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3E0F3603-676D-4564-B32F-F3CB6E7726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" i="4" l="1"/>
  <c r="F50" i="4"/>
  <c r="I33" i="4"/>
  <c r="I7" i="4"/>
  <c r="I76" i="4"/>
  <c r="G57" i="4" l="1"/>
  <c r="I72" i="4"/>
  <c r="I15" i="4"/>
  <c r="I26" i="4"/>
  <c r="I6" i="4"/>
  <c r="F64" i="4"/>
  <c r="I63" i="4"/>
  <c r="I75" i="4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F51" i="4" l="1"/>
  <c r="G48" i="4"/>
  <c r="G50" i="4"/>
  <c r="G13" i="4"/>
  <c r="G12" i="4"/>
  <c r="G51" i="4"/>
  <c r="F25" i="4"/>
  <c r="F26" i="4"/>
  <c r="F33" i="4"/>
  <c r="G33" i="4"/>
  <c r="F46" i="4"/>
  <c r="F72" i="4"/>
  <c r="G46" i="4"/>
  <c r="F34" i="4"/>
  <c r="F63" i="4"/>
  <c r="F15" i="4"/>
  <c r="F37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F7" i="4"/>
  <c r="F10" i="4"/>
  <c r="F29" i="4"/>
  <c r="F19" i="4"/>
  <c r="F36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31" i="4"/>
  <c r="J35" i="4"/>
  <c r="FN35" i="4" s="1"/>
  <c r="G10" i="4"/>
  <c r="G4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FQ65" i="4" s="1"/>
  <c r="J66" i="4"/>
  <c r="FN66" i="4" s="1"/>
  <c r="J67" i="4"/>
  <c r="FN67" i="4" s="1"/>
  <c r="J68" i="4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R32" i="4"/>
  <c r="FR65" i="4"/>
  <c r="FT53" i="4"/>
  <c r="FP74" i="4"/>
  <c r="FP13" i="4"/>
  <c r="FP65" i="4"/>
  <c r="FN68" i="4"/>
  <c r="FP61" i="4"/>
  <c r="FP77" i="4"/>
  <c r="FP19" i="4"/>
  <c r="FT73" i="4"/>
  <c r="FN13" i="4"/>
  <c r="FR49" i="4"/>
  <c r="FO16" i="4"/>
  <c r="FP58" i="4"/>
  <c r="FP9" i="4"/>
  <c r="FT33" i="4"/>
  <c r="FT22" i="4"/>
  <c r="FR68" i="4" l="1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<sst xmlns="http://schemas.openxmlformats.org/spreadsheetml/2006/main" count="310" uniqueCount="153">
  <si>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</si>
  <si>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</si>
  <si>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</si>
  <si>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</si>
  <si>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</si>
  <si>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</si>
  <si>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</si>
  <si>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</si>
  <si>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</si>
  <si>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</si>
  <si>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</si>
  <si>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</si>
  <si>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</si>
  <si>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</si>
  <si>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</si>
  <si>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</si>
  <si>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</si>
  <si>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</si>
  <si>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</si>
  <si>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</si>
  <si>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</si>
  <si>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</si>
  <si>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</si>
  <si>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</si>
  <si>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</si>
  <si>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</si>
  <si>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</si>
  <si>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</si>
  <si>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</si>
  <si>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</si>
  <si>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</si>
  <si>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</si>
  <si>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</si>
  <si>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</si>
  <si>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</si>
  <si>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</si>
  <si>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</si>
  <si>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</si>
  <si>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</si>
  <si>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</si>
  <si>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</si>
  <si>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</si>
  <si>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</si>
  <si>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</si>
  <si>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</si>
  <si>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</si>
  <si>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</si>
  <si>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</si>
  <si>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</si>
  <si>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</si>
  <si>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</si>
  <si>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</si>
  <si>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</si>
  <si>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</si>
  <si>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</si>
  <si>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</si>
  <si>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</si>
  <si>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</si>
  <si>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</si>
  <si>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</si>
  <si>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</si>
  <si>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</si>
  <si>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</si>
  <si>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</si>
  <si>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</si>
  <si>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</si>
  <si>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</si>
  <si>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</si>
  <si>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</si>
  <si>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</si>
  <si>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</si>
  <si>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</si>
  <si>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</si>
  <si>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</si>
  <si>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</si>
  <si>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</si>
  <si>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</si>
  <si>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</si>
  <si>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</si>
  <si>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</si>
  <si>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</si>
  <si>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</si>
  <si>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</si>
  <si>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</si>
  <si>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</si>
  <si>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</si>
  <si>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</si>
  <si>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</si>
  <si>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</si>
  <si>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</si>
  <si>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</si>
  <si>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</si>
  <si>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</si>
  <si>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</si>
  <si>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</si>
  <si>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</si>
  <si>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</si>
  <si>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</si>
  <si>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</si>
  <si>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</si>
  <si>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</si>
  <si>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</si>
  <si>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</si>
  <si>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</si>
  <si>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</si>
  <si>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</si>
  <si>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</si>
  <si>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</si>
  <si>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</si>
  <si>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</si>
  <si>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</si>
  <si>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</si>
  <si>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</si>
  <si>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</si>
  <si>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</si>
  <si>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</si>
  <si>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</si>
  <si>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</si>
  <si>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</si>
  <si>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</si>
  <si>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</si>
  <si>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</si>
  <si>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</si>
  <si>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</si>
  <si>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</si>
  <si>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</si>
  <si>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</si>
  <si>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</si>
  <si>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</si>
  <si>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</si>
  <si>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</si>
  <si>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</si>
  <si>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</si>
  <si>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</si>
  <si>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</si>
  <si>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</si>
  <si>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</si>
  <si>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</si>
  <si>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</si>
  <si>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</si>
  <si>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</si>
  <si>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</si>
  <si>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</si>
  <si>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</si>
  <si>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</si>
  <si>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</si>
  <si>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</si>
  <si>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</si>
  <si>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</si>
  <si>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</si>
  <si>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</si>
  <si>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100+7904</t>
  </si>
  <si>
    <t>FONTE: Planilha CEADI/GIM/COVEP/DVS (Data de atualização: 21.02.2022)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</si>
</sst>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19" zoomScale="85" zoomScaleNormal="85" zoomScalePageLayoutView="70" workbookViewId="0">
      <pane xSplit="1" topLeftCell="FL1" activePane="topRight" state="frozen"/>
      <selection activeCell="A3" sqref="A3"/>
      <selection pane="topRight" activeCell="FN39" sqref="FN39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3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0.78158458244111351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17160</v>
      </c>
      <c r="K5" s="35">
        <f t="shared" ref="K5:K68" si="5">O5+S5+W5+AA5+AE5+AI5+AM5+AQ5+AU5+AY5+BC5+BG5+BK5+BO5+BS5+BW5+CA5+CI5+CM5+CQ5+CU5+CY5+DC5+DG5+DK5+DO5+DS5+DW5+CE5+EE5+EI5+EM5+EQ5+EU5+EA5+EY5+FC5+FG5+FK5</f>
        <v>14614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5550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701</v>
      </c>
      <c r="Z5" s="44">
        <v>1513</v>
      </c>
      <c r="AA5" s="44">
        <v>1539</v>
      </c>
      <c r="AB5" s="44">
        <v>3</v>
      </c>
      <c r="AC5" s="44">
        <v>1098</v>
      </c>
      <c r="AD5" s="44">
        <v>658</v>
      </c>
      <c r="AE5" s="44">
        <v>674</v>
      </c>
      <c r="AF5" s="44">
        <v>9</v>
      </c>
      <c r="AG5" s="44">
        <v>510</v>
      </c>
      <c r="AH5" s="44">
        <v>851</v>
      </c>
      <c r="AI5" s="44">
        <v>838</v>
      </c>
      <c r="AJ5" s="44">
        <v>13</v>
      </c>
      <c r="AK5" s="44">
        <v>463</v>
      </c>
      <c r="AL5" s="44">
        <v>1015</v>
      </c>
      <c r="AM5" s="44">
        <v>903</v>
      </c>
      <c r="AN5" s="44">
        <v>19</v>
      </c>
      <c r="AO5" s="44">
        <v>410</v>
      </c>
      <c r="AP5" s="44">
        <v>1010</v>
      </c>
      <c r="AQ5" s="44">
        <v>996</v>
      </c>
      <c r="AR5" s="44">
        <v>30</v>
      </c>
      <c r="AS5" s="44">
        <v>484</v>
      </c>
      <c r="AT5" s="44">
        <v>966</v>
      </c>
      <c r="AU5" s="44">
        <v>926</v>
      </c>
      <c r="AV5" s="44">
        <v>135</v>
      </c>
      <c r="AW5" s="44">
        <v>393</v>
      </c>
      <c r="AX5" s="44">
        <v>1100</v>
      </c>
      <c r="AY5" s="44">
        <v>1079</v>
      </c>
      <c r="AZ5" s="44">
        <v>0</v>
      </c>
      <c r="BA5" s="44">
        <v>269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1030</v>
      </c>
      <c r="EF5" s="44">
        <v>0</v>
      </c>
      <c r="EG5" s="44">
        <v>212</v>
      </c>
      <c r="EH5" s="44">
        <v>1283</v>
      </c>
      <c r="EI5" s="44">
        <v>1042</v>
      </c>
      <c r="EJ5" s="44">
        <v>0</v>
      </c>
      <c r="EK5" s="44">
        <v>100</v>
      </c>
      <c r="EL5" s="44">
        <v>616</v>
      </c>
      <c r="EM5" s="44">
        <v>505</v>
      </c>
      <c r="EN5" s="44">
        <v>0</v>
      </c>
      <c r="EO5" s="44">
        <v>14</v>
      </c>
      <c r="EP5" s="44">
        <v>965</v>
      </c>
      <c r="EQ5" s="44">
        <v>849</v>
      </c>
      <c r="ER5" s="44">
        <v>0</v>
      </c>
      <c r="ES5" s="44">
        <v>0</v>
      </c>
      <c r="ET5" s="44">
        <v>947</v>
      </c>
      <c r="EU5" s="44">
        <v>819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761</v>
      </c>
      <c r="FG5" s="44">
        <v>0</v>
      </c>
      <c r="FH5" s="44">
        <v>0</v>
      </c>
      <c r="FI5" s="44">
        <v>0</v>
      </c>
      <c r="FJ5" s="44">
        <v>352</v>
      </c>
      <c r="FK5" s="44">
        <v>3</v>
      </c>
      <c r="FL5" s="44">
        <v>0</v>
      </c>
      <c r="FM5" s="44">
        <v>0</v>
      </c>
      <c r="FN5" s="18">
        <f t="shared" ref="FN5:FN35" si="7">(J5+L5)/B5</f>
        <v>0.80125455467921225</v>
      </c>
      <c r="FO5" s="19">
        <f t="shared" ref="FO5:FO68" si="8">(K5+L5)/B5</f>
        <v>0.68382454683824545</v>
      </c>
      <c r="FP5" s="27">
        <f t="shared" ref="FP5:FP68" si="9">M5/B5</f>
        <v>0.25598450255984501</v>
      </c>
      <c r="FQ5" s="16">
        <f t="shared" si="0"/>
        <v>0.89101199439223222</v>
      </c>
      <c r="FR5" s="17">
        <f t="shared" si="1"/>
        <v>0.86858841010401189</v>
      </c>
      <c r="FS5" s="16">
        <f t="shared" ref="FS5:FS36" si="10">L5/H5</f>
        <v>1.0095238095238095</v>
      </c>
      <c r="FT5" s="16">
        <f t="shared" si="3"/>
        <v>1.431888544891641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28529+177355+7030</f>
        <v>212914</v>
      </c>
      <c r="J6" s="30">
        <f t="shared" si="4"/>
        <v>535784</v>
      </c>
      <c r="K6" s="35">
        <f t="shared" si="5"/>
        <v>477187</v>
      </c>
      <c r="L6" s="30">
        <v>12589</v>
      </c>
      <c r="M6" s="36">
        <f t="shared" si="6"/>
        <v>213073</v>
      </c>
      <c r="N6" s="44">
        <v>40335</v>
      </c>
      <c r="O6" s="44">
        <v>50138</v>
      </c>
      <c r="P6" s="44">
        <v>819</v>
      </c>
      <c r="Q6" s="44">
        <v>15754</v>
      </c>
      <c r="R6" s="44">
        <v>12250</v>
      </c>
      <c r="S6" s="44">
        <v>12071</v>
      </c>
      <c r="T6" s="44">
        <v>35</v>
      </c>
      <c r="U6" s="44">
        <v>9501</v>
      </c>
      <c r="V6" s="44">
        <v>25302</v>
      </c>
      <c r="W6" s="44">
        <v>33144</v>
      </c>
      <c r="X6" s="44">
        <v>287</v>
      </c>
      <c r="Y6" s="44">
        <v>19431</v>
      </c>
      <c r="Z6" s="44">
        <v>47566</v>
      </c>
      <c r="AA6" s="44">
        <v>46292</v>
      </c>
      <c r="AB6" s="44">
        <v>62</v>
      </c>
      <c r="AC6" s="44">
        <v>35626</v>
      </c>
      <c r="AD6" s="44">
        <v>21638</v>
      </c>
      <c r="AE6" s="44">
        <v>20084</v>
      </c>
      <c r="AF6" s="44">
        <v>129</v>
      </c>
      <c r="AG6" s="44">
        <v>19481</v>
      </c>
      <c r="AH6" s="44">
        <v>26299</v>
      </c>
      <c r="AI6" s="44">
        <v>25958</v>
      </c>
      <c r="AJ6" s="44">
        <v>77</v>
      </c>
      <c r="AK6" s="44">
        <v>18434</v>
      </c>
      <c r="AL6" s="44">
        <v>30496</v>
      </c>
      <c r="AM6" s="44">
        <v>33236</v>
      </c>
      <c r="AN6" s="44">
        <v>495</v>
      </c>
      <c r="AO6" s="44">
        <v>17585</v>
      </c>
      <c r="AP6" s="44">
        <v>33273</v>
      </c>
      <c r="AQ6" s="44">
        <v>34413</v>
      </c>
      <c r="AR6" s="44">
        <v>3125</v>
      </c>
      <c r="AS6" s="44">
        <v>19616</v>
      </c>
      <c r="AT6" s="44">
        <v>31683</v>
      </c>
      <c r="AU6" s="44">
        <v>31559</v>
      </c>
      <c r="AV6" s="44">
        <v>2674</v>
      </c>
      <c r="AW6" s="44">
        <v>17909</v>
      </c>
      <c r="AX6" s="44">
        <v>39257</v>
      </c>
      <c r="AY6" s="44">
        <v>37132</v>
      </c>
      <c r="AZ6" s="44">
        <v>1513</v>
      </c>
      <c r="BA6" s="44">
        <v>11379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26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2018</v>
      </c>
      <c r="CJ6" s="44">
        <v>0</v>
      </c>
      <c r="CK6" s="44">
        <v>67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5845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7947</v>
      </c>
      <c r="ED6" s="44">
        <v>42022</v>
      </c>
      <c r="EE6" s="44">
        <v>34170</v>
      </c>
      <c r="EF6" s="44">
        <v>749</v>
      </c>
      <c r="EG6" s="44">
        <v>9783</v>
      </c>
      <c r="EH6" s="44">
        <v>39085</v>
      </c>
      <c r="EI6" s="44">
        <v>37447</v>
      </c>
      <c r="EJ6" s="44">
        <v>1430</v>
      </c>
      <c r="EK6" s="44">
        <v>4078</v>
      </c>
      <c r="EL6" s="44">
        <v>15497</v>
      </c>
      <c r="EM6" s="44">
        <v>14573</v>
      </c>
      <c r="EN6" s="44">
        <v>183</v>
      </c>
      <c r="EO6" s="44">
        <v>459</v>
      </c>
      <c r="EP6" s="44">
        <v>24191</v>
      </c>
      <c r="EQ6" s="44">
        <v>19486</v>
      </c>
      <c r="ER6" s="44">
        <v>0</v>
      </c>
      <c r="ES6" s="44">
        <v>0</v>
      </c>
      <c r="ET6" s="44">
        <v>25384</v>
      </c>
      <c r="EU6" s="44">
        <v>18243</v>
      </c>
      <c r="EV6" s="44">
        <v>0</v>
      </c>
      <c r="EW6" s="44">
        <v>0</v>
      </c>
      <c r="EX6" s="44">
        <v>311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8514</v>
      </c>
      <c r="FG6" s="44">
        <v>0</v>
      </c>
      <c r="FH6" s="44">
        <v>0</v>
      </c>
      <c r="FI6" s="44">
        <v>0</v>
      </c>
      <c r="FJ6" s="44">
        <v>6909</v>
      </c>
      <c r="FK6" s="44">
        <v>0</v>
      </c>
      <c r="FL6" s="44">
        <v>0</v>
      </c>
      <c r="FM6" s="44">
        <v>0</v>
      </c>
      <c r="FN6" s="18">
        <f t="shared" si="7"/>
        <v>0.8247351513292065</v>
      </c>
      <c r="FO6" s="19">
        <f t="shared" si="8"/>
        <v>0.73660716971370477</v>
      </c>
      <c r="FP6" s="27">
        <f t="shared" si="9"/>
        <v>0.32045485992047018</v>
      </c>
      <c r="FQ6" s="16">
        <f t="shared" si="0"/>
        <v>0.88801524819756361</v>
      </c>
      <c r="FR6" s="17">
        <f t="shared" si="1"/>
        <v>0.87562549658970179</v>
      </c>
      <c r="FS6" s="16">
        <f t="shared" si="10"/>
        <v>0.99009044435705862</v>
      </c>
      <c r="FT6" s="16">
        <f t="shared" si="3"/>
        <v>1.0007467803902046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330+3048+300</f>
        <v>3678</v>
      </c>
      <c r="J7" s="30">
        <f t="shared" si="4"/>
        <v>9340</v>
      </c>
      <c r="K7" s="35">
        <f t="shared" si="5"/>
        <v>7580</v>
      </c>
      <c r="L7" s="30">
        <v>102</v>
      </c>
      <c r="M7" s="36">
        <f t="shared" si="6"/>
        <v>2761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393</v>
      </c>
      <c r="Z7" s="44">
        <v>657</v>
      </c>
      <c r="AA7" s="44">
        <v>677</v>
      </c>
      <c r="AB7" s="44">
        <v>2</v>
      </c>
      <c r="AC7" s="44">
        <v>524</v>
      </c>
      <c r="AD7" s="44">
        <v>332</v>
      </c>
      <c r="AE7" s="44">
        <v>320</v>
      </c>
      <c r="AF7" s="44">
        <v>17</v>
      </c>
      <c r="AG7" s="44">
        <v>249</v>
      </c>
      <c r="AH7" s="44">
        <v>352</v>
      </c>
      <c r="AI7" s="44">
        <v>725</v>
      </c>
      <c r="AJ7" s="44">
        <v>30</v>
      </c>
      <c r="AK7" s="44">
        <v>301</v>
      </c>
      <c r="AL7" s="44">
        <v>793</v>
      </c>
      <c r="AM7" s="44">
        <v>499</v>
      </c>
      <c r="AN7" s="44">
        <v>41</v>
      </c>
      <c r="AO7" s="44">
        <v>207</v>
      </c>
      <c r="AP7" s="44">
        <v>442</v>
      </c>
      <c r="AQ7" s="44">
        <v>563</v>
      </c>
      <c r="AR7" s="44">
        <v>5</v>
      </c>
      <c r="AS7" s="44">
        <v>155</v>
      </c>
      <c r="AT7" s="44">
        <v>769</v>
      </c>
      <c r="AU7" s="44">
        <v>532</v>
      </c>
      <c r="AV7" s="44">
        <v>0</v>
      </c>
      <c r="AW7" s="44">
        <v>108</v>
      </c>
      <c r="AX7" s="44">
        <v>626</v>
      </c>
      <c r="AY7" s="44">
        <v>585</v>
      </c>
      <c r="AZ7" s="44">
        <v>0</v>
      </c>
      <c r="BA7" s="44">
        <v>54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59</v>
      </c>
      <c r="EH7" s="44">
        <v>603</v>
      </c>
      <c r="EI7" s="44">
        <v>557</v>
      </c>
      <c r="EJ7" s="44">
        <v>0</v>
      </c>
      <c r="EK7" s="44">
        <v>76</v>
      </c>
      <c r="EL7" s="44">
        <v>301</v>
      </c>
      <c r="EM7" s="44">
        <v>261</v>
      </c>
      <c r="EN7" s="44">
        <v>0</v>
      </c>
      <c r="EO7" s="44">
        <v>11</v>
      </c>
      <c r="EP7" s="44">
        <v>543</v>
      </c>
      <c r="EQ7" s="44">
        <v>435</v>
      </c>
      <c r="ER7" s="44">
        <v>0</v>
      </c>
      <c r="ES7" s="44">
        <v>0</v>
      </c>
      <c r="ET7" s="44">
        <v>596</v>
      </c>
      <c r="EU7" s="44">
        <v>365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0.77229315371468787</v>
      </c>
      <c r="FP7" s="27">
        <f t="shared" si="9"/>
        <v>0.27757112697295666</v>
      </c>
      <c r="FQ7" s="16">
        <f t="shared" si="0"/>
        <v>1.0630548600045526</v>
      </c>
      <c r="FR7" s="17">
        <f t="shared" si="1"/>
        <v>0.94797398699349678</v>
      </c>
      <c r="FS7" s="16">
        <f t="shared" si="10"/>
        <v>1.02</v>
      </c>
      <c r="FT7" s="16">
        <f t="shared" si="3"/>
        <v>0.75067971723762916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0.99575159315256778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26194</v>
      </c>
      <c r="K9" s="35">
        <f t="shared" si="5"/>
        <v>21407</v>
      </c>
      <c r="L9" s="30">
        <v>967</v>
      </c>
      <c r="M9" s="36">
        <f t="shared" si="6"/>
        <v>7559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779</v>
      </c>
      <c r="Z9" s="44">
        <v>1803</v>
      </c>
      <c r="AA9" s="44">
        <v>1889</v>
      </c>
      <c r="AB9" s="44">
        <v>21</v>
      </c>
      <c r="AC9" s="44">
        <v>1371</v>
      </c>
      <c r="AD9" s="44">
        <v>860</v>
      </c>
      <c r="AE9" s="44">
        <v>1131</v>
      </c>
      <c r="AF9" s="44">
        <v>40</v>
      </c>
      <c r="AG9" s="44">
        <v>799</v>
      </c>
      <c r="AH9" s="44">
        <v>1283</v>
      </c>
      <c r="AI9" s="44">
        <v>1325</v>
      </c>
      <c r="AJ9" s="44">
        <v>90</v>
      </c>
      <c r="AK9" s="44">
        <v>918</v>
      </c>
      <c r="AL9" s="44">
        <v>1760</v>
      </c>
      <c r="AM9" s="44">
        <v>1366</v>
      </c>
      <c r="AN9" s="44">
        <v>250</v>
      </c>
      <c r="AO9" s="44">
        <v>863</v>
      </c>
      <c r="AP9" s="44">
        <v>1622</v>
      </c>
      <c r="AQ9" s="44">
        <v>1688</v>
      </c>
      <c r="AR9" s="44">
        <v>366</v>
      </c>
      <c r="AS9" s="44">
        <v>766</v>
      </c>
      <c r="AT9" s="44">
        <v>2015</v>
      </c>
      <c r="AU9" s="44">
        <v>1978</v>
      </c>
      <c r="AV9" s="44">
        <v>3</v>
      </c>
      <c r="AW9" s="44">
        <v>474</v>
      </c>
      <c r="AX9" s="44">
        <v>1836</v>
      </c>
      <c r="AY9" s="44">
        <v>1679</v>
      </c>
      <c r="AZ9" s="44">
        <v>2</v>
      </c>
      <c r="BA9" s="44">
        <v>363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11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1942</v>
      </c>
      <c r="EE9" s="44">
        <v>1671</v>
      </c>
      <c r="EF9" s="44">
        <v>0</v>
      </c>
      <c r="EG9" s="44">
        <v>231</v>
      </c>
      <c r="EH9" s="44">
        <v>2044</v>
      </c>
      <c r="EI9" s="44">
        <v>1770</v>
      </c>
      <c r="EJ9" s="44">
        <v>0</v>
      </c>
      <c r="EK9" s="44">
        <v>124</v>
      </c>
      <c r="EL9" s="44">
        <v>880</v>
      </c>
      <c r="EM9" s="44">
        <v>755</v>
      </c>
      <c r="EN9" s="44">
        <v>0</v>
      </c>
      <c r="EO9" s="44">
        <v>34</v>
      </c>
      <c r="EP9" s="44">
        <v>1388</v>
      </c>
      <c r="EQ9" s="44">
        <v>1107</v>
      </c>
      <c r="ER9" s="44">
        <v>0</v>
      </c>
      <c r="ES9" s="44">
        <v>0</v>
      </c>
      <c r="ET9" s="44">
        <v>1385</v>
      </c>
      <c r="EU9" s="44">
        <v>950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63</v>
      </c>
      <c r="FC9" s="44">
        <v>0</v>
      </c>
      <c r="FD9" s="44">
        <v>0</v>
      </c>
      <c r="FE9" s="44">
        <v>0</v>
      </c>
      <c r="FF9" s="44">
        <v>959</v>
      </c>
      <c r="FG9" s="44">
        <v>0</v>
      </c>
      <c r="FH9" s="44">
        <v>0</v>
      </c>
      <c r="FI9" s="44">
        <v>0</v>
      </c>
      <c r="FJ9" s="44">
        <v>598</v>
      </c>
      <c r="FK9" s="44">
        <v>0</v>
      </c>
      <c r="FL9" s="44">
        <v>0</v>
      </c>
      <c r="FM9" s="44">
        <v>0</v>
      </c>
      <c r="FN9" s="18">
        <f t="shared" si="7"/>
        <v>0.87814419657290654</v>
      </c>
      <c r="FO9" s="19">
        <f t="shared" si="8"/>
        <v>0.72337536372453926</v>
      </c>
      <c r="FP9" s="27">
        <f t="shared" si="9"/>
        <v>0.24439055932751375</v>
      </c>
      <c r="FQ9" s="16">
        <f t="shared" si="0"/>
        <v>1.011312304544226</v>
      </c>
      <c r="FR9" s="17">
        <f t="shared" si="1"/>
        <v>0.86790999391850798</v>
      </c>
      <c r="FS9" s="16">
        <f t="shared" si="10"/>
        <v>1.1443786982248521</v>
      </c>
      <c r="FT9" s="16">
        <f t="shared" si="3"/>
        <v>0.72231247013855715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21112</v>
      </c>
      <c r="K10" s="35">
        <f t="shared" si="5"/>
        <v>18185</v>
      </c>
      <c r="L10" s="30">
        <v>252</v>
      </c>
      <c r="M10" s="36">
        <f t="shared" si="6"/>
        <v>7131</v>
      </c>
      <c r="N10" s="44">
        <v>722</v>
      </c>
      <c r="O10" s="44">
        <v>662</v>
      </c>
      <c r="P10" s="44">
        <v>0</v>
      </c>
      <c r="Q10" s="44">
        <v>491</v>
      </c>
      <c r="R10" s="44">
        <v>575</v>
      </c>
      <c r="S10" s="44">
        <v>537</v>
      </c>
      <c r="T10" s="44">
        <v>1</v>
      </c>
      <c r="U10" s="44">
        <v>515</v>
      </c>
      <c r="V10" s="44">
        <v>1211</v>
      </c>
      <c r="W10" s="44">
        <v>1212</v>
      </c>
      <c r="X10" s="44">
        <v>0</v>
      </c>
      <c r="Y10" s="44">
        <v>1153</v>
      </c>
      <c r="Z10" s="44">
        <v>1861</v>
      </c>
      <c r="AA10" s="44">
        <v>1829</v>
      </c>
      <c r="AB10" s="44">
        <v>0</v>
      </c>
      <c r="AC10" s="44">
        <v>1411</v>
      </c>
      <c r="AD10" s="44">
        <v>839</v>
      </c>
      <c r="AE10" s="44">
        <v>1415</v>
      </c>
      <c r="AF10" s="44">
        <v>18</v>
      </c>
      <c r="AG10" s="44">
        <v>612</v>
      </c>
      <c r="AH10" s="44">
        <v>994</v>
      </c>
      <c r="AI10" s="44">
        <v>1227</v>
      </c>
      <c r="AJ10" s="44">
        <v>50</v>
      </c>
      <c r="AK10" s="44">
        <v>617</v>
      </c>
      <c r="AL10" s="44">
        <v>1175</v>
      </c>
      <c r="AM10" s="44">
        <v>1274</v>
      </c>
      <c r="AN10" s="44">
        <v>50</v>
      </c>
      <c r="AO10" s="44">
        <v>536</v>
      </c>
      <c r="AP10" s="44">
        <v>1190</v>
      </c>
      <c r="AQ10" s="44">
        <v>1219</v>
      </c>
      <c r="AR10" s="44">
        <v>126</v>
      </c>
      <c r="AS10" s="44">
        <v>411</v>
      </c>
      <c r="AT10" s="44">
        <v>1252</v>
      </c>
      <c r="AU10" s="44">
        <v>1250</v>
      </c>
      <c r="AV10" s="44">
        <v>0</v>
      </c>
      <c r="AW10" s="44">
        <v>258</v>
      </c>
      <c r="AX10" s="44">
        <v>1249</v>
      </c>
      <c r="AY10" s="44">
        <v>1194</v>
      </c>
      <c r="AZ10" s="44">
        <v>0</v>
      </c>
      <c r="BA10" s="44">
        <v>175</v>
      </c>
      <c r="BB10" s="44">
        <v>400</v>
      </c>
      <c r="BC10" s="44">
        <v>331</v>
      </c>
      <c r="BD10" s="44">
        <v>0</v>
      </c>
      <c r="BE10" s="44">
        <v>190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17</v>
      </c>
      <c r="CL10" s="44">
        <v>38</v>
      </c>
      <c r="CM10" s="44">
        <v>23</v>
      </c>
      <c r="CN10" s="44">
        <v>0</v>
      </c>
      <c r="CO10" s="44">
        <v>4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752</v>
      </c>
      <c r="CZ10" s="44">
        <v>4</v>
      </c>
      <c r="DA10" s="44">
        <v>434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28</v>
      </c>
      <c r="DJ10" s="44">
        <v>56</v>
      </c>
      <c r="DK10" s="44">
        <v>64</v>
      </c>
      <c r="DL10" s="44">
        <v>0</v>
      </c>
      <c r="DM10" s="44">
        <v>25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1287</v>
      </c>
      <c r="EE10" s="44">
        <v>1125</v>
      </c>
      <c r="EF10" s="44">
        <v>0</v>
      </c>
      <c r="EG10" s="44">
        <v>84</v>
      </c>
      <c r="EH10" s="44">
        <v>1312</v>
      </c>
      <c r="EI10" s="44">
        <v>1198</v>
      </c>
      <c r="EJ10" s="44">
        <v>1</v>
      </c>
      <c r="EK10" s="44">
        <v>63</v>
      </c>
      <c r="EL10" s="44">
        <v>688</v>
      </c>
      <c r="EM10" s="44">
        <v>560</v>
      </c>
      <c r="EN10" s="44">
        <v>0</v>
      </c>
      <c r="EO10" s="44">
        <v>8</v>
      </c>
      <c r="EP10" s="44">
        <v>1086</v>
      </c>
      <c r="EQ10" s="44">
        <v>882</v>
      </c>
      <c r="ER10" s="44">
        <v>0</v>
      </c>
      <c r="ES10" s="44">
        <v>0</v>
      </c>
      <c r="ET10" s="44">
        <v>1178</v>
      </c>
      <c r="EU10" s="44">
        <v>919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997</v>
      </c>
      <c r="FG10" s="44">
        <v>0</v>
      </c>
      <c r="FH10" s="44">
        <v>0</v>
      </c>
      <c r="FI10" s="44">
        <v>0</v>
      </c>
      <c r="FJ10" s="44">
        <v>513</v>
      </c>
      <c r="FK10" s="44">
        <v>0</v>
      </c>
      <c r="FL10" s="44">
        <v>0</v>
      </c>
      <c r="FM10" s="44">
        <v>0</v>
      </c>
      <c r="FN10" s="18">
        <f t="shared" si="7"/>
        <v>0.79423026878322611</v>
      </c>
      <c r="FO10" s="19">
        <f t="shared" si="8"/>
        <v>0.68541581471430169</v>
      </c>
      <c r="FP10" s="27">
        <f t="shared" si="9"/>
        <v>0.26510279192535041</v>
      </c>
      <c r="FQ10" s="16">
        <f t="shared" si="0"/>
        <v>0.88750630570035316</v>
      </c>
      <c r="FR10" s="17">
        <f t="shared" si="1"/>
        <v>0.86525193890659946</v>
      </c>
      <c r="FS10" s="16">
        <f t="shared" si="10"/>
        <v>0.9882352941176471</v>
      </c>
      <c r="FT10" s="16">
        <f t="shared" si="3"/>
        <v>0.93484530676455169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0.83873505349276278</v>
      </c>
      <c r="FS11" s="16">
        <f t="shared" si="10"/>
        <v>1</v>
      </c>
      <c r="FT11" s="16">
        <f t="shared" si="3"/>
        <v>0.84196185286103542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15291</v>
      </c>
      <c r="K12" s="35">
        <f t="shared" si="5"/>
        <v>12515</v>
      </c>
      <c r="L12" s="30">
        <v>175</v>
      </c>
      <c r="M12" s="36">
        <f t="shared" si="6"/>
        <v>5474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404</v>
      </c>
      <c r="V12" s="44">
        <v>827</v>
      </c>
      <c r="W12" s="44">
        <v>813</v>
      </c>
      <c r="X12" s="44">
        <v>0</v>
      </c>
      <c r="Y12" s="44">
        <v>680</v>
      </c>
      <c r="Z12" s="44">
        <v>1268</v>
      </c>
      <c r="AA12" s="44">
        <v>1241</v>
      </c>
      <c r="AB12" s="44">
        <v>1</v>
      </c>
      <c r="AC12" s="44">
        <v>1033</v>
      </c>
      <c r="AD12" s="44">
        <v>623</v>
      </c>
      <c r="AE12" s="44">
        <v>675</v>
      </c>
      <c r="AF12" s="44">
        <v>3</v>
      </c>
      <c r="AG12" s="44">
        <v>560</v>
      </c>
      <c r="AH12" s="44">
        <v>811</v>
      </c>
      <c r="AI12" s="44">
        <v>701</v>
      </c>
      <c r="AJ12" s="44">
        <v>6</v>
      </c>
      <c r="AK12" s="44">
        <v>552</v>
      </c>
      <c r="AL12" s="44">
        <v>856</v>
      </c>
      <c r="AM12" s="44">
        <v>897</v>
      </c>
      <c r="AN12" s="44">
        <v>48</v>
      </c>
      <c r="AO12" s="44">
        <v>498</v>
      </c>
      <c r="AP12" s="44">
        <v>804</v>
      </c>
      <c r="AQ12" s="44">
        <v>877</v>
      </c>
      <c r="AR12" s="44">
        <v>109</v>
      </c>
      <c r="AS12" s="44">
        <v>443</v>
      </c>
      <c r="AT12" s="44">
        <v>1025</v>
      </c>
      <c r="AU12" s="44">
        <v>997</v>
      </c>
      <c r="AV12" s="44">
        <v>0</v>
      </c>
      <c r="AW12" s="44">
        <v>359</v>
      </c>
      <c r="AX12" s="44">
        <v>918</v>
      </c>
      <c r="AY12" s="44">
        <v>924</v>
      </c>
      <c r="AZ12" s="44">
        <v>0</v>
      </c>
      <c r="BA12" s="44">
        <v>248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1009</v>
      </c>
      <c r="EE12" s="44">
        <v>959</v>
      </c>
      <c r="EF12" s="44">
        <v>0</v>
      </c>
      <c r="EG12" s="44">
        <v>205</v>
      </c>
      <c r="EH12" s="44">
        <v>1247</v>
      </c>
      <c r="EI12" s="44">
        <v>1117</v>
      </c>
      <c r="EJ12" s="44">
        <v>0</v>
      </c>
      <c r="EK12" s="44">
        <v>262</v>
      </c>
      <c r="EL12" s="44">
        <v>503</v>
      </c>
      <c r="EM12" s="44">
        <v>396</v>
      </c>
      <c r="EN12" s="44">
        <v>0</v>
      </c>
      <c r="EO12" s="44">
        <v>18</v>
      </c>
      <c r="EP12" s="44">
        <v>824</v>
      </c>
      <c r="EQ12" s="44">
        <v>606</v>
      </c>
      <c r="ER12" s="44">
        <v>0</v>
      </c>
      <c r="ES12" s="44">
        <v>0</v>
      </c>
      <c r="ET12" s="44">
        <v>876</v>
      </c>
      <c r="EU12" s="44">
        <v>628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663</v>
      </c>
      <c r="FG12" s="44">
        <v>0</v>
      </c>
      <c r="FH12" s="44">
        <v>0</v>
      </c>
      <c r="FI12" s="44">
        <v>0</v>
      </c>
      <c r="FJ12" s="44">
        <v>402</v>
      </c>
      <c r="FK12" s="44">
        <v>0</v>
      </c>
      <c r="FL12" s="44">
        <v>0</v>
      </c>
      <c r="FM12" s="44">
        <v>0</v>
      </c>
      <c r="FN12" s="18">
        <f t="shared" si="7"/>
        <v>0.84894060818970252</v>
      </c>
      <c r="FO12" s="19">
        <f t="shared" si="8"/>
        <v>0.69656383796245469</v>
      </c>
      <c r="FP12" s="27">
        <f t="shared" si="9"/>
        <v>0.30047206059940718</v>
      </c>
      <c r="FQ12" s="16">
        <f t="shared" si="0"/>
        <v>0.95407749422848942</v>
      </c>
      <c r="FR12" s="17">
        <f t="shared" si="1"/>
        <v>0.80265520779887123</v>
      </c>
      <c r="FS12" s="16">
        <f t="shared" si="10"/>
        <v>1</v>
      </c>
      <c r="FT12" s="16">
        <f t="shared" si="3"/>
        <v>1.1568047337278107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1130+5285+1481</f>
        <v>7896</v>
      </c>
      <c r="J15" s="30">
        <f t="shared" si="4"/>
        <v>31491</v>
      </c>
      <c r="K15" s="35">
        <f t="shared" si="5"/>
        <v>25639</v>
      </c>
      <c r="L15" s="30">
        <v>357</v>
      </c>
      <c r="M15" s="36">
        <f t="shared" si="6"/>
        <v>7807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1267</v>
      </c>
      <c r="X15" s="44">
        <v>0</v>
      </c>
      <c r="Y15" s="44">
        <v>912</v>
      </c>
      <c r="Z15" s="44">
        <v>2590</v>
      </c>
      <c r="AA15" s="44">
        <v>2227</v>
      </c>
      <c r="AB15" s="44">
        <v>0</v>
      </c>
      <c r="AC15" s="44">
        <v>1359</v>
      </c>
      <c r="AD15" s="44">
        <v>1282</v>
      </c>
      <c r="AE15" s="44">
        <v>1003</v>
      </c>
      <c r="AF15" s="44">
        <v>12</v>
      </c>
      <c r="AG15" s="44">
        <v>633</v>
      </c>
      <c r="AH15" s="44">
        <v>1378</v>
      </c>
      <c r="AI15" s="44">
        <v>1207</v>
      </c>
      <c r="AJ15" s="44">
        <v>6</v>
      </c>
      <c r="AK15" s="44">
        <v>661</v>
      </c>
      <c r="AL15" s="44">
        <v>1687</v>
      </c>
      <c r="AM15" s="44">
        <v>1523</v>
      </c>
      <c r="AN15" s="44">
        <v>33</v>
      </c>
      <c r="AO15" s="44">
        <v>703</v>
      </c>
      <c r="AP15" s="44">
        <v>2067</v>
      </c>
      <c r="AQ15" s="44">
        <v>1863</v>
      </c>
      <c r="AR15" s="44">
        <v>32</v>
      </c>
      <c r="AS15" s="44">
        <v>664</v>
      </c>
      <c r="AT15" s="44">
        <v>2356</v>
      </c>
      <c r="AU15" s="44">
        <v>2021</v>
      </c>
      <c r="AV15" s="44">
        <v>30</v>
      </c>
      <c r="AW15" s="44">
        <v>578</v>
      </c>
      <c r="AX15" s="44">
        <v>2342</v>
      </c>
      <c r="AY15" s="44">
        <v>2137</v>
      </c>
      <c r="AZ15" s="44">
        <v>232</v>
      </c>
      <c r="BA15" s="44">
        <v>415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1884</v>
      </c>
      <c r="EF15" s="44">
        <v>0</v>
      </c>
      <c r="EG15" s="44">
        <v>216</v>
      </c>
      <c r="EH15" s="44">
        <v>2087</v>
      </c>
      <c r="EI15" s="44">
        <v>2140</v>
      </c>
      <c r="EJ15" s="44">
        <v>0</v>
      </c>
      <c r="EK15" s="44">
        <v>181</v>
      </c>
      <c r="EL15" s="44">
        <v>929</v>
      </c>
      <c r="EM15" s="44">
        <v>939</v>
      </c>
      <c r="EN15" s="44">
        <v>0</v>
      </c>
      <c r="EO15" s="44">
        <v>42</v>
      </c>
      <c r="EP15" s="44">
        <v>1578</v>
      </c>
      <c r="EQ15" s="44">
        <v>1215</v>
      </c>
      <c r="ER15" s="44">
        <v>0</v>
      </c>
      <c r="ES15" s="44">
        <v>3</v>
      </c>
      <c r="ET15" s="44">
        <v>1704</v>
      </c>
      <c r="EU15" s="44">
        <v>1233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1655</v>
      </c>
      <c r="FG15" s="44">
        <v>0</v>
      </c>
      <c r="FH15" s="44">
        <v>0</v>
      </c>
      <c r="FI15" s="44">
        <v>0</v>
      </c>
      <c r="FJ15" s="44">
        <v>775</v>
      </c>
      <c r="FK15" s="44">
        <v>0</v>
      </c>
      <c r="FL15" s="44">
        <v>0</v>
      </c>
      <c r="FM15" s="44">
        <v>0</v>
      </c>
      <c r="FN15" s="18">
        <f t="shared" si="7"/>
        <v>0.92275598307933016</v>
      </c>
      <c r="FO15" s="19">
        <f t="shared" si="8"/>
        <v>0.75320159935098796</v>
      </c>
      <c r="FP15" s="27">
        <f t="shared" si="9"/>
        <v>0.22619806455351452</v>
      </c>
      <c r="FQ15" s="16">
        <f t="shared" si="0"/>
        <v>1.0328643117189806</v>
      </c>
      <c r="FR15" s="17">
        <f t="shared" si="1"/>
        <v>0.9628948060239606</v>
      </c>
      <c r="FS15" s="16">
        <f t="shared" si="10"/>
        <v>1.1333333333333333</v>
      </c>
      <c r="FT15" s="16">
        <f t="shared" si="3"/>
        <v>0.98872847011144882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17875</v>
      </c>
      <c r="K16" s="35">
        <f t="shared" si="5"/>
        <v>14419</v>
      </c>
      <c r="L16" s="30">
        <v>194</v>
      </c>
      <c r="M16" s="36">
        <f t="shared" si="6"/>
        <v>5823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408</v>
      </c>
      <c r="V16" s="44">
        <v>990</v>
      </c>
      <c r="W16" s="44">
        <v>1025</v>
      </c>
      <c r="X16" s="44">
        <v>0</v>
      </c>
      <c r="Y16" s="44">
        <v>775</v>
      </c>
      <c r="Z16" s="44">
        <v>1812</v>
      </c>
      <c r="AA16" s="44">
        <v>1585</v>
      </c>
      <c r="AB16" s="44">
        <v>0</v>
      </c>
      <c r="AC16" s="44">
        <v>1171</v>
      </c>
      <c r="AD16" s="44">
        <v>575</v>
      </c>
      <c r="AE16" s="44">
        <v>913</v>
      </c>
      <c r="AF16" s="44">
        <v>7</v>
      </c>
      <c r="AG16" s="44">
        <v>525</v>
      </c>
      <c r="AH16" s="44">
        <v>728</v>
      </c>
      <c r="AI16" s="44">
        <v>991</v>
      </c>
      <c r="AJ16" s="44">
        <v>20</v>
      </c>
      <c r="AK16" s="44">
        <v>581</v>
      </c>
      <c r="AL16" s="44">
        <v>887</v>
      </c>
      <c r="AM16" s="44">
        <v>1098</v>
      </c>
      <c r="AN16" s="44">
        <v>50</v>
      </c>
      <c r="AO16" s="44">
        <v>573</v>
      </c>
      <c r="AP16" s="44">
        <v>977</v>
      </c>
      <c r="AQ16" s="44">
        <v>972</v>
      </c>
      <c r="AR16" s="44">
        <v>57</v>
      </c>
      <c r="AS16" s="44">
        <v>454</v>
      </c>
      <c r="AT16" s="44">
        <v>1039</v>
      </c>
      <c r="AU16" s="44">
        <v>1085</v>
      </c>
      <c r="AV16" s="44">
        <v>58</v>
      </c>
      <c r="AW16" s="44">
        <v>376</v>
      </c>
      <c r="AX16" s="44">
        <v>1155</v>
      </c>
      <c r="AY16" s="44">
        <v>1134</v>
      </c>
      <c r="AZ16" s="44">
        <v>0</v>
      </c>
      <c r="BA16" s="44">
        <v>322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1247</v>
      </c>
      <c r="EE16" s="44">
        <v>1135</v>
      </c>
      <c r="EF16" s="44">
        <v>0</v>
      </c>
      <c r="EG16" s="44">
        <v>202</v>
      </c>
      <c r="EH16" s="44">
        <v>1299</v>
      </c>
      <c r="EI16" s="44">
        <v>1213</v>
      </c>
      <c r="EJ16" s="44">
        <v>0</v>
      </c>
      <c r="EK16" s="44">
        <v>150</v>
      </c>
      <c r="EL16" s="44">
        <v>621</v>
      </c>
      <c r="EM16" s="44">
        <v>494</v>
      </c>
      <c r="EN16" s="44">
        <v>0</v>
      </c>
      <c r="EO16" s="44">
        <v>57</v>
      </c>
      <c r="EP16" s="44">
        <v>949</v>
      </c>
      <c r="EQ16" s="44">
        <v>763</v>
      </c>
      <c r="ER16" s="44">
        <v>0</v>
      </c>
      <c r="ES16" s="44">
        <v>0</v>
      </c>
      <c r="ET16" s="44">
        <v>958</v>
      </c>
      <c r="EU16" s="44">
        <v>688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844</v>
      </c>
      <c r="FG16" s="44">
        <v>0</v>
      </c>
      <c r="FH16" s="44">
        <v>0</v>
      </c>
      <c r="FI16" s="44">
        <v>0</v>
      </c>
      <c r="FJ16" s="44">
        <v>476</v>
      </c>
      <c r="FK16" s="44">
        <v>0</v>
      </c>
      <c r="FL16" s="44">
        <v>0</v>
      </c>
      <c r="FM16" s="44">
        <v>0</v>
      </c>
      <c r="FN16" s="18">
        <f t="shared" si="7"/>
        <v>0.81249156886550655</v>
      </c>
      <c r="FO16" s="19">
        <f t="shared" si="8"/>
        <v>0.65708889788209901</v>
      </c>
      <c r="FP16" s="27">
        <f t="shared" si="9"/>
        <v>0.26183731282881423</v>
      </c>
      <c r="FQ16" s="16">
        <f t="shared" si="0"/>
        <v>0.96449498990855975</v>
      </c>
      <c r="FR16" s="17">
        <f t="shared" si="1"/>
        <v>0.83063540526528024</v>
      </c>
      <c r="FS16" s="16">
        <f t="shared" si="10"/>
        <v>0.99487179487179489</v>
      </c>
      <c r="FT16" s="16">
        <f t="shared" si="3"/>
        <v>0.82141345746931871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0.83988307892172787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4734</v>
      </c>
      <c r="K18" s="35">
        <f t="shared" si="5"/>
        <v>4056</v>
      </c>
      <c r="L18" s="30">
        <v>60</v>
      </c>
      <c r="M18" s="36">
        <f t="shared" si="6"/>
        <v>1804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279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88</v>
      </c>
      <c r="AL18" s="44">
        <v>282</v>
      </c>
      <c r="AM18" s="44">
        <v>263</v>
      </c>
      <c r="AN18" s="44">
        <v>10</v>
      </c>
      <c r="AO18" s="44">
        <v>114</v>
      </c>
      <c r="AP18" s="44">
        <v>248</v>
      </c>
      <c r="AQ18" s="44">
        <v>231</v>
      </c>
      <c r="AR18" s="44">
        <v>17</v>
      </c>
      <c r="AS18" s="44">
        <v>92</v>
      </c>
      <c r="AT18" s="44">
        <v>279</v>
      </c>
      <c r="AU18" s="44">
        <v>236</v>
      </c>
      <c r="AV18" s="44">
        <v>21</v>
      </c>
      <c r="AW18" s="44">
        <v>68</v>
      </c>
      <c r="AX18" s="44">
        <v>275</v>
      </c>
      <c r="AY18" s="44">
        <v>247</v>
      </c>
      <c r="AZ18" s="44">
        <v>0</v>
      </c>
      <c r="BA18" s="44">
        <v>49</v>
      </c>
      <c r="BB18" s="44">
        <v>130</v>
      </c>
      <c r="BC18" s="44">
        <v>125</v>
      </c>
      <c r="BD18" s="44">
        <v>0</v>
      </c>
      <c r="BE18" s="44">
        <v>77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290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25</v>
      </c>
      <c r="EH18" s="44">
        <v>326</v>
      </c>
      <c r="EI18" s="44">
        <v>298</v>
      </c>
      <c r="EJ18" s="44">
        <v>0</v>
      </c>
      <c r="EK18" s="44">
        <v>27</v>
      </c>
      <c r="EL18" s="44">
        <v>134</v>
      </c>
      <c r="EM18" s="44">
        <v>123</v>
      </c>
      <c r="EN18" s="44">
        <v>0</v>
      </c>
      <c r="EO18" s="44">
        <v>2</v>
      </c>
      <c r="EP18" s="44">
        <v>266</v>
      </c>
      <c r="EQ18" s="44">
        <v>216</v>
      </c>
      <c r="ER18" s="44">
        <v>0</v>
      </c>
      <c r="ES18" s="44">
        <v>0</v>
      </c>
      <c r="ET18" s="44">
        <v>256</v>
      </c>
      <c r="EU18" s="44">
        <v>223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240</v>
      </c>
      <c r="FG18" s="44">
        <v>0</v>
      </c>
      <c r="FH18" s="44">
        <v>0</v>
      </c>
      <c r="FI18" s="44">
        <v>0</v>
      </c>
      <c r="FJ18" s="44">
        <v>99</v>
      </c>
      <c r="FK18" s="44">
        <v>0</v>
      </c>
      <c r="FL18" s="44">
        <v>0</v>
      </c>
      <c r="FM18" s="44">
        <v>0</v>
      </c>
      <c r="FN18" s="18">
        <f t="shared" si="7"/>
        <v>0.8107559614408929</v>
      </c>
      <c r="FO18" s="19">
        <f t="shared" si="8"/>
        <v>0.69609335362760016</v>
      </c>
      <c r="FP18" s="27">
        <f t="shared" si="9"/>
        <v>0.30509047860646032</v>
      </c>
      <c r="FQ18" s="16">
        <f t="shared" si="0"/>
        <v>0.93409629044988163</v>
      </c>
      <c r="FR18" s="17">
        <f t="shared" si="1"/>
        <v>0.8313178930108629</v>
      </c>
      <c r="FS18" s="16">
        <f t="shared" si="10"/>
        <v>1</v>
      </c>
      <c r="FT18" s="16">
        <f t="shared" si="3"/>
        <v>1.0783024506873879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14568</v>
      </c>
      <c r="K19" s="35">
        <f t="shared" si="5"/>
        <v>12032</v>
      </c>
      <c r="L19" s="30">
        <v>165</v>
      </c>
      <c r="M19" s="36">
        <f t="shared" si="6"/>
        <v>3135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988</v>
      </c>
      <c r="AB19" s="44">
        <v>1</v>
      </c>
      <c r="AC19" s="44">
        <v>601</v>
      </c>
      <c r="AD19" s="44">
        <v>507</v>
      </c>
      <c r="AE19" s="44">
        <v>544</v>
      </c>
      <c r="AF19" s="44">
        <v>15</v>
      </c>
      <c r="AG19" s="44">
        <v>302</v>
      </c>
      <c r="AH19" s="44">
        <v>617</v>
      </c>
      <c r="AI19" s="44">
        <v>573</v>
      </c>
      <c r="AJ19" s="44">
        <v>12</v>
      </c>
      <c r="AK19" s="44">
        <v>335</v>
      </c>
      <c r="AL19" s="44">
        <v>737</v>
      </c>
      <c r="AM19" s="44">
        <v>672</v>
      </c>
      <c r="AN19" s="44">
        <v>15</v>
      </c>
      <c r="AO19" s="44">
        <v>340</v>
      </c>
      <c r="AP19" s="44">
        <v>899</v>
      </c>
      <c r="AQ19" s="44">
        <v>1722</v>
      </c>
      <c r="AR19" s="44">
        <v>21</v>
      </c>
      <c r="AS19" s="44">
        <v>307</v>
      </c>
      <c r="AT19" s="44">
        <v>947</v>
      </c>
      <c r="AU19" s="44">
        <v>851</v>
      </c>
      <c r="AV19" s="44">
        <v>98</v>
      </c>
      <c r="AW19" s="44">
        <v>172</v>
      </c>
      <c r="AX19" s="44">
        <v>1086</v>
      </c>
      <c r="AY19" s="44">
        <v>781</v>
      </c>
      <c r="AZ19" s="44">
        <v>3</v>
      </c>
      <c r="BA19" s="44">
        <v>99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725</v>
      </c>
      <c r="EF19" s="44">
        <v>0</v>
      </c>
      <c r="EG19" s="44">
        <v>65</v>
      </c>
      <c r="EH19" s="44">
        <v>1383</v>
      </c>
      <c r="EI19" s="44">
        <v>983</v>
      </c>
      <c r="EJ19" s="44">
        <v>0</v>
      </c>
      <c r="EK19" s="44">
        <v>60</v>
      </c>
      <c r="EL19" s="44">
        <v>587</v>
      </c>
      <c r="EM19" s="44">
        <v>464</v>
      </c>
      <c r="EN19" s="44">
        <v>0</v>
      </c>
      <c r="EO19" s="44">
        <v>12</v>
      </c>
      <c r="EP19" s="44">
        <v>950</v>
      </c>
      <c r="EQ19" s="44">
        <v>801</v>
      </c>
      <c r="ER19" s="44">
        <v>0</v>
      </c>
      <c r="ES19" s="44">
        <v>0</v>
      </c>
      <c r="ET19" s="44">
        <v>899</v>
      </c>
      <c r="EU19" s="44">
        <v>607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696</v>
      </c>
      <c r="FG19" s="44">
        <v>0</v>
      </c>
      <c r="FH19" s="44">
        <v>0</v>
      </c>
      <c r="FI19" s="44">
        <v>0</v>
      </c>
      <c r="FJ19" s="44">
        <v>449</v>
      </c>
      <c r="FK19" s="44">
        <v>0</v>
      </c>
      <c r="FL19" s="44">
        <v>0</v>
      </c>
      <c r="FM19" s="44">
        <v>0</v>
      </c>
      <c r="FN19" s="18">
        <f t="shared" si="7"/>
        <v>0.81718342670142552</v>
      </c>
      <c r="FO19" s="19">
        <f t="shared" si="8"/>
        <v>0.67652116035276499</v>
      </c>
      <c r="FP19" s="27">
        <f t="shared" si="9"/>
        <v>0.17388651616839537</v>
      </c>
      <c r="FQ19" s="16">
        <f t="shared" si="0"/>
        <v>0.95534133385795794</v>
      </c>
      <c r="FR19" s="17">
        <f t="shared" si="1"/>
        <v>0.83503365951835662</v>
      </c>
      <c r="FS19" s="16">
        <f t="shared" si="10"/>
        <v>1</v>
      </c>
      <c r="FT19" s="16">
        <f t="shared" si="3"/>
        <v>0.7075152335815843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3494</v>
      </c>
      <c r="K20" s="35">
        <f t="shared" si="5"/>
        <v>3038</v>
      </c>
      <c r="L20" s="30">
        <v>45</v>
      </c>
      <c r="M20" s="36">
        <f t="shared" si="6"/>
        <v>1167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144</v>
      </c>
      <c r="AE20" s="44">
        <v>143</v>
      </c>
      <c r="AF20" s="44">
        <v>0</v>
      </c>
      <c r="AG20" s="44">
        <v>63</v>
      </c>
      <c r="AH20" s="44">
        <v>187</v>
      </c>
      <c r="AI20" s="44">
        <v>187</v>
      </c>
      <c r="AJ20" s="44">
        <v>0</v>
      </c>
      <c r="AK20" s="44">
        <v>74</v>
      </c>
      <c r="AL20" s="44">
        <v>194</v>
      </c>
      <c r="AM20" s="44">
        <v>183</v>
      </c>
      <c r="AN20" s="44">
        <v>4</v>
      </c>
      <c r="AO20" s="44">
        <v>63</v>
      </c>
      <c r="AP20" s="44">
        <v>200</v>
      </c>
      <c r="AQ20" s="44">
        <v>186</v>
      </c>
      <c r="AR20" s="44">
        <v>14</v>
      </c>
      <c r="AS20" s="44">
        <v>91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47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35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27</v>
      </c>
      <c r="EH20" s="44">
        <v>258</v>
      </c>
      <c r="EI20" s="44">
        <v>257</v>
      </c>
      <c r="EJ20" s="44">
        <v>0</v>
      </c>
      <c r="EK20" s="44">
        <v>37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135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193</v>
      </c>
      <c r="FG20" s="44">
        <v>0</v>
      </c>
      <c r="FH20" s="44">
        <v>0</v>
      </c>
      <c r="FI20" s="44">
        <v>0</v>
      </c>
      <c r="FJ20" s="44">
        <v>75</v>
      </c>
      <c r="FK20" s="44">
        <v>0</v>
      </c>
      <c r="FL20" s="44">
        <v>0</v>
      </c>
      <c r="FM20" s="44">
        <v>0</v>
      </c>
      <c r="FN20" s="18">
        <f t="shared" si="7"/>
        <v>0.88519259629814906</v>
      </c>
      <c r="FO20" s="19">
        <f t="shared" si="8"/>
        <v>0.77113556778389192</v>
      </c>
      <c r="FP20" s="27">
        <f t="shared" si="9"/>
        <v>0.29189594797398699</v>
      </c>
      <c r="FQ20" s="16">
        <f t="shared" si="0"/>
        <v>0.95074829931972793</v>
      </c>
      <c r="FR20" s="17">
        <f t="shared" si="1"/>
        <v>0.926219512195122</v>
      </c>
      <c r="FS20" s="16">
        <f t="shared" si="10"/>
        <v>1</v>
      </c>
      <c r="FT20" s="16">
        <f t="shared" si="3"/>
        <v>0.98814563928873833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3917</v>
      </c>
      <c r="K21" s="35">
        <f t="shared" si="5"/>
        <v>3389</v>
      </c>
      <c r="L21" s="30">
        <v>50</v>
      </c>
      <c r="M21" s="36">
        <f t="shared" si="6"/>
        <v>1623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275</v>
      </c>
      <c r="AD21" s="44">
        <v>105</v>
      </c>
      <c r="AE21" s="44">
        <v>152</v>
      </c>
      <c r="AF21" s="44">
        <v>0</v>
      </c>
      <c r="AG21" s="44">
        <v>108</v>
      </c>
      <c r="AH21" s="44">
        <v>167</v>
      </c>
      <c r="AI21" s="44">
        <v>189</v>
      </c>
      <c r="AJ21" s="44">
        <v>1</v>
      </c>
      <c r="AK21" s="44">
        <v>149</v>
      </c>
      <c r="AL21" s="44">
        <v>193</v>
      </c>
      <c r="AM21" s="44">
        <v>217</v>
      </c>
      <c r="AN21" s="44">
        <v>3</v>
      </c>
      <c r="AO21" s="44">
        <v>149</v>
      </c>
      <c r="AP21" s="44">
        <v>224</v>
      </c>
      <c r="AQ21" s="44">
        <v>237</v>
      </c>
      <c r="AR21" s="44">
        <v>8</v>
      </c>
      <c r="AS21" s="44">
        <v>151</v>
      </c>
      <c r="AT21" s="44">
        <v>227</v>
      </c>
      <c r="AU21" s="44">
        <v>217</v>
      </c>
      <c r="AV21" s="44">
        <v>38</v>
      </c>
      <c r="AW21" s="44">
        <v>123</v>
      </c>
      <c r="AX21" s="44">
        <v>236</v>
      </c>
      <c r="AY21" s="44">
        <v>263</v>
      </c>
      <c r="AZ21" s="44">
        <v>0</v>
      </c>
      <c r="BA21" s="44">
        <v>116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48</v>
      </c>
      <c r="EH21" s="44">
        <v>294</v>
      </c>
      <c r="EI21" s="44">
        <v>291</v>
      </c>
      <c r="EJ21" s="44">
        <v>0</v>
      </c>
      <c r="EK21" s="44">
        <v>61</v>
      </c>
      <c r="EL21" s="44">
        <v>141</v>
      </c>
      <c r="EM21" s="44">
        <v>124</v>
      </c>
      <c r="EN21" s="44">
        <v>0</v>
      </c>
      <c r="EO21" s="44">
        <v>13</v>
      </c>
      <c r="EP21" s="44">
        <v>232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255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0.76069031639501439</v>
      </c>
      <c r="FO21" s="19">
        <f t="shared" si="8"/>
        <v>0.65944391179290507</v>
      </c>
      <c r="FP21" s="27">
        <f t="shared" si="9"/>
        <v>0.31121764141898373</v>
      </c>
      <c r="FQ21" s="16">
        <f t="shared" si="0"/>
        <v>0.89633867276887869</v>
      </c>
      <c r="FR21" s="17">
        <f t="shared" si="1"/>
        <v>0.87053686103262262</v>
      </c>
      <c r="FS21" s="16">
        <f t="shared" si="10"/>
        <v>1</v>
      </c>
      <c r="FT21" s="16">
        <f t="shared" si="3"/>
        <v>1.2075892857142858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3980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202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149</v>
      </c>
      <c r="EN23" s="44">
        <v>0</v>
      </c>
      <c r="EO23" s="44">
        <v>18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0.72076414925906085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0.83754208754208759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13164</v>
      </c>
      <c r="K24" s="35">
        <f t="shared" si="5"/>
        <v>11090</v>
      </c>
      <c r="L24" s="30">
        <v>150</v>
      </c>
      <c r="M24" s="36">
        <f t="shared" si="6"/>
        <v>3987</v>
      </c>
      <c r="N24" s="44">
        <v>253</v>
      </c>
      <c r="O24" s="44">
        <v>246</v>
      </c>
      <c r="P24" s="44">
        <v>1</v>
      </c>
      <c r="Q24" s="44">
        <v>193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730</v>
      </c>
      <c r="AD24" s="44">
        <v>548</v>
      </c>
      <c r="AE24" s="44">
        <v>431</v>
      </c>
      <c r="AF24" s="44">
        <v>4</v>
      </c>
      <c r="AG24" s="44">
        <v>261</v>
      </c>
      <c r="AH24" s="44">
        <v>515</v>
      </c>
      <c r="AI24" s="44">
        <v>552</v>
      </c>
      <c r="AJ24" s="44">
        <v>13</v>
      </c>
      <c r="AK24" s="44">
        <v>270</v>
      </c>
      <c r="AL24" s="44">
        <v>671</v>
      </c>
      <c r="AM24" s="44">
        <v>621</v>
      </c>
      <c r="AN24" s="44">
        <v>18</v>
      </c>
      <c r="AO24" s="44">
        <v>211</v>
      </c>
      <c r="AP24" s="44">
        <v>660</v>
      </c>
      <c r="AQ24" s="44">
        <v>672</v>
      </c>
      <c r="AR24" s="44">
        <v>39</v>
      </c>
      <c r="AS24" s="44">
        <v>229</v>
      </c>
      <c r="AT24" s="44">
        <v>771</v>
      </c>
      <c r="AU24" s="44">
        <v>755</v>
      </c>
      <c r="AV24" s="44">
        <v>70</v>
      </c>
      <c r="AW24" s="44">
        <v>183</v>
      </c>
      <c r="AX24" s="44">
        <v>988</v>
      </c>
      <c r="AY24" s="44">
        <v>895</v>
      </c>
      <c r="AZ24" s="44">
        <v>0</v>
      </c>
      <c r="BA24" s="44">
        <v>214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305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970</v>
      </c>
      <c r="EF24" s="44">
        <v>0</v>
      </c>
      <c r="EG24" s="44">
        <v>142</v>
      </c>
      <c r="EH24" s="44">
        <v>1079</v>
      </c>
      <c r="EI24" s="44">
        <v>922</v>
      </c>
      <c r="EJ24" s="44">
        <v>0</v>
      </c>
      <c r="EK24" s="44">
        <v>60</v>
      </c>
      <c r="EL24" s="44">
        <v>434</v>
      </c>
      <c r="EM24" s="44">
        <v>406</v>
      </c>
      <c r="EN24" s="44">
        <v>0</v>
      </c>
      <c r="EO24" s="44">
        <v>40</v>
      </c>
      <c r="EP24" s="44">
        <v>699</v>
      </c>
      <c r="EQ24" s="44">
        <v>574</v>
      </c>
      <c r="ER24" s="44">
        <v>0</v>
      </c>
      <c r="ES24" s="44">
        <v>0</v>
      </c>
      <c r="ET24" s="44">
        <v>669</v>
      </c>
      <c r="EU24" s="44">
        <v>488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485</v>
      </c>
      <c r="FG24" s="44">
        <v>0</v>
      </c>
      <c r="FH24" s="44">
        <v>0</v>
      </c>
      <c r="FI24" s="44">
        <v>0</v>
      </c>
      <c r="FJ24" s="44">
        <v>224</v>
      </c>
      <c r="FK24" s="44">
        <v>0</v>
      </c>
      <c r="FL24" s="44">
        <v>0</v>
      </c>
      <c r="FM24" s="44">
        <v>0</v>
      </c>
      <c r="FN24" s="18">
        <f t="shared" si="7"/>
        <v>0.8558755464129596</v>
      </c>
      <c r="FO24" s="19">
        <f t="shared" si="8"/>
        <v>0.72255078426330677</v>
      </c>
      <c r="FP24" s="27">
        <f t="shared" si="9"/>
        <v>0.25629982000514273</v>
      </c>
      <c r="FQ24" s="16">
        <f t="shared" si="0"/>
        <v>0.99795314987491468</v>
      </c>
      <c r="FR24" s="17">
        <f t="shared" si="1"/>
        <v>0.91088295687885013</v>
      </c>
      <c r="FS24" s="16">
        <f t="shared" si="10"/>
        <v>1</v>
      </c>
      <c r="FT24" s="16">
        <f t="shared" si="3"/>
        <v>1.1265894320429499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9562</v>
      </c>
      <c r="K25" s="35">
        <f t="shared" si="5"/>
        <v>8113</v>
      </c>
      <c r="L25" s="30">
        <v>115</v>
      </c>
      <c r="M25" s="36">
        <f t="shared" si="6"/>
        <v>2963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183</v>
      </c>
      <c r="V25" s="44">
        <v>528</v>
      </c>
      <c r="W25" s="44">
        <v>521</v>
      </c>
      <c r="X25" s="44">
        <v>1</v>
      </c>
      <c r="Y25" s="44">
        <v>383</v>
      </c>
      <c r="Z25" s="44">
        <v>767</v>
      </c>
      <c r="AA25" s="44">
        <v>765</v>
      </c>
      <c r="AB25" s="44">
        <v>0</v>
      </c>
      <c r="AC25" s="44">
        <v>536</v>
      </c>
      <c r="AD25" s="44">
        <v>504</v>
      </c>
      <c r="AE25" s="44">
        <v>485</v>
      </c>
      <c r="AF25" s="44">
        <v>3</v>
      </c>
      <c r="AG25" s="44">
        <v>314</v>
      </c>
      <c r="AH25" s="44">
        <v>547</v>
      </c>
      <c r="AI25" s="44">
        <v>549</v>
      </c>
      <c r="AJ25" s="44">
        <v>25</v>
      </c>
      <c r="AK25" s="44">
        <v>277</v>
      </c>
      <c r="AL25" s="44">
        <v>623</v>
      </c>
      <c r="AM25" s="44">
        <v>595</v>
      </c>
      <c r="AN25" s="44">
        <v>40</v>
      </c>
      <c r="AO25" s="44">
        <v>327</v>
      </c>
      <c r="AP25" s="44">
        <v>665</v>
      </c>
      <c r="AQ25" s="44">
        <v>642</v>
      </c>
      <c r="AR25" s="44">
        <v>39</v>
      </c>
      <c r="AS25" s="44">
        <v>269</v>
      </c>
      <c r="AT25" s="44">
        <v>717</v>
      </c>
      <c r="AU25" s="44">
        <v>725</v>
      </c>
      <c r="AV25" s="44">
        <v>2</v>
      </c>
      <c r="AW25" s="44">
        <v>221</v>
      </c>
      <c r="AX25" s="44">
        <v>614</v>
      </c>
      <c r="AY25" s="44">
        <v>607</v>
      </c>
      <c r="AZ25" s="44">
        <v>0</v>
      </c>
      <c r="BA25" s="44">
        <v>128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605</v>
      </c>
      <c r="EF25" s="44">
        <v>0</v>
      </c>
      <c r="EG25" s="44">
        <v>99</v>
      </c>
      <c r="EH25" s="44">
        <v>799</v>
      </c>
      <c r="EI25" s="44">
        <v>717</v>
      </c>
      <c r="EJ25" s="44">
        <v>0</v>
      </c>
      <c r="EK25" s="44">
        <v>105</v>
      </c>
      <c r="EL25" s="44">
        <v>364</v>
      </c>
      <c r="EM25" s="44">
        <v>310</v>
      </c>
      <c r="EN25" s="44">
        <v>0</v>
      </c>
      <c r="EO25" s="44">
        <v>18</v>
      </c>
      <c r="EP25" s="44">
        <v>395</v>
      </c>
      <c r="EQ25" s="44">
        <v>299</v>
      </c>
      <c r="ER25" s="44">
        <v>0</v>
      </c>
      <c r="ES25" s="44">
        <v>0</v>
      </c>
      <c r="ET25" s="44">
        <v>710</v>
      </c>
      <c r="EU25" s="44">
        <v>615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364</v>
      </c>
      <c r="FG25" s="44">
        <v>0</v>
      </c>
      <c r="FH25" s="44">
        <v>0</v>
      </c>
      <c r="FI25" s="44">
        <v>0</v>
      </c>
      <c r="FJ25" s="44">
        <v>230</v>
      </c>
      <c r="FK25" s="44">
        <v>0</v>
      </c>
      <c r="FL25" s="44">
        <v>0</v>
      </c>
      <c r="FM25" s="44">
        <v>0</v>
      </c>
      <c r="FN25" s="18">
        <f t="shared" si="7"/>
        <v>0.83415222825618485</v>
      </c>
      <c r="FO25" s="19">
        <f t="shared" si="8"/>
        <v>0.70924920265494351</v>
      </c>
      <c r="FP25" s="27">
        <f t="shared" si="9"/>
        <v>0.25540901646409792</v>
      </c>
      <c r="FQ25" s="16">
        <f t="shared" si="0"/>
        <v>0.96585858585858586</v>
      </c>
      <c r="FR25" s="17">
        <f t="shared" si="1"/>
        <v>0.85607259681333758</v>
      </c>
      <c r="FS25" s="16">
        <f t="shared" si="10"/>
        <v>0.95833333333333337</v>
      </c>
      <c r="FT25" s="16">
        <f t="shared" si="3"/>
        <v>0.88421366756192177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1.3336992316136114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223</v>
      </c>
      <c r="AI27" s="44">
        <v>259</v>
      </c>
      <c r="AJ27" s="44">
        <v>4</v>
      </c>
      <c r="AK27" s="44">
        <v>117</v>
      </c>
      <c r="AL27" s="44">
        <v>227</v>
      </c>
      <c r="AM27" s="44">
        <v>222</v>
      </c>
      <c r="AN27" s="44">
        <v>48</v>
      </c>
      <c r="AO27" s="44">
        <v>134</v>
      </c>
      <c r="AP27" s="44">
        <v>310</v>
      </c>
      <c r="AQ27" s="44">
        <v>326</v>
      </c>
      <c r="AR27" s="44">
        <v>7</v>
      </c>
      <c r="AS27" s="44">
        <v>73</v>
      </c>
      <c r="AT27" s="44">
        <v>322</v>
      </c>
      <c r="AU27" s="44">
        <v>330</v>
      </c>
      <c r="AV27" s="44">
        <v>0</v>
      </c>
      <c r="AW27" s="44">
        <v>70</v>
      </c>
      <c r="AX27" s="44">
        <v>314</v>
      </c>
      <c r="AY27" s="44">
        <v>324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62</v>
      </c>
      <c r="EH27" s="44">
        <v>341</v>
      </c>
      <c r="EI27" s="44">
        <v>338</v>
      </c>
      <c r="EJ27" s="44">
        <v>0</v>
      </c>
      <c r="EK27" s="44">
        <v>46</v>
      </c>
      <c r="EL27" s="44">
        <v>176</v>
      </c>
      <c r="EM27" s="44">
        <v>146</v>
      </c>
      <c r="EN27" s="44">
        <v>0</v>
      </c>
      <c r="EO27" s="44">
        <v>27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0.26940247252747251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6800</v>
      </c>
      <c r="K28" s="35">
        <f t="shared" si="5"/>
        <v>5402</v>
      </c>
      <c r="L28" s="30">
        <v>80</v>
      </c>
      <c r="M28" s="36">
        <f t="shared" si="6"/>
        <v>1793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336</v>
      </c>
      <c r="AD28" s="44">
        <v>229</v>
      </c>
      <c r="AE28" s="44">
        <v>184</v>
      </c>
      <c r="AF28" s="44">
        <v>0</v>
      </c>
      <c r="AG28" s="44">
        <v>138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77</v>
      </c>
      <c r="AT28" s="44">
        <v>399</v>
      </c>
      <c r="AU28" s="44">
        <v>375</v>
      </c>
      <c r="AV28" s="44">
        <v>4</v>
      </c>
      <c r="AW28" s="44">
        <v>63</v>
      </c>
      <c r="AX28" s="44">
        <v>412</v>
      </c>
      <c r="AY28" s="44">
        <v>354</v>
      </c>
      <c r="AZ28" s="44">
        <v>0</v>
      </c>
      <c r="BA28" s="44">
        <v>55</v>
      </c>
      <c r="BB28" s="44">
        <v>191</v>
      </c>
      <c r="BC28" s="44">
        <v>165</v>
      </c>
      <c r="BD28" s="44">
        <v>0</v>
      </c>
      <c r="BE28" s="44">
        <v>27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80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42</v>
      </c>
      <c r="EH28" s="44">
        <v>542</v>
      </c>
      <c r="EI28" s="44">
        <v>469</v>
      </c>
      <c r="EJ28" s="44">
        <v>0</v>
      </c>
      <c r="EK28" s="44">
        <v>43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402</v>
      </c>
      <c r="EU28" s="44">
        <v>220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229</v>
      </c>
      <c r="FG28" s="44">
        <v>0</v>
      </c>
      <c r="FH28" s="44">
        <v>0</v>
      </c>
      <c r="FI28" s="44">
        <v>0</v>
      </c>
      <c r="FJ28" s="44">
        <v>185</v>
      </c>
      <c r="FK28" s="44">
        <v>0</v>
      </c>
      <c r="FL28" s="44">
        <v>0</v>
      </c>
      <c r="FM28" s="44">
        <v>0</v>
      </c>
      <c r="FN28" s="18">
        <f t="shared" si="7"/>
        <v>0.80741696983922073</v>
      </c>
      <c r="FO28" s="19">
        <f t="shared" si="8"/>
        <v>0.64335171928177448</v>
      </c>
      <c r="FP28" s="27">
        <f t="shared" si="9"/>
        <v>0.210421312052576</v>
      </c>
      <c r="FQ28" s="16">
        <f t="shared" si="0"/>
        <v>0.92529595863382774</v>
      </c>
      <c r="FR28" s="17">
        <f t="shared" si="1"/>
        <v>0.84182639862864261</v>
      </c>
      <c r="FS28" s="16">
        <f t="shared" si="10"/>
        <v>1</v>
      </c>
      <c r="FT28" s="16">
        <f t="shared" si="3"/>
        <v>1.1882041086812458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14065</v>
      </c>
      <c r="K29" s="35">
        <f t="shared" si="5"/>
        <v>11966</v>
      </c>
      <c r="L29" s="30">
        <v>147</v>
      </c>
      <c r="M29" s="36">
        <f t="shared" si="6"/>
        <v>3408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885</v>
      </c>
      <c r="AB29" s="44">
        <v>1</v>
      </c>
      <c r="AC29" s="44">
        <v>642</v>
      </c>
      <c r="AD29" s="44">
        <v>530</v>
      </c>
      <c r="AE29" s="44">
        <v>607</v>
      </c>
      <c r="AF29" s="44">
        <v>5</v>
      </c>
      <c r="AG29" s="44">
        <v>335</v>
      </c>
      <c r="AH29" s="44">
        <v>607</v>
      </c>
      <c r="AI29" s="44">
        <v>731</v>
      </c>
      <c r="AJ29" s="44">
        <v>12</v>
      </c>
      <c r="AK29" s="44">
        <v>345</v>
      </c>
      <c r="AL29" s="44">
        <v>668</v>
      </c>
      <c r="AM29" s="44">
        <v>832</v>
      </c>
      <c r="AN29" s="44">
        <v>14</v>
      </c>
      <c r="AO29" s="44">
        <v>330</v>
      </c>
      <c r="AP29" s="44">
        <v>790</v>
      </c>
      <c r="AQ29" s="44">
        <v>958</v>
      </c>
      <c r="AR29" s="44">
        <v>29</v>
      </c>
      <c r="AS29" s="44">
        <v>311</v>
      </c>
      <c r="AT29" s="44">
        <v>786</v>
      </c>
      <c r="AU29" s="44">
        <v>1021</v>
      </c>
      <c r="AV29" s="44">
        <v>83</v>
      </c>
      <c r="AW29" s="44">
        <v>246</v>
      </c>
      <c r="AX29" s="44">
        <v>884</v>
      </c>
      <c r="AY29" s="44">
        <v>999</v>
      </c>
      <c r="AZ29" s="44">
        <v>3</v>
      </c>
      <c r="BA29" s="44">
        <v>191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855</v>
      </c>
      <c r="EF29" s="44">
        <v>0</v>
      </c>
      <c r="EG29" s="44">
        <v>117</v>
      </c>
      <c r="EH29" s="44">
        <v>1451</v>
      </c>
      <c r="EI29" s="44">
        <v>1169</v>
      </c>
      <c r="EJ29" s="44">
        <v>0</v>
      </c>
      <c r="EK29" s="44">
        <v>80</v>
      </c>
      <c r="EL29" s="44">
        <v>989</v>
      </c>
      <c r="EM29" s="44">
        <v>591</v>
      </c>
      <c r="EN29" s="44">
        <v>0</v>
      </c>
      <c r="EO29" s="44">
        <v>22</v>
      </c>
      <c r="EP29" s="44">
        <v>940</v>
      </c>
      <c r="EQ29" s="44">
        <v>947</v>
      </c>
      <c r="ER29" s="44">
        <v>0</v>
      </c>
      <c r="ES29" s="44">
        <v>0</v>
      </c>
      <c r="ET29" s="44">
        <v>1044</v>
      </c>
      <c r="EU29" s="44">
        <v>926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1081</v>
      </c>
      <c r="FG29" s="44">
        <v>0</v>
      </c>
      <c r="FH29" s="44">
        <v>0</v>
      </c>
      <c r="FI29" s="44">
        <v>0</v>
      </c>
      <c r="FJ29" s="44">
        <v>531</v>
      </c>
      <c r="FK29" s="44">
        <v>0</v>
      </c>
      <c r="FL29" s="44">
        <v>0</v>
      </c>
      <c r="FM29" s="44">
        <v>0</v>
      </c>
      <c r="FN29" s="18">
        <f t="shared" si="7"/>
        <v>0.78307344757286901</v>
      </c>
      <c r="FO29" s="19">
        <f t="shared" si="8"/>
        <v>0.66741969254504385</v>
      </c>
      <c r="FP29" s="27">
        <f t="shared" si="9"/>
        <v>0.18777894098848422</v>
      </c>
      <c r="FQ29" s="16">
        <f t="shared" si="0"/>
        <v>0.94073974984950837</v>
      </c>
      <c r="FR29" s="17">
        <f t="shared" si="1"/>
        <v>0.88808074810746618</v>
      </c>
      <c r="FS29" s="16">
        <f t="shared" si="10"/>
        <v>1.0137931034482759</v>
      </c>
      <c r="FT29" s="16">
        <f t="shared" si="3"/>
        <v>1.0856960815546353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84372</v>
      </c>
      <c r="K30" s="35">
        <f t="shared" si="5"/>
        <v>70325</v>
      </c>
      <c r="L30" s="30">
        <v>2519</v>
      </c>
      <c r="M30" s="36">
        <f t="shared" si="6"/>
        <v>30281</v>
      </c>
      <c r="N30" s="44">
        <v>3289</v>
      </c>
      <c r="O30" s="44">
        <v>3140</v>
      </c>
      <c r="P30" s="44">
        <v>17</v>
      </c>
      <c r="Q30" s="44">
        <v>2337</v>
      </c>
      <c r="R30" s="44">
        <v>1971</v>
      </c>
      <c r="S30" s="44">
        <v>1753</v>
      </c>
      <c r="T30" s="44">
        <v>0</v>
      </c>
      <c r="U30" s="44">
        <v>1614</v>
      </c>
      <c r="V30" s="44">
        <v>3504</v>
      </c>
      <c r="W30" s="44">
        <v>3586</v>
      </c>
      <c r="X30" s="44">
        <v>3</v>
      </c>
      <c r="Y30" s="44">
        <v>3208</v>
      </c>
      <c r="Z30" s="44">
        <v>6670</v>
      </c>
      <c r="AA30" s="44">
        <v>6232</v>
      </c>
      <c r="AB30" s="44">
        <v>13</v>
      </c>
      <c r="AC30" s="44">
        <v>4939</v>
      </c>
      <c r="AD30" s="44">
        <v>3058</v>
      </c>
      <c r="AE30" s="44">
        <v>3018</v>
      </c>
      <c r="AF30" s="44">
        <v>90</v>
      </c>
      <c r="AG30" s="44">
        <v>2233</v>
      </c>
      <c r="AH30" s="44">
        <v>3519</v>
      </c>
      <c r="AI30" s="44">
        <v>3372</v>
      </c>
      <c r="AJ30" s="44">
        <v>413</v>
      </c>
      <c r="AK30" s="44">
        <v>2251</v>
      </c>
      <c r="AL30" s="44">
        <v>3319</v>
      </c>
      <c r="AM30" s="44">
        <v>3207</v>
      </c>
      <c r="AN30" s="44">
        <v>1173</v>
      </c>
      <c r="AO30" s="44">
        <v>2208</v>
      </c>
      <c r="AP30" s="44">
        <v>4690</v>
      </c>
      <c r="AQ30" s="44">
        <v>4417</v>
      </c>
      <c r="AR30" s="44">
        <v>601</v>
      </c>
      <c r="AS30" s="44">
        <v>1821</v>
      </c>
      <c r="AT30" s="44">
        <v>5467</v>
      </c>
      <c r="AU30" s="44">
        <v>5150</v>
      </c>
      <c r="AV30" s="44">
        <v>1</v>
      </c>
      <c r="AW30" s="44">
        <v>1361</v>
      </c>
      <c r="AX30" s="44">
        <v>5371</v>
      </c>
      <c r="AY30" s="44">
        <v>5077</v>
      </c>
      <c r="AZ30" s="44">
        <v>1</v>
      </c>
      <c r="BA30" s="44">
        <v>962</v>
      </c>
      <c r="BB30" s="44">
        <v>1197</v>
      </c>
      <c r="BC30" s="44">
        <v>1521</v>
      </c>
      <c r="BD30" s="44">
        <v>14</v>
      </c>
      <c r="BE30" s="44">
        <v>1114</v>
      </c>
      <c r="BF30" s="44">
        <v>772</v>
      </c>
      <c r="BG30" s="44">
        <v>425</v>
      </c>
      <c r="BH30" s="44">
        <v>2</v>
      </c>
      <c r="BI30" s="44">
        <v>172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228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86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2498</v>
      </c>
      <c r="DB30" s="44">
        <v>1998</v>
      </c>
      <c r="DC30" s="44">
        <v>1712</v>
      </c>
      <c r="DD30" s="44">
        <v>22</v>
      </c>
      <c r="DE30" s="44">
        <v>632</v>
      </c>
      <c r="DF30" s="44">
        <v>248</v>
      </c>
      <c r="DG30" s="44">
        <v>246</v>
      </c>
      <c r="DH30" s="44">
        <v>0</v>
      </c>
      <c r="DI30" s="44">
        <v>152</v>
      </c>
      <c r="DJ30" s="44">
        <v>78</v>
      </c>
      <c r="DK30" s="44">
        <v>79</v>
      </c>
      <c r="DL30" s="44">
        <v>3</v>
      </c>
      <c r="DM30" s="44">
        <v>38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336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5592</v>
      </c>
      <c r="EF30" s="44">
        <v>0</v>
      </c>
      <c r="EG30" s="44">
        <v>855</v>
      </c>
      <c r="EH30" s="44">
        <v>6448</v>
      </c>
      <c r="EI30" s="44">
        <v>5766</v>
      </c>
      <c r="EJ30" s="44">
        <v>0</v>
      </c>
      <c r="EK30" s="44">
        <v>690</v>
      </c>
      <c r="EL30" s="44">
        <v>2523</v>
      </c>
      <c r="EM30" s="44">
        <v>2321</v>
      </c>
      <c r="EN30" s="44">
        <v>0</v>
      </c>
      <c r="EO30" s="44">
        <v>185</v>
      </c>
      <c r="EP30" s="44">
        <v>4232</v>
      </c>
      <c r="EQ30" s="44">
        <v>3434</v>
      </c>
      <c r="ER30" s="44">
        <v>0</v>
      </c>
      <c r="ES30" s="44">
        <v>0</v>
      </c>
      <c r="ET30" s="44">
        <v>4130</v>
      </c>
      <c r="EU30" s="44">
        <v>3373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3937</v>
      </c>
      <c r="FG30" s="44">
        <v>0</v>
      </c>
      <c r="FH30" s="44">
        <v>0</v>
      </c>
      <c r="FI30" s="44">
        <v>0</v>
      </c>
      <c r="FJ30" s="44">
        <v>1993</v>
      </c>
      <c r="FK30" s="44">
        <v>0</v>
      </c>
      <c r="FL30" s="44">
        <v>0</v>
      </c>
      <c r="FM30" s="44">
        <v>0</v>
      </c>
      <c r="FN30" s="18">
        <f t="shared" si="7"/>
        <v>0.90377774541823552</v>
      </c>
      <c r="FO30" s="19">
        <f t="shared" si="8"/>
        <v>0.75767094506043142</v>
      </c>
      <c r="FP30" s="27">
        <f t="shared" si="9"/>
        <v>0.31496120322023674</v>
      </c>
      <c r="FQ30" s="16">
        <f t="shared" si="0"/>
        <v>1.0342494299933807</v>
      </c>
      <c r="FR30" s="17">
        <f t="shared" si="1"/>
        <v>0.92538982827817617</v>
      </c>
      <c r="FS30" s="16">
        <f t="shared" si="10"/>
        <v>1.0495833333333333</v>
      </c>
      <c r="FT30" s="16">
        <f t="shared" si="3"/>
        <v>0.97244612864896107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32782</v>
      </c>
      <c r="K31" s="35">
        <f t="shared" si="5"/>
        <v>27739</v>
      </c>
      <c r="L31" s="30">
        <v>370</v>
      </c>
      <c r="M31" s="36">
        <f t="shared" si="6"/>
        <v>8059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547</v>
      </c>
      <c r="V31" s="44">
        <v>1490</v>
      </c>
      <c r="W31" s="44">
        <v>1452</v>
      </c>
      <c r="X31" s="44">
        <v>0</v>
      </c>
      <c r="Y31" s="44">
        <v>1109</v>
      </c>
      <c r="Z31" s="44">
        <v>2450</v>
      </c>
      <c r="AA31" s="44">
        <v>2452</v>
      </c>
      <c r="AB31" s="44">
        <v>7</v>
      </c>
      <c r="AC31" s="44">
        <v>1620</v>
      </c>
      <c r="AD31" s="44">
        <v>978</v>
      </c>
      <c r="AE31" s="44">
        <v>962</v>
      </c>
      <c r="AF31" s="44">
        <v>19</v>
      </c>
      <c r="AG31" s="44">
        <v>641</v>
      </c>
      <c r="AH31" s="44">
        <v>1289</v>
      </c>
      <c r="AI31" s="44">
        <v>1193</v>
      </c>
      <c r="AJ31" s="44">
        <v>17</v>
      </c>
      <c r="AK31" s="44">
        <v>631</v>
      </c>
      <c r="AL31" s="44">
        <v>1486</v>
      </c>
      <c r="AM31" s="44">
        <v>1388</v>
      </c>
      <c r="AN31" s="44">
        <v>36</v>
      </c>
      <c r="AO31" s="44">
        <v>586</v>
      </c>
      <c r="AP31" s="44">
        <v>1984</v>
      </c>
      <c r="AQ31" s="44">
        <v>1738</v>
      </c>
      <c r="AR31" s="44">
        <v>57</v>
      </c>
      <c r="AS31" s="44">
        <v>601</v>
      </c>
      <c r="AT31" s="44">
        <v>2092</v>
      </c>
      <c r="AU31" s="44">
        <v>1873</v>
      </c>
      <c r="AV31" s="44">
        <v>128</v>
      </c>
      <c r="AW31" s="44">
        <v>512</v>
      </c>
      <c r="AX31" s="44">
        <v>2061</v>
      </c>
      <c r="AY31" s="44">
        <v>1822</v>
      </c>
      <c r="AZ31" s="44">
        <v>48</v>
      </c>
      <c r="BA31" s="44">
        <v>364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233</v>
      </c>
      <c r="CJ31" s="44">
        <v>0</v>
      </c>
      <c r="CK31" s="44">
        <v>15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2063</v>
      </c>
      <c r="EF31" s="44">
        <v>0</v>
      </c>
      <c r="EG31" s="44">
        <v>263</v>
      </c>
      <c r="EH31" s="44">
        <v>2797</v>
      </c>
      <c r="EI31" s="44">
        <v>2309</v>
      </c>
      <c r="EJ31" s="44">
        <v>0</v>
      </c>
      <c r="EK31" s="44">
        <v>139</v>
      </c>
      <c r="EL31" s="44">
        <v>1283</v>
      </c>
      <c r="EM31" s="44">
        <v>1053</v>
      </c>
      <c r="EN31" s="44">
        <v>0</v>
      </c>
      <c r="EO31" s="44">
        <v>34</v>
      </c>
      <c r="EP31" s="44">
        <v>2045</v>
      </c>
      <c r="EQ31" s="44">
        <v>1654</v>
      </c>
      <c r="ER31" s="44">
        <v>0</v>
      </c>
      <c r="ES31" s="44">
        <v>0</v>
      </c>
      <c r="ET31" s="44">
        <v>2115</v>
      </c>
      <c r="EU31" s="44">
        <v>1613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880</v>
      </c>
      <c r="FG31" s="44">
        <v>0</v>
      </c>
      <c r="FH31" s="44">
        <v>0</v>
      </c>
      <c r="FI31" s="44">
        <v>0</v>
      </c>
      <c r="FJ31" s="44">
        <v>456</v>
      </c>
      <c r="FK31" s="44">
        <v>0</v>
      </c>
      <c r="FL31" s="44">
        <v>0</v>
      </c>
      <c r="FM31" s="44">
        <v>0</v>
      </c>
      <c r="FN31" s="18">
        <f t="shared" si="7"/>
        <v>0.78622586918370252</v>
      </c>
      <c r="FO31" s="19">
        <f t="shared" si="8"/>
        <v>0.66662714035004511</v>
      </c>
      <c r="FP31" s="27">
        <f t="shared" si="9"/>
        <v>0.19112555139211687</v>
      </c>
      <c r="FQ31" s="16">
        <f t="shared" si="0"/>
        <v>0.9188295308032961</v>
      </c>
      <c r="FR31" s="17">
        <f t="shared" si="1"/>
        <v>0.83478287038430288</v>
      </c>
      <c r="FS31" s="16">
        <f t="shared" si="10"/>
        <v>1</v>
      </c>
      <c r="FT31" s="16">
        <f t="shared" si="3"/>
        <v>1.7481561822125813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3688</v>
      </c>
      <c r="L32" s="30">
        <v>56</v>
      </c>
      <c r="M32" s="36">
        <f t="shared" si="6"/>
        <v>1425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212</v>
      </c>
      <c r="AJ32" s="44">
        <v>4</v>
      </c>
      <c r="AK32" s="44">
        <v>74</v>
      </c>
      <c r="AL32" s="44">
        <v>236</v>
      </c>
      <c r="AM32" s="44">
        <v>227</v>
      </c>
      <c r="AN32" s="44">
        <v>17</v>
      </c>
      <c r="AO32" s="44">
        <v>75</v>
      </c>
      <c r="AP32" s="44">
        <v>246</v>
      </c>
      <c r="AQ32" s="44">
        <v>239</v>
      </c>
      <c r="AR32" s="44">
        <v>28</v>
      </c>
      <c r="AS32" s="44">
        <v>43</v>
      </c>
      <c r="AT32" s="44">
        <v>258</v>
      </c>
      <c r="AU32" s="44">
        <v>229</v>
      </c>
      <c r="AV32" s="44">
        <v>0</v>
      </c>
      <c r="AW32" s="44">
        <v>60</v>
      </c>
      <c r="AX32" s="44">
        <v>237</v>
      </c>
      <c r="AY32" s="44">
        <v>191</v>
      </c>
      <c r="AZ32" s="44">
        <v>0</v>
      </c>
      <c r="BA32" s="44">
        <v>41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168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233</v>
      </c>
      <c r="EF32" s="44">
        <v>0</v>
      </c>
      <c r="EG32" s="44">
        <v>17</v>
      </c>
      <c r="EH32" s="44">
        <v>295</v>
      </c>
      <c r="EI32" s="44">
        <v>255</v>
      </c>
      <c r="EJ32" s="44">
        <v>0</v>
      </c>
      <c r="EK32" s="44">
        <v>29</v>
      </c>
      <c r="EL32" s="44">
        <v>137</v>
      </c>
      <c r="EM32" s="44">
        <v>113</v>
      </c>
      <c r="EN32" s="44">
        <v>0</v>
      </c>
      <c r="EO32" s="44">
        <v>6</v>
      </c>
      <c r="EP32" s="44">
        <v>233</v>
      </c>
      <c r="EQ32" s="44">
        <v>183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0.76627097830536228</v>
      </c>
      <c r="FP32" s="27">
        <f t="shared" si="9"/>
        <v>0.29164961113385179</v>
      </c>
      <c r="FQ32" s="16">
        <f t="shared" si="0"/>
        <v>0.96711111111111114</v>
      </c>
      <c r="FR32" s="17">
        <f t="shared" si="1"/>
        <v>0.88760529482551143</v>
      </c>
      <c r="FS32" s="16">
        <f t="shared" si="10"/>
        <v>1.0181818181818181</v>
      </c>
      <c r="FT32" s="16">
        <f t="shared" si="3"/>
        <v>0.89679043423536819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29644</v>
      </c>
      <c r="K33" s="35">
        <f t="shared" si="5"/>
        <v>25841</v>
      </c>
      <c r="L33" s="30">
        <v>330</v>
      </c>
      <c r="M33" s="36">
        <f t="shared" si="6"/>
        <v>8021</v>
      </c>
      <c r="N33" s="44">
        <v>742</v>
      </c>
      <c r="O33" s="44">
        <v>708</v>
      </c>
      <c r="P33" s="44">
        <v>0</v>
      </c>
      <c r="Q33" s="44">
        <v>545</v>
      </c>
      <c r="R33" s="44">
        <v>527</v>
      </c>
      <c r="S33" s="44">
        <v>561</v>
      </c>
      <c r="T33" s="44">
        <v>0</v>
      </c>
      <c r="U33" s="44">
        <v>504</v>
      </c>
      <c r="V33" s="44">
        <v>1443</v>
      </c>
      <c r="W33" s="44">
        <v>1292</v>
      </c>
      <c r="X33" s="44">
        <v>0</v>
      </c>
      <c r="Y33" s="44">
        <v>1137</v>
      </c>
      <c r="Z33" s="44">
        <v>1904</v>
      </c>
      <c r="AA33" s="44">
        <v>2251</v>
      </c>
      <c r="AB33" s="44">
        <v>0</v>
      </c>
      <c r="AC33" s="44">
        <v>1509</v>
      </c>
      <c r="AD33" s="44">
        <v>944</v>
      </c>
      <c r="AE33" s="44">
        <v>1172</v>
      </c>
      <c r="AF33" s="44">
        <v>0</v>
      </c>
      <c r="AG33" s="44">
        <v>380</v>
      </c>
      <c r="AH33" s="44">
        <v>1210</v>
      </c>
      <c r="AI33" s="44">
        <v>1384</v>
      </c>
      <c r="AJ33" s="44">
        <v>0</v>
      </c>
      <c r="AK33" s="44">
        <v>420</v>
      </c>
      <c r="AL33" s="44">
        <v>1469</v>
      </c>
      <c r="AM33" s="44">
        <v>1520</v>
      </c>
      <c r="AN33" s="44">
        <v>180</v>
      </c>
      <c r="AO33" s="44">
        <v>359</v>
      </c>
      <c r="AP33" s="44">
        <v>1642</v>
      </c>
      <c r="AQ33" s="44">
        <v>1815</v>
      </c>
      <c r="AR33" s="44">
        <v>100</v>
      </c>
      <c r="AS33" s="44">
        <v>433</v>
      </c>
      <c r="AT33" s="44">
        <v>1998</v>
      </c>
      <c r="AU33" s="44">
        <v>2002</v>
      </c>
      <c r="AV33" s="44">
        <v>27</v>
      </c>
      <c r="AW33" s="44">
        <v>228</v>
      </c>
      <c r="AX33" s="44">
        <v>2106</v>
      </c>
      <c r="AY33" s="44">
        <v>2008</v>
      </c>
      <c r="AZ33" s="44">
        <v>25</v>
      </c>
      <c r="BA33" s="44">
        <v>172</v>
      </c>
      <c r="BB33" s="44">
        <v>555</v>
      </c>
      <c r="BC33" s="44">
        <v>438</v>
      </c>
      <c r="BD33" s="44">
        <v>0</v>
      </c>
      <c r="BE33" s="44">
        <v>219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19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1292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205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2113</v>
      </c>
      <c r="EE33" s="44">
        <v>2091</v>
      </c>
      <c r="EF33" s="44">
        <v>0</v>
      </c>
      <c r="EG33" s="44">
        <v>189</v>
      </c>
      <c r="EH33" s="44">
        <v>2153</v>
      </c>
      <c r="EI33" s="44">
        <v>2115</v>
      </c>
      <c r="EJ33" s="44">
        <v>3</v>
      </c>
      <c r="EK33" s="44">
        <v>150</v>
      </c>
      <c r="EL33" s="44">
        <v>1293</v>
      </c>
      <c r="EM33" s="44">
        <v>963</v>
      </c>
      <c r="EN33" s="44">
        <v>2</v>
      </c>
      <c r="EO33" s="44">
        <v>51</v>
      </c>
      <c r="EP33" s="44">
        <v>1693</v>
      </c>
      <c r="EQ33" s="44">
        <v>1772</v>
      </c>
      <c r="ER33" s="44">
        <v>0</v>
      </c>
      <c r="ES33" s="44">
        <v>2</v>
      </c>
      <c r="ET33" s="44">
        <v>1574</v>
      </c>
      <c r="EU33" s="44">
        <v>1331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1636</v>
      </c>
      <c r="FG33" s="44">
        <v>0</v>
      </c>
      <c r="FH33" s="44">
        <v>0</v>
      </c>
      <c r="FI33" s="44">
        <v>0</v>
      </c>
      <c r="FJ33" s="44">
        <v>809</v>
      </c>
      <c r="FK33" s="44">
        <v>0</v>
      </c>
      <c r="FL33" s="44">
        <v>0</v>
      </c>
      <c r="FM33" s="44">
        <v>0</v>
      </c>
      <c r="FN33" s="18">
        <f t="shared" si="7"/>
        <v>0.86358005128352877</v>
      </c>
      <c r="FO33" s="19">
        <f t="shared" si="8"/>
        <v>0.75401192774208414</v>
      </c>
      <c r="FP33" s="27">
        <f t="shared" si="9"/>
        <v>0.23109280013829267</v>
      </c>
      <c r="FQ33" s="16">
        <f t="shared" si="0"/>
        <v>0.99757706286175796</v>
      </c>
      <c r="FR33" s="17">
        <f t="shared" si="1"/>
        <v>0.91127411221215215</v>
      </c>
      <c r="FS33" s="16">
        <f t="shared" si="10"/>
        <v>1</v>
      </c>
      <c r="FT33" s="16">
        <f t="shared" si="3"/>
        <v>0.94087976539589446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11587</v>
      </c>
      <c r="K35" s="35">
        <f t="shared" si="5"/>
        <v>8140</v>
      </c>
      <c r="L35" s="30">
        <v>154</v>
      </c>
      <c r="M35" s="36">
        <f t="shared" si="6"/>
        <v>2571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365</v>
      </c>
      <c r="AD35" s="44">
        <v>413</v>
      </c>
      <c r="AE35" s="44">
        <v>306</v>
      </c>
      <c r="AF35" s="44">
        <v>5</v>
      </c>
      <c r="AG35" s="44">
        <v>258</v>
      </c>
      <c r="AH35" s="44">
        <v>459</v>
      </c>
      <c r="AI35" s="44">
        <v>402</v>
      </c>
      <c r="AJ35" s="44">
        <v>6</v>
      </c>
      <c r="AK35" s="44">
        <v>233</v>
      </c>
      <c r="AL35" s="44">
        <v>546</v>
      </c>
      <c r="AM35" s="44">
        <v>457</v>
      </c>
      <c r="AN35" s="44">
        <v>27</v>
      </c>
      <c r="AO35" s="44">
        <v>227</v>
      </c>
      <c r="AP35" s="44">
        <v>635</v>
      </c>
      <c r="AQ35" s="44">
        <v>516</v>
      </c>
      <c r="AR35" s="44">
        <v>98</v>
      </c>
      <c r="AS35" s="44">
        <v>253</v>
      </c>
      <c r="AT35" s="44">
        <v>589</v>
      </c>
      <c r="AU35" s="44">
        <v>553</v>
      </c>
      <c r="AV35" s="44">
        <v>5</v>
      </c>
      <c r="AW35" s="44">
        <v>202</v>
      </c>
      <c r="AX35" s="44">
        <v>656</v>
      </c>
      <c r="AY35" s="44">
        <v>637</v>
      </c>
      <c r="AZ35" s="44">
        <v>0</v>
      </c>
      <c r="BA35" s="44">
        <v>179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95</v>
      </c>
      <c r="EH35" s="44">
        <v>854</v>
      </c>
      <c r="EI35" s="44">
        <v>570</v>
      </c>
      <c r="EJ35" s="44">
        <v>0</v>
      </c>
      <c r="EK35" s="44">
        <v>62</v>
      </c>
      <c r="EL35" s="44">
        <v>349</v>
      </c>
      <c r="EM35" s="44">
        <v>317</v>
      </c>
      <c r="EN35" s="44">
        <v>0</v>
      </c>
      <c r="EO35" s="44">
        <v>21</v>
      </c>
      <c r="EP35" s="44">
        <v>583</v>
      </c>
      <c r="EQ35" s="44">
        <v>490</v>
      </c>
      <c r="ER35" s="44">
        <v>0</v>
      </c>
      <c r="ES35" s="44">
        <v>1</v>
      </c>
      <c r="ET35" s="44">
        <v>617</v>
      </c>
      <c r="EU35" s="44">
        <v>381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595</v>
      </c>
      <c r="FG35" s="44">
        <v>0</v>
      </c>
      <c r="FH35" s="44">
        <v>0</v>
      </c>
      <c r="FI35" s="44">
        <v>0</v>
      </c>
      <c r="FJ35" s="44">
        <v>305</v>
      </c>
      <c r="FK35" s="44">
        <v>0</v>
      </c>
      <c r="FL35" s="44">
        <v>0</v>
      </c>
      <c r="FM35" s="44">
        <v>0</v>
      </c>
      <c r="FN35" s="18">
        <f t="shared" si="7"/>
        <v>0.87430188398242614</v>
      </c>
      <c r="FO35" s="19">
        <f t="shared" si="8"/>
        <v>0.6176185866408519</v>
      </c>
      <c r="FP35" s="27">
        <f t="shared" si="9"/>
        <v>0.19145133665946831</v>
      </c>
      <c r="FQ35" s="16">
        <f t="shared" si="0"/>
        <v>1.0195684280442332</v>
      </c>
      <c r="FR35" s="17">
        <f t="shared" si="1"/>
        <v>0.75968268782081194</v>
      </c>
      <c r="FS35" s="16">
        <f t="shared" si="10"/>
        <v>1.1407407407407408</v>
      </c>
      <c r="FT35" s="16">
        <f t="shared" si="3"/>
        <v>0.76815058261129365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87668</v>
      </c>
      <c r="K36" s="35">
        <f t="shared" si="5"/>
        <v>74672</v>
      </c>
      <c r="L36" s="30">
        <v>2510</v>
      </c>
      <c r="M36" s="36">
        <f t="shared" si="6"/>
        <v>26978</v>
      </c>
      <c r="N36" s="44">
        <v>4504</v>
      </c>
      <c r="O36" s="44">
        <v>3980</v>
      </c>
      <c r="P36" s="44">
        <v>397</v>
      </c>
      <c r="Q36" s="44">
        <v>3115</v>
      </c>
      <c r="R36" s="44">
        <v>2083</v>
      </c>
      <c r="S36" s="44">
        <v>1941</v>
      </c>
      <c r="T36" s="44">
        <v>2</v>
      </c>
      <c r="U36" s="44">
        <v>1594</v>
      </c>
      <c r="V36" s="44">
        <v>4274</v>
      </c>
      <c r="W36" s="44">
        <v>4065</v>
      </c>
      <c r="X36" s="44">
        <v>7</v>
      </c>
      <c r="Y36" s="44">
        <v>3301</v>
      </c>
      <c r="Z36" s="44">
        <v>7280</v>
      </c>
      <c r="AA36" s="44">
        <v>7134</v>
      </c>
      <c r="AB36" s="44">
        <v>20</v>
      </c>
      <c r="AC36" s="44">
        <v>4628</v>
      </c>
      <c r="AD36" s="44">
        <v>3333</v>
      </c>
      <c r="AE36" s="44">
        <v>3781</v>
      </c>
      <c r="AF36" s="44">
        <v>85</v>
      </c>
      <c r="AG36" s="44">
        <v>2062</v>
      </c>
      <c r="AH36" s="44">
        <v>4088</v>
      </c>
      <c r="AI36" s="44">
        <v>4340</v>
      </c>
      <c r="AJ36" s="44">
        <v>117</v>
      </c>
      <c r="AK36" s="44">
        <v>1997</v>
      </c>
      <c r="AL36" s="44">
        <v>4598</v>
      </c>
      <c r="AM36" s="44">
        <v>4283</v>
      </c>
      <c r="AN36" s="44">
        <v>250</v>
      </c>
      <c r="AO36" s="44">
        <v>1893</v>
      </c>
      <c r="AP36" s="44">
        <v>4073</v>
      </c>
      <c r="AQ36" s="44">
        <v>4186</v>
      </c>
      <c r="AR36" s="44">
        <v>1182</v>
      </c>
      <c r="AS36" s="44">
        <v>1866</v>
      </c>
      <c r="AT36" s="44">
        <v>5769</v>
      </c>
      <c r="AU36" s="44">
        <v>5290</v>
      </c>
      <c r="AV36" s="44">
        <v>437</v>
      </c>
      <c r="AW36" s="44">
        <v>1315</v>
      </c>
      <c r="AX36" s="44">
        <v>6046</v>
      </c>
      <c r="AY36" s="44">
        <v>5415</v>
      </c>
      <c r="AZ36" s="44">
        <v>16</v>
      </c>
      <c r="BA36" s="44">
        <v>886</v>
      </c>
      <c r="BB36" s="44">
        <v>1901</v>
      </c>
      <c r="BC36" s="44">
        <v>1953</v>
      </c>
      <c r="BD36" s="44">
        <v>12</v>
      </c>
      <c r="BE36" s="44">
        <v>883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495</v>
      </c>
      <c r="CB36" s="44">
        <v>3</v>
      </c>
      <c r="CC36" s="44">
        <v>92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70</v>
      </c>
      <c r="CL36" s="44">
        <v>105</v>
      </c>
      <c r="CM36" s="44">
        <v>75</v>
      </c>
      <c r="CN36" s="44">
        <v>0</v>
      </c>
      <c r="CO36" s="44">
        <v>16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1162</v>
      </c>
      <c r="DB36" s="44">
        <v>923</v>
      </c>
      <c r="DC36" s="44">
        <v>556</v>
      </c>
      <c r="DD36" s="44">
        <v>9</v>
      </c>
      <c r="DE36" s="44">
        <v>92</v>
      </c>
      <c r="DF36" s="44">
        <v>201</v>
      </c>
      <c r="DG36" s="44">
        <v>185</v>
      </c>
      <c r="DH36" s="44">
        <v>0</v>
      </c>
      <c r="DI36" s="44">
        <v>76</v>
      </c>
      <c r="DJ36" s="44">
        <v>199</v>
      </c>
      <c r="DK36" s="44">
        <v>315</v>
      </c>
      <c r="DL36" s="44">
        <v>1</v>
      </c>
      <c r="DM36" s="44">
        <v>97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99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5556</v>
      </c>
      <c r="EF36" s="44">
        <v>13</v>
      </c>
      <c r="EG36" s="44">
        <v>447</v>
      </c>
      <c r="EH36" s="44">
        <v>7107</v>
      </c>
      <c r="EI36" s="44">
        <v>6188</v>
      </c>
      <c r="EJ36" s="44">
        <v>12</v>
      </c>
      <c r="EK36" s="44">
        <v>484</v>
      </c>
      <c r="EL36" s="44">
        <v>2976</v>
      </c>
      <c r="EM36" s="44">
        <v>2505</v>
      </c>
      <c r="EN36" s="44">
        <v>5</v>
      </c>
      <c r="EO36" s="44">
        <v>138</v>
      </c>
      <c r="EP36" s="44">
        <v>4370</v>
      </c>
      <c r="EQ36" s="44">
        <v>3504</v>
      </c>
      <c r="ER36" s="44">
        <v>0</v>
      </c>
      <c r="ES36" s="44">
        <v>0</v>
      </c>
      <c r="ET36" s="44">
        <v>4419</v>
      </c>
      <c r="EU36" s="44">
        <v>3449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2883</v>
      </c>
      <c r="FG36" s="44">
        <v>0</v>
      </c>
      <c r="FH36" s="44">
        <v>0</v>
      </c>
      <c r="FI36" s="44">
        <v>0</v>
      </c>
      <c r="FJ36" s="44">
        <v>1657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0.8570342422140067</v>
      </c>
      <c r="FO36" s="19">
        <f t="shared" si="8"/>
        <v>0.73352277587173664</v>
      </c>
      <c r="FP36" s="27">
        <f t="shared" si="9"/>
        <v>0.25639368567111126</v>
      </c>
      <c r="FQ36" s="16">
        <f t="shared" ref="FQ36:FQ67" si="12">J36/F36</f>
        <v>0.97195059757422564</v>
      </c>
      <c r="FR36" s="17">
        <f t="shared" ref="FR36:FR67" si="13">K36/G36</f>
        <v>0.87186792144408376</v>
      </c>
      <c r="FS36" s="16">
        <f t="shared" si="10"/>
        <v>1.004</v>
      </c>
      <c r="FT36" s="16">
        <f t="shared" ref="FT36:FT67" si="14">M36/I36</f>
        <v>1.0274593441748867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25318</v>
      </c>
      <c r="K37" s="35">
        <f t="shared" si="5"/>
        <v>20557</v>
      </c>
      <c r="L37" s="30">
        <v>502</v>
      </c>
      <c r="M37" s="36">
        <f t="shared" si="6"/>
        <v>9564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223</v>
      </c>
      <c r="V37" s="44">
        <v>727</v>
      </c>
      <c r="W37" s="44">
        <v>730</v>
      </c>
      <c r="X37" s="44">
        <v>0</v>
      </c>
      <c r="Y37" s="44">
        <v>586</v>
      </c>
      <c r="Z37" s="44">
        <v>1335</v>
      </c>
      <c r="AA37" s="44">
        <v>1266</v>
      </c>
      <c r="AB37" s="44">
        <v>1</v>
      </c>
      <c r="AC37" s="44">
        <v>1123</v>
      </c>
      <c r="AD37" s="44">
        <v>594</v>
      </c>
      <c r="AE37" s="44">
        <v>567</v>
      </c>
      <c r="AF37" s="44">
        <v>11</v>
      </c>
      <c r="AG37" s="44">
        <v>683</v>
      </c>
      <c r="AH37" s="44">
        <v>807</v>
      </c>
      <c r="AI37" s="44">
        <v>759</v>
      </c>
      <c r="AJ37" s="44">
        <v>18</v>
      </c>
      <c r="AK37" s="44">
        <v>856</v>
      </c>
      <c r="AL37" s="44">
        <v>969</v>
      </c>
      <c r="AM37" s="44">
        <v>899</v>
      </c>
      <c r="AN37" s="44">
        <v>43</v>
      </c>
      <c r="AO37" s="44">
        <v>747</v>
      </c>
      <c r="AP37" s="44">
        <v>1183</v>
      </c>
      <c r="AQ37" s="44">
        <v>1247</v>
      </c>
      <c r="AR37" s="44">
        <v>66</v>
      </c>
      <c r="AS37" s="44">
        <v>810</v>
      </c>
      <c r="AT37" s="44">
        <v>1270</v>
      </c>
      <c r="AU37" s="44">
        <v>1243</v>
      </c>
      <c r="AV37" s="44">
        <v>178</v>
      </c>
      <c r="AW37" s="44">
        <v>742</v>
      </c>
      <c r="AX37" s="44">
        <v>1183</v>
      </c>
      <c r="AY37" s="44">
        <v>1409</v>
      </c>
      <c r="AZ37" s="44">
        <v>191</v>
      </c>
      <c r="BA37" s="44">
        <v>617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1569</v>
      </c>
      <c r="EF37" s="44">
        <v>0</v>
      </c>
      <c r="EG37" s="44">
        <v>537</v>
      </c>
      <c r="EH37" s="44">
        <v>1672</v>
      </c>
      <c r="EI37" s="44">
        <v>1604</v>
      </c>
      <c r="EJ37" s="44">
        <v>0</v>
      </c>
      <c r="EK37" s="44">
        <v>417</v>
      </c>
      <c r="EL37" s="44">
        <v>750</v>
      </c>
      <c r="EM37" s="44">
        <v>662</v>
      </c>
      <c r="EN37" s="44">
        <v>0</v>
      </c>
      <c r="EO37" s="44">
        <v>95</v>
      </c>
      <c r="EP37" s="44">
        <v>1315</v>
      </c>
      <c r="EQ37" s="44">
        <v>1050</v>
      </c>
      <c r="ER37" s="44">
        <v>0</v>
      </c>
      <c r="ES37" s="44">
        <v>0</v>
      </c>
      <c r="ET37" s="44">
        <v>1386</v>
      </c>
      <c r="EU37" s="44">
        <v>1013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1234</v>
      </c>
      <c r="FG37" s="44">
        <v>0</v>
      </c>
      <c r="FH37" s="44">
        <v>0</v>
      </c>
      <c r="FI37" s="44">
        <v>0</v>
      </c>
      <c r="FJ37" s="44">
        <v>573</v>
      </c>
      <c r="FK37" s="44">
        <v>0</v>
      </c>
      <c r="FL37" s="44">
        <v>0</v>
      </c>
      <c r="FM37" s="44">
        <v>0</v>
      </c>
      <c r="FN37" s="18">
        <f t="shared" si="11"/>
        <v>0.8583776595744681</v>
      </c>
      <c r="FO37" s="19">
        <f t="shared" si="8"/>
        <v>0.70009973404255321</v>
      </c>
      <c r="FP37" s="27">
        <f t="shared" si="9"/>
        <v>0.31795212765957448</v>
      </c>
      <c r="FQ37" s="16">
        <f t="shared" si="12"/>
        <v>0.98192677629537695</v>
      </c>
      <c r="FR37" s="17">
        <f t="shared" si="13"/>
        <v>0.83307667369103577</v>
      </c>
      <c r="FS37" s="16">
        <f t="shared" ref="FS37:FS68" si="15">L37/H37</f>
        <v>1.0244897959183674</v>
      </c>
      <c r="FT37" s="16">
        <f t="shared" si="14"/>
        <v>1.5070910809959028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6269</v>
      </c>
      <c r="K38" s="35">
        <f t="shared" si="5"/>
        <v>5297</v>
      </c>
      <c r="L38" s="30">
        <v>70</v>
      </c>
      <c r="M38" s="36">
        <f t="shared" si="6"/>
        <v>2434</v>
      </c>
      <c r="N38" s="44">
        <v>134</v>
      </c>
      <c r="O38" s="44">
        <v>136</v>
      </c>
      <c r="P38" s="44">
        <v>0</v>
      </c>
      <c r="Q38" s="44">
        <v>110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523</v>
      </c>
      <c r="AB38" s="44">
        <v>0</v>
      </c>
      <c r="AC38" s="44">
        <v>404</v>
      </c>
      <c r="AD38" s="44">
        <v>315</v>
      </c>
      <c r="AE38" s="44">
        <v>252</v>
      </c>
      <c r="AF38" s="44">
        <v>0</v>
      </c>
      <c r="AG38" s="44">
        <v>150</v>
      </c>
      <c r="AH38" s="44">
        <v>251</v>
      </c>
      <c r="AI38" s="44">
        <v>297</v>
      </c>
      <c r="AJ38" s="44">
        <v>3</v>
      </c>
      <c r="AK38" s="44">
        <v>193</v>
      </c>
      <c r="AL38" s="44">
        <v>285</v>
      </c>
      <c r="AM38" s="44">
        <v>292</v>
      </c>
      <c r="AN38" s="44">
        <v>8</v>
      </c>
      <c r="AO38" s="44">
        <v>133</v>
      </c>
      <c r="AP38" s="44">
        <v>316</v>
      </c>
      <c r="AQ38" s="44">
        <v>300</v>
      </c>
      <c r="AR38" s="44">
        <v>56</v>
      </c>
      <c r="AS38" s="44">
        <v>128</v>
      </c>
      <c r="AT38" s="44">
        <v>405</v>
      </c>
      <c r="AU38" s="44">
        <v>369</v>
      </c>
      <c r="AV38" s="44">
        <v>0</v>
      </c>
      <c r="AW38" s="44">
        <v>102</v>
      </c>
      <c r="AX38" s="44">
        <v>359</v>
      </c>
      <c r="AY38" s="44">
        <v>334</v>
      </c>
      <c r="AZ38" s="44">
        <v>0</v>
      </c>
      <c r="BA38" s="44">
        <v>103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245</v>
      </c>
      <c r="DB38" s="44">
        <v>32</v>
      </c>
      <c r="DC38" s="44">
        <v>30</v>
      </c>
      <c r="DD38" s="44">
        <v>1</v>
      </c>
      <c r="DE38" s="44">
        <v>26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40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358</v>
      </c>
      <c r="EF38" s="44">
        <v>0</v>
      </c>
      <c r="EG38" s="44">
        <v>90</v>
      </c>
      <c r="EH38" s="44">
        <v>466</v>
      </c>
      <c r="EI38" s="44">
        <v>434</v>
      </c>
      <c r="EJ38" s="44">
        <v>0</v>
      </c>
      <c r="EK38" s="44">
        <v>81</v>
      </c>
      <c r="EL38" s="44">
        <v>225</v>
      </c>
      <c r="EM38" s="44">
        <v>184</v>
      </c>
      <c r="EN38" s="44">
        <v>0</v>
      </c>
      <c r="EO38" s="44">
        <v>23</v>
      </c>
      <c r="EP38" s="44">
        <v>308</v>
      </c>
      <c r="EQ38" s="44">
        <v>239</v>
      </c>
      <c r="ER38" s="44">
        <v>0</v>
      </c>
      <c r="ES38" s="44">
        <v>0</v>
      </c>
      <c r="ET38" s="44">
        <v>311</v>
      </c>
      <c r="EU38" s="44">
        <v>221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311</v>
      </c>
      <c r="FG38" s="44">
        <v>0</v>
      </c>
      <c r="FH38" s="44">
        <v>0</v>
      </c>
      <c r="FI38" s="44">
        <v>0</v>
      </c>
      <c r="FJ38" s="44">
        <v>128</v>
      </c>
      <c r="FK38" s="44">
        <v>15</v>
      </c>
      <c r="FL38" s="44">
        <v>0</v>
      </c>
      <c r="FM38" s="44">
        <v>0</v>
      </c>
      <c r="FN38" s="18">
        <f t="shared" si="11"/>
        <v>0.91064502226691568</v>
      </c>
      <c r="FO38" s="19">
        <f t="shared" si="8"/>
        <v>0.77100991236891248</v>
      </c>
      <c r="FP38" s="27">
        <f t="shared" si="9"/>
        <v>0.3496624048268927</v>
      </c>
      <c r="FQ38" s="16">
        <f t="shared" si="12"/>
        <v>0.98802206461780928</v>
      </c>
      <c r="FR38" s="17">
        <f t="shared" si="13"/>
        <v>0.97676562788124655</v>
      </c>
      <c r="FS38" s="16">
        <f t="shared" si="15"/>
        <v>1</v>
      </c>
      <c r="FT38" s="16">
        <f t="shared" si="14"/>
        <v>1.1119232526267702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10562</v>
      </c>
      <c r="K40" s="35">
        <f t="shared" si="5"/>
        <v>8621</v>
      </c>
      <c r="L40" s="30">
        <v>119</v>
      </c>
      <c r="M40" s="36">
        <f t="shared" si="6"/>
        <v>3305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662</v>
      </c>
      <c r="AD40" s="44">
        <v>386</v>
      </c>
      <c r="AE40" s="44">
        <v>405</v>
      </c>
      <c r="AF40" s="44">
        <v>2</v>
      </c>
      <c r="AG40" s="44">
        <v>263</v>
      </c>
      <c r="AH40" s="44">
        <v>518</v>
      </c>
      <c r="AI40" s="44">
        <v>536</v>
      </c>
      <c r="AJ40" s="44">
        <v>7</v>
      </c>
      <c r="AK40" s="44">
        <v>248</v>
      </c>
      <c r="AL40" s="44">
        <v>587</v>
      </c>
      <c r="AM40" s="44">
        <v>572</v>
      </c>
      <c r="AN40" s="44">
        <v>14</v>
      </c>
      <c r="AO40" s="44">
        <v>174</v>
      </c>
      <c r="AP40" s="44">
        <v>572</v>
      </c>
      <c r="AQ40" s="44">
        <v>548</v>
      </c>
      <c r="AR40" s="44">
        <v>96</v>
      </c>
      <c r="AS40" s="44">
        <v>187</v>
      </c>
      <c r="AT40" s="44">
        <v>651</v>
      </c>
      <c r="AU40" s="44">
        <v>567</v>
      </c>
      <c r="AV40" s="44">
        <v>0</v>
      </c>
      <c r="AW40" s="44">
        <v>55</v>
      </c>
      <c r="AX40" s="44">
        <v>620</v>
      </c>
      <c r="AY40" s="44">
        <v>584</v>
      </c>
      <c r="AZ40" s="44">
        <v>3</v>
      </c>
      <c r="BA40" s="44">
        <v>84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651</v>
      </c>
      <c r="EF40" s="44">
        <v>2</v>
      </c>
      <c r="EG40" s="44">
        <v>31</v>
      </c>
      <c r="EH40" s="44">
        <v>777</v>
      </c>
      <c r="EI40" s="44">
        <v>672</v>
      </c>
      <c r="EJ40" s="44">
        <v>0</v>
      </c>
      <c r="EK40" s="44">
        <v>18</v>
      </c>
      <c r="EL40" s="44">
        <v>441</v>
      </c>
      <c r="EM40" s="44">
        <v>305</v>
      </c>
      <c r="EN40" s="44">
        <v>0</v>
      </c>
      <c r="EO40" s="44">
        <v>3</v>
      </c>
      <c r="EP40" s="44">
        <v>595</v>
      </c>
      <c r="EQ40" s="44">
        <v>511</v>
      </c>
      <c r="ER40" s="44">
        <v>0</v>
      </c>
      <c r="ES40" s="44">
        <v>0</v>
      </c>
      <c r="ET40" s="44">
        <v>595</v>
      </c>
      <c r="EU40" s="44">
        <v>468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0.84414763297241757</v>
      </c>
      <c r="FO40" s="19">
        <f t="shared" si="8"/>
        <v>0.69074527779973127</v>
      </c>
      <c r="FP40" s="27">
        <f t="shared" si="9"/>
        <v>0.26120287678811349</v>
      </c>
      <c r="FQ40" s="16">
        <f t="shared" si="12"/>
        <v>0.96899082568807338</v>
      </c>
      <c r="FR40" s="17">
        <f t="shared" si="13"/>
        <v>0.88493122562102233</v>
      </c>
      <c r="FS40" s="16">
        <f t="shared" si="15"/>
        <v>0.9916666666666667</v>
      </c>
      <c r="FT40" s="16">
        <f t="shared" si="14"/>
        <v>0.90103598691384956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10071</v>
      </c>
      <c r="K42" s="35">
        <f t="shared" si="5"/>
        <v>8677</v>
      </c>
      <c r="L42" s="30">
        <v>138</v>
      </c>
      <c r="M42" s="36">
        <f t="shared" si="6"/>
        <v>3968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450</v>
      </c>
      <c r="Z42" s="44">
        <v>907</v>
      </c>
      <c r="AA42" s="44">
        <v>880</v>
      </c>
      <c r="AB42" s="44">
        <v>1</v>
      </c>
      <c r="AC42" s="44">
        <v>618</v>
      </c>
      <c r="AD42" s="44">
        <v>276</v>
      </c>
      <c r="AE42" s="44">
        <v>267</v>
      </c>
      <c r="AF42" s="44">
        <v>6</v>
      </c>
      <c r="AG42" s="44">
        <v>192</v>
      </c>
      <c r="AH42" s="44">
        <v>375</v>
      </c>
      <c r="AI42" s="44">
        <v>378</v>
      </c>
      <c r="AJ42" s="44">
        <v>4</v>
      </c>
      <c r="AK42" s="44">
        <v>198</v>
      </c>
      <c r="AL42" s="44">
        <v>522</v>
      </c>
      <c r="AM42" s="44">
        <v>493</v>
      </c>
      <c r="AN42" s="44">
        <v>16</v>
      </c>
      <c r="AO42" s="44">
        <v>144</v>
      </c>
      <c r="AP42" s="44">
        <v>633</v>
      </c>
      <c r="AQ42" s="44">
        <v>557</v>
      </c>
      <c r="AR42" s="44">
        <v>42</v>
      </c>
      <c r="AS42" s="44">
        <v>146</v>
      </c>
      <c r="AT42" s="44">
        <v>570</v>
      </c>
      <c r="AU42" s="44">
        <v>543</v>
      </c>
      <c r="AV42" s="44">
        <v>68</v>
      </c>
      <c r="AW42" s="44">
        <v>147</v>
      </c>
      <c r="AX42" s="44">
        <v>626</v>
      </c>
      <c r="AY42" s="44">
        <v>581</v>
      </c>
      <c r="AZ42" s="44">
        <v>0</v>
      </c>
      <c r="BA42" s="44">
        <v>84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84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966</v>
      </c>
      <c r="DB42" s="44">
        <v>233</v>
      </c>
      <c r="DC42" s="44">
        <v>193</v>
      </c>
      <c r="DD42" s="44">
        <v>0</v>
      </c>
      <c r="DE42" s="44">
        <v>94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16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584</v>
      </c>
      <c r="EF42" s="44">
        <v>0</v>
      </c>
      <c r="EG42" s="44">
        <v>60</v>
      </c>
      <c r="EH42" s="44">
        <v>699</v>
      </c>
      <c r="EI42" s="44">
        <v>633</v>
      </c>
      <c r="EJ42" s="44">
        <v>0</v>
      </c>
      <c r="EK42" s="44">
        <v>53</v>
      </c>
      <c r="EL42" s="44">
        <v>309</v>
      </c>
      <c r="EM42" s="44">
        <v>253</v>
      </c>
      <c r="EN42" s="44">
        <v>0</v>
      </c>
      <c r="EO42" s="44">
        <v>14</v>
      </c>
      <c r="EP42" s="44">
        <v>408</v>
      </c>
      <c r="EQ42" s="44">
        <v>411</v>
      </c>
      <c r="ER42" s="44">
        <v>0</v>
      </c>
      <c r="ES42" s="44">
        <v>0</v>
      </c>
      <c r="ET42" s="44">
        <v>449</v>
      </c>
      <c r="EU42" s="44">
        <v>413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451</v>
      </c>
      <c r="FG42" s="44">
        <v>0</v>
      </c>
      <c r="FH42" s="44">
        <v>0</v>
      </c>
      <c r="FI42" s="44">
        <v>0</v>
      </c>
      <c r="FJ42" s="44">
        <v>217</v>
      </c>
      <c r="FK42" s="44">
        <v>0</v>
      </c>
      <c r="FL42" s="44">
        <v>0</v>
      </c>
      <c r="FM42" s="44">
        <v>0</v>
      </c>
      <c r="FN42" s="18">
        <f t="shared" si="11"/>
        <v>0.89962989072964394</v>
      </c>
      <c r="FO42" s="19">
        <f t="shared" si="8"/>
        <v>0.77678886147338733</v>
      </c>
      <c r="FP42" s="27">
        <f t="shared" si="9"/>
        <v>0.34966513923158266</v>
      </c>
      <c r="FQ42" s="16">
        <f t="shared" si="12"/>
        <v>1.0174782784400889</v>
      </c>
      <c r="FR42" s="17">
        <f t="shared" si="13"/>
        <v>0.90896710664152525</v>
      </c>
      <c r="FS42" s="16">
        <f t="shared" si="15"/>
        <v>1.1040000000000001</v>
      </c>
      <c r="FT42" s="16">
        <f t="shared" si="14"/>
        <v>0.97613776137761377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12022</v>
      </c>
      <c r="K43" s="35">
        <f t="shared" si="5"/>
        <v>9863</v>
      </c>
      <c r="L43" s="30">
        <v>135</v>
      </c>
      <c r="M43" s="36">
        <f t="shared" si="6"/>
        <v>3010</v>
      </c>
      <c r="N43" s="44">
        <v>247</v>
      </c>
      <c r="O43" s="44">
        <v>241</v>
      </c>
      <c r="P43" s="44">
        <v>4</v>
      </c>
      <c r="Q43" s="44">
        <v>180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459</v>
      </c>
      <c r="AF43" s="44">
        <v>3</v>
      </c>
      <c r="AG43" s="44">
        <v>226</v>
      </c>
      <c r="AH43" s="44">
        <v>631</v>
      </c>
      <c r="AI43" s="44">
        <v>586</v>
      </c>
      <c r="AJ43" s="44">
        <v>18</v>
      </c>
      <c r="AK43" s="44">
        <v>228</v>
      </c>
      <c r="AL43" s="44">
        <v>733</v>
      </c>
      <c r="AM43" s="44">
        <v>646</v>
      </c>
      <c r="AN43" s="44">
        <v>20</v>
      </c>
      <c r="AO43" s="44">
        <v>225</v>
      </c>
      <c r="AP43" s="44">
        <v>804</v>
      </c>
      <c r="AQ43" s="44">
        <v>716</v>
      </c>
      <c r="AR43" s="44">
        <v>30</v>
      </c>
      <c r="AS43" s="44">
        <v>230</v>
      </c>
      <c r="AT43" s="44">
        <v>874</v>
      </c>
      <c r="AU43" s="44">
        <v>753</v>
      </c>
      <c r="AV43" s="44">
        <v>5</v>
      </c>
      <c r="AW43" s="44">
        <v>132</v>
      </c>
      <c r="AX43" s="44">
        <v>851</v>
      </c>
      <c r="AY43" s="44">
        <v>777</v>
      </c>
      <c r="AZ43" s="44">
        <v>0</v>
      </c>
      <c r="BA43" s="44">
        <v>134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25</v>
      </c>
      <c r="CL43" s="44">
        <v>22</v>
      </c>
      <c r="CM43" s="44">
        <v>21</v>
      </c>
      <c r="CN43" s="44">
        <v>0</v>
      </c>
      <c r="CO43" s="44">
        <v>5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176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753</v>
      </c>
      <c r="EF43" s="44">
        <v>0</v>
      </c>
      <c r="EG43" s="44">
        <v>55</v>
      </c>
      <c r="EH43" s="44">
        <v>1049</v>
      </c>
      <c r="EI43" s="44">
        <v>874</v>
      </c>
      <c r="EJ43" s="44">
        <v>0</v>
      </c>
      <c r="EK43" s="44">
        <v>81</v>
      </c>
      <c r="EL43" s="44">
        <v>469</v>
      </c>
      <c r="EM43" s="44">
        <v>381</v>
      </c>
      <c r="EN43" s="44">
        <v>0</v>
      </c>
      <c r="EO43" s="44">
        <v>44</v>
      </c>
      <c r="EP43" s="44">
        <v>749</v>
      </c>
      <c r="EQ43" s="44">
        <v>623</v>
      </c>
      <c r="ER43" s="44">
        <v>0</v>
      </c>
      <c r="ES43" s="44">
        <v>0</v>
      </c>
      <c r="ET43" s="44">
        <v>832</v>
      </c>
      <c r="EU43" s="44">
        <v>646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562</v>
      </c>
      <c r="FG43" s="44">
        <v>0</v>
      </c>
      <c r="FH43" s="44">
        <v>0</v>
      </c>
      <c r="FI43" s="44">
        <v>0</v>
      </c>
      <c r="FJ43" s="44">
        <v>275</v>
      </c>
      <c r="FK43" s="44">
        <v>0</v>
      </c>
      <c r="FL43" s="44">
        <v>0</v>
      </c>
      <c r="FM43" s="44">
        <v>0</v>
      </c>
      <c r="FN43" s="18">
        <f t="shared" si="11"/>
        <v>0.80112026359143329</v>
      </c>
      <c r="FO43" s="19">
        <f t="shared" si="8"/>
        <v>0.65884678747940695</v>
      </c>
      <c r="FP43" s="27">
        <f t="shared" si="9"/>
        <v>0.1983525535420099</v>
      </c>
      <c r="FQ43" s="16">
        <f t="shared" si="12"/>
        <v>0.92150850835505138</v>
      </c>
      <c r="FR43" s="17">
        <f t="shared" si="13"/>
        <v>0.83790671990485088</v>
      </c>
      <c r="FS43" s="16">
        <f t="shared" si="15"/>
        <v>1</v>
      </c>
      <c r="FT43" s="16">
        <f t="shared" si="14"/>
        <v>0.85803876852907635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6750</v>
      </c>
      <c r="K44" s="35">
        <f t="shared" si="5"/>
        <v>5788</v>
      </c>
      <c r="L44" s="30">
        <v>75</v>
      </c>
      <c r="M44" s="36">
        <f t="shared" si="6"/>
        <v>1683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538</v>
      </c>
      <c r="AB44" s="44">
        <v>0</v>
      </c>
      <c r="AC44" s="44">
        <v>417</v>
      </c>
      <c r="AD44" s="44">
        <v>189</v>
      </c>
      <c r="AE44" s="44">
        <v>221</v>
      </c>
      <c r="AF44" s="44">
        <v>2</v>
      </c>
      <c r="AG44" s="44">
        <v>159</v>
      </c>
      <c r="AH44" s="44">
        <v>255</v>
      </c>
      <c r="AI44" s="44">
        <v>270</v>
      </c>
      <c r="AJ44" s="44">
        <v>4</v>
      </c>
      <c r="AK44" s="44">
        <v>169</v>
      </c>
      <c r="AL44" s="44">
        <v>333</v>
      </c>
      <c r="AM44" s="44">
        <v>280</v>
      </c>
      <c r="AN44" s="44">
        <v>15</v>
      </c>
      <c r="AO44" s="44">
        <v>170</v>
      </c>
      <c r="AP44" s="44">
        <v>324</v>
      </c>
      <c r="AQ44" s="44">
        <v>314</v>
      </c>
      <c r="AR44" s="44">
        <v>45</v>
      </c>
      <c r="AS44" s="44">
        <v>131</v>
      </c>
      <c r="AT44" s="44">
        <v>451</v>
      </c>
      <c r="AU44" s="44">
        <v>365</v>
      </c>
      <c r="AV44" s="44">
        <v>3</v>
      </c>
      <c r="AW44" s="44">
        <v>89</v>
      </c>
      <c r="AX44" s="44">
        <v>498</v>
      </c>
      <c r="AY44" s="44">
        <v>425</v>
      </c>
      <c r="AZ44" s="44">
        <v>4</v>
      </c>
      <c r="BA44" s="44">
        <v>16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458</v>
      </c>
      <c r="EF44" s="44">
        <v>0</v>
      </c>
      <c r="EG44" s="44">
        <v>6</v>
      </c>
      <c r="EH44" s="44">
        <v>537</v>
      </c>
      <c r="EI44" s="44">
        <v>516</v>
      </c>
      <c r="EJ44" s="44">
        <v>0</v>
      </c>
      <c r="EK44" s="44">
        <v>2</v>
      </c>
      <c r="EL44" s="44">
        <v>213</v>
      </c>
      <c r="EM44" s="44">
        <v>208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395</v>
      </c>
      <c r="EU44" s="44">
        <v>307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405</v>
      </c>
      <c r="FG44" s="44">
        <v>0</v>
      </c>
      <c r="FH44" s="44">
        <v>0</v>
      </c>
      <c r="FI44" s="44">
        <v>0</v>
      </c>
      <c r="FJ44" s="44">
        <v>191</v>
      </c>
      <c r="FK44" s="44">
        <v>0</v>
      </c>
      <c r="FL44" s="44">
        <v>0</v>
      </c>
      <c r="FM44" s="44">
        <v>0</v>
      </c>
      <c r="FN44" s="18">
        <f t="shared" si="11"/>
        <v>0.89344154994109182</v>
      </c>
      <c r="FO44" s="19">
        <f t="shared" si="8"/>
        <v>0.76750883623510935</v>
      </c>
      <c r="FP44" s="27">
        <f t="shared" si="9"/>
        <v>0.22031679539206703</v>
      </c>
      <c r="FQ44" s="16">
        <f t="shared" si="12"/>
        <v>1.0065612883984492</v>
      </c>
      <c r="FR44" s="17">
        <f t="shared" si="13"/>
        <v>0.93099565706932608</v>
      </c>
      <c r="FS44" s="16">
        <f t="shared" si="15"/>
        <v>1</v>
      </c>
      <c r="FT44" s="16">
        <f t="shared" si="14"/>
        <v>0.9503105590062112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13912</v>
      </c>
      <c r="K45" s="35">
        <f t="shared" si="5"/>
        <v>11329</v>
      </c>
      <c r="L45" s="30">
        <v>175</v>
      </c>
      <c r="M45" s="36">
        <f t="shared" si="6"/>
        <v>4353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274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909</v>
      </c>
      <c r="AD45" s="44">
        <v>556</v>
      </c>
      <c r="AE45" s="44">
        <v>674</v>
      </c>
      <c r="AF45" s="44">
        <v>5</v>
      </c>
      <c r="AG45" s="44">
        <v>434</v>
      </c>
      <c r="AH45" s="44">
        <v>634</v>
      </c>
      <c r="AI45" s="44">
        <v>690</v>
      </c>
      <c r="AJ45" s="44">
        <v>10</v>
      </c>
      <c r="AK45" s="44">
        <v>423</v>
      </c>
      <c r="AL45" s="44">
        <v>720</v>
      </c>
      <c r="AM45" s="44">
        <v>722</v>
      </c>
      <c r="AN45" s="44">
        <v>23</v>
      </c>
      <c r="AO45" s="44">
        <v>357</v>
      </c>
      <c r="AP45" s="44">
        <v>791</v>
      </c>
      <c r="AQ45" s="44">
        <v>882</v>
      </c>
      <c r="AR45" s="44">
        <v>108</v>
      </c>
      <c r="AS45" s="44">
        <v>324</v>
      </c>
      <c r="AT45" s="44">
        <v>908</v>
      </c>
      <c r="AU45" s="44">
        <v>915</v>
      </c>
      <c r="AV45" s="44">
        <v>7</v>
      </c>
      <c r="AW45" s="44">
        <v>278</v>
      </c>
      <c r="AX45" s="44">
        <v>818</v>
      </c>
      <c r="AY45" s="44">
        <v>889</v>
      </c>
      <c r="AZ45" s="44">
        <v>1</v>
      </c>
      <c r="BA45" s="44">
        <v>189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795</v>
      </c>
      <c r="EF45" s="44">
        <v>3</v>
      </c>
      <c r="EG45" s="44">
        <v>131</v>
      </c>
      <c r="EH45" s="44">
        <v>987</v>
      </c>
      <c r="EI45" s="44">
        <v>890</v>
      </c>
      <c r="EJ45" s="44">
        <v>1</v>
      </c>
      <c r="EK45" s="44">
        <v>78</v>
      </c>
      <c r="EL45" s="44">
        <v>485</v>
      </c>
      <c r="EM45" s="44">
        <v>408</v>
      </c>
      <c r="EN45" s="44">
        <v>1</v>
      </c>
      <c r="EO45" s="44">
        <v>23</v>
      </c>
      <c r="EP45" s="44">
        <v>696</v>
      </c>
      <c r="EQ45" s="44">
        <v>717</v>
      </c>
      <c r="ER45" s="44">
        <v>0</v>
      </c>
      <c r="ES45" s="44">
        <v>0</v>
      </c>
      <c r="ET45" s="44">
        <v>602</v>
      </c>
      <c r="EU45" s="44">
        <v>646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662</v>
      </c>
      <c r="FG45" s="44">
        <v>0</v>
      </c>
      <c r="FH45" s="44">
        <v>0</v>
      </c>
      <c r="FI45" s="44">
        <v>0</v>
      </c>
      <c r="FJ45" s="44">
        <v>319</v>
      </c>
      <c r="FK45" s="44">
        <v>0</v>
      </c>
      <c r="FL45" s="44">
        <v>0</v>
      </c>
      <c r="FM45" s="44">
        <v>0</v>
      </c>
      <c r="FN45" s="18">
        <f t="shared" si="11"/>
        <v>0.75319467465112544</v>
      </c>
      <c r="FO45" s="19">
        <f t="shared" si="8"/>
        <v>0.6150884884777843</v>
      </c>
      <c r="FP45" s="27">
        <f t="shared" si="9"/>
        <v>0.2327434101481046</v>
      </c>
      <c r="FQ45" s="16">
        <f t="shared" si="12"/>
        <v>0.88883209813442376</v>
      </c>
      <c r="FR45" s="17">
        <f t="shared" si="13"/>
        <v>0.80074922250494773</v>
      </c>
      <c r="FS45" s="16">
        <f t="shared" si="15"/>
        <v>1</v>
      </c>
      <c r="FT45" s="16">
        <f t="shared" si="14"/>
        <v>0.85453474676089514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31443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1207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2120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2334</v>
      </c>
      <c r="EF47" s="44">
        <v>0</v>
      </c>
      <c r="EG47" s="44">
        <v>24</v>
      </c>
      <c r="EH47" s="44">
        <v>2342</v>
      </c>
      <c r="EI47" s="44">
        <v>2465</v>
      </c>
      <c r="EJ47" s="44">
        <v>0</v>
      </c>
      <c r="EK47" s="44">
        <v>13</v>
      </c>
      <c r="EL47" s="44">
        <v>1168</v>
      </c>
      <c r="EM47" s="44">
        <v>985</v>
      </c>
      <c r="EN47" s="44">
        <v>0</v>
      </c>
      <c r="EO47" s="44">
        <v>1</v>
      </c>
      <c r="EP47" s="44">
        <v>1557</v>
      </c>
      <c r="EQ47" s="44">
        <v>1237</v>
      </c>
      <c r="ER47" s="44">
        <v>0</v>
      </c>
      <c r="ES47" s="44">
        <v>0</v>
      </c>
      <c r="ET47" s="44">
        <v>1592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1357</v>
      </c>
      <c r="FG47" s="44">
        <v>0</v>
      </c>
      <c r="FH47" s="44">
        <v>0</v>
      </c>
      <c r="FI47" s="44">
        <v>0</v>
      </c>
      <c r="FJ47" s="44">
        <v>716</v>
      </c>
      <c r="FK47" s="44">
        <v>0</v>
      </c>
      <c r="FL47" s="44">
        <v>0</v>
      </c>
      <c r="FM47" s="44">
        <v>0</v>
      </c>
      <c r="FN47" s="18">
        <f t="shared" si="11"/>
        <v>0.86836887793376916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0.99089247447371742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23646</v>
      </c>
      <c r="K48" s="35">
        <f t="shared" si="5"/>
        <v>19577</v>
      </c>
      <c r="L48" s="30">
        <v>245</v>
      </c>
      <c r="M48" s="36">
        <f t="shared" si="6"/>
        <v>6664</v>
      </c>
      <c r="N48" s="44">
        <v>783</v>
      </c>
      <c r="O48" s="44">
        <v>773</v>
      </c>
      <c r="P48" s="44">
        <v>0</v>
      </c>
      <c r="Q48" s="44">
        <v>565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1120</v>
      </c>
      <c r="X48" s="44">
        <v>0</v>
      </c>
      <c r="Y48" s="44">
        <v>903</v>
      </c>
      <c r="Z48" s="44">
        <v>1988</v>
      </c>
      <c r="AA48" s="44">
        <v>1915</v>
      </c>
      <c r="AB48" s="44">
        <v>0</v>
      </c>
      <c r="AC48" s="44">
        <v>1341</v>
      </c>
      <c r="AD48" s="44">
        <v>859</v>
      </c>
      <c r="AE48" s="44">
        <v>807</v>
      </c>
      <c r="AF48" s="44">
        <v>12</v>
      </c>
      <c r="AG48" s="44">
        <v>352</v>
      </c>
      <c r="AH48" s="44">
        <v>975</v>
      </c>
      <c r="AI48" s="44">
        <v>854</v>
      </c>
      <c r="AJ48" s="44">
        <v>12</v>
      </c>
      <c r="AK48" s="44">
        <v>326</v>
      </c>
      <c r="AL48" s="44">
        <v>1617</v>
      </c>
      <c r="AM48" s="44">
        <v>1054</v>
      </c>
      <c r="AN48" s="44">
        <v>54</v>
      </c>
      <c r="AO48" s="44">
        <v>314</v>
      </c>
      <c r="AP48" s="44">
        <v>1184</v>
      </c>
      <c r="AQ48" s="44">
        <v>1136</v>
      </c>
      <c r="AR48" s="44">
        <v>149</v>
      </c>
      <c r="AS48" s="44">
        <v>198</v>
      </c>
      <c r="AT48" s="44">
        <v>1481</v>
      </c>
      <c r="AU48" s="44">
        <v>1270</v>
      </c>
      <c r="AV48" s="44">
        <v>5</v>
      </c>
      <c r="AW48" s="44">
        <v>204</v>
      </c>
      <c r="AX48" s="44">
        <v>1435</v>
      </c>
      <c r="AY48" s="44">
        <v>1206</v>
      </c>
      <c r="AZ48" s="44">
        <v>0</v>
      </c>
      <c r="BA48" s="44">
        <v>205</v>
      </c>
      <c r="BB48" s="44">
        <v>538</v>
      </c>
      <c r="BC48" s="44">
        <v>608</v>
      </c>
      <c r="BD48" s="44">
        <v>0</v>
      </c>
      <c r="BE48" s="44">
        <v>355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50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54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148</v>
      </c>
      <c r="DV48" s="44">
        <v>173</v>
      </c>
      <c r="DW48" s="44">
        <v>163</v>
      </c>
      <c r="DX48" s="44">
        <v>0</v>
      </c>
      <c r="DY48" s="44">
        <v>88</v>
      </c>
      <c r="DZ48" s="44">
        <v>0</v>
      </c>
      <c r="EA48" s="44">
        <v>0</v>
      </c>
      <c r="EB48" s="44">
        <v>0</v>
      </c>
      <c r="EC48" s="44">
        <v>0</v>
      </c>
      <c r="ED48" s="44">
        <v>1502</v>
      </c>
      <c r="EE48" s="44">
        <v>1253</v>
      </c>
      <c r="EF48" s="44">
        <v>0</v>
      </c>
      <c r="EG48" s="44">
        <v>55</v>
      </c>
      <c r="EH48" s="44">
        <v>1743</v>
      </c>
      <c r="EI48" s="44">
        <v>1457</v>
      </c>
      <c r="EJ48" s="44">
        <v>0</v>
      </c>
      <c r="EK48" s="44">
        <v>12</v>
      </c>
      <c r="EL48" s="44">
        <v>774</v>
      </c>
      <c r="EM48" s="44">
        <v>637</v>
      </c>
      <c r="EN48" s="44">
        <v>0</v>
      </c>
      <c r="EO48" s="44">
        <v>5</v>
      </c>
      <c r="EP48" s="44">
        <v>1270</v>
      </c>
      <c r="EQ48" s="44">
        <v>1092</v>
      </c>
      <c r="ER48" s="44">
        <v>0</v>
      </c>
      <c r="ES48" s="44">
        <v>0</v>
      </c>
      <c r="ET48" s="44">
        <v>1270</v>
      </c>
      <c r="EU48" s="44">
        <v>1038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831</v>
      </c>
      <c r="FG48" s="44">
        <v>0</v>
      </c>
      <c r="FH48" s="44">
        <v>0</v>
      </c>
      <c r="FI48" s="44">
        <v>0</v>
      </c>
      <c r="FJ48" s="44">
        <v>477</v>
      </c>
      <c r="FK48" s="44">
        <v>0</v>
      </c>
      <c r="FL48" s="44">
        <v>0</v>
      </c>
      <c r="FM48" s="44">
        <v>0</v>
      </c>
      <c r="FN48" s="18">
        <f t="shared" si="11"/>
        <v>0.89162157118865459</v>
      </c>
      <c r="FO48" s="19">
        <f t="shared" si="8"/>
        <v>0.739764881507744</v>
      </c>
      <c r="FP48" s="27">
        <f t="shared" si="9"/>
        <v>0.24870311625303229</v>
      </c>
      <c r="FQ48" s="16">
        <f t="shared" si="12"/>
        <v>0.71774169069661553</v>
      </c>
      <c r="FR48" s="17">
        <f t="shared" si="13"/>
        <v>0.89765693062497132</v>
      </c>
      <c r="FS48" s="16">
        <f t="shared" si="15"/>
        <v>1</v>
      </c>
      <c r="FT48" s="16">
        <f t="shared" si="14"/>
        <v>0.9922572960095295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0.74645030425963488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146120</v>
      </c>
      <c r="K50" s="35">
        <f t="shared" si="5"/>
        <v>122604</v>
      </c>
      <c r="L50" s="30">
        <v>4175</v>
      </c>
      <c r="M50" s="36">
        <f t="shared" si="6"/>
        <v>37551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1195</v>
      </c>
      <c r="V50" s="44">
        <v>3991</v>
      </c>
      <c r="W50" s="44">
        <v>3865</v>
      </c>
      <c r="X50" s="44">
        <v>1</v>
      </c>
      <c r="Y50" s="44">
        <v>3483</v>
      </c>
      <c r="Z50" s="44">
        <v>9254</v>
      </c>
      <c r="AA50" s="44">
        <v>10107</v>
      </c>
      <c r="AB50" s="44">
        <v>46</v>
      </c>
      <c r="AC50" s="44">
        <v>7321</v>
      </c>
      <c r="AD50" s="44">
        <v>5453</v>
      </c>
      <c r="AE50" s="44">
        <v>7656</v>
      </c>
      <c r="AF50" s="44">
        <v>180</v>
      </c>
      <c r="AG50" s="44">
        <v>4376</v>
      </c>
      <c r="AH50" s="44">
        <v>7078</v>
      </c>
      <c r="AI50" s="44">
        <v>8857</v>
      </c>
      <c r="AJ50" s="44">
        <v>312</v>
      </c>
      <c r="AK50" s="44">
        <v>4321</v>
      </c>
      <c r="AL50" s="44">
        <v>8347</v>
      </c>
      <c r="AM50" s="44">
        <v>9182</v>
      </c>
      <c r="AN50" s="44">
        <v>608</v>
      </c>
      <c r="AO50" s="44">
        <v>3815</v>
      </c>
      <c r="AP50" s="44">
        <v>8798</v>
      </c>
      <c r="AQ50" s="44">
        <v>9334</v>
      </c>
      <c r="AR50" s="44">
        <v>1786</v>
      </c>
      <c r="AS50" s="44">
        <v>3684</v>
      </c>
      <c r="AT50" s="44">
        <v>10894</v>
      </c>
      <c r="AU50" s="44">
        <v>10887</v>
      </c>
      <c r="AV50" s="44">
        <v>896</v>
      </c>
      <c r="AW50" s="44">
        <v>2677</v>
      </c>
      <c r="AX50" s="44">
        <v>11725</v>
      </c>
      <c r="AY50" s="44">
        <v>10757</v>
      </c>
      <c r="AZ50" s="44">
        <v>1</v>
      </c>
      <c r="BA50" s="44">
        <v>1741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350</v>
      </c>
      <c r="CJ50" s="44">
        <v>0</v>
      </c>
      <c r="CK50" s="44">
        <v>28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12791</v>
      </c>
      <c r="EE50" s="44">
        <v>11179</v>
      </c>
      <c r="EF50" s="44">
        <v>0</v>
      </c>
      <c r="EG50" s="44">
        <v>946</v>
      </c>
      <c r="EH50" s="44">
        <v>13626</v>
      </c>
      <c r="EI50" s="44">
        <v>11553</v>
      </c>
      <c r="EJ50" s="44">
        <v>0</v>
      </c>
      <c r="EK50" s="44">
        <v>694</v>
      </c>
      <c r="EL50" s="44">
        <v>5576</v>
      </c>
      <c r="EM50" s="44">
        <v>4549</v>
      </c>
      <c r="EN50" s="44">
        <v>0</v>
      </c>
      <c r="EO50" s="44">
        <v>140</v>
      </c>
      <c r="EP50" s="44">
        <v>8124</v>
      </c>
      <c r="EQ50" s="44">
        <v>6751</v>
      </c>
      <c r="ER50" s="44">
        <v>0</v>
      </c>
      <c r="ES50" s="44">
        <v>0</v>
      </c>
      <c r="ET50" s="44">
        <v>9281</v>
      </c>
      <c r="EU50" s="44">
        <v>6916</v>
      </c>
      <c r="EV50" s="44">
        <v>0</v>
      </c>
      <c r="EW50" s="44">
        <v>0</v>
      </c>
      <c r="EX50" s="44">
        <v>109</v>
      </c>
      <c r="EY50" s="44">
        <v>0</v>
      </c>
      <c r="EZ50" s="44">
        <v>0</v>
      </c>
      <c r="FA50" s="44">
        <v>0</v>
      </c>
      <c r="FB50" s="44">
        <v>87</v>
      </c>
      <c r="FC50" s="44">
        <v>0</v>
      </c>
      <c r="FD50" s="44">
        <v>0</v>
      </c>
      <c r="FE50" s="44">
        <v>0</v>
      </c>
      <c r="FF50" s="44">
        <v>5547</v>
      </c>
      <c r="FG50" s="44">
        <v>0</v>
      </c>
      <c r="FH50" s="44">
        <v>0</v>
      </c>
      <c r="FI50" s="44">
        <v>0</v>
      </c>
      <c r="FJ50" s="44">
        <v>2777</v>
      </c>
      <c r="FK50" s="44">
        <v>0</v>
      </c>
      <c r="FL50" s="44">
        <v>0</v>
      </c>
      <c r="FM50" s="44">
        <v>0</v>
      </c>
      <c r="FN50" s="18">
        <f t="shared" si="11"/>
        <v>0.80931687721452183</v>
      </c>
      <c r="FO50" s="19">
        <f t="shared" si="8"/>
        <v>0.68268661217192772</v>
      </c>
      <c r="FP50" s="27">
        <f t="shared" si="9"/>
        <v>0.20220671383800201</v>
      </c>
      <c r="FQ50" s="16">
        <f t="shared" si="12"/>
        <v>1.0071754009884271</v>
      </c>
      <c r="FR50" s="17">
        <f t="shared" si="13"/>
        <v>0.86016164337430545</v>
      </c>
      <c r="FS50" s="16">
        <f t="shared" si="15"/>
        <v>1.0182926829268293</v>
      </c>
      <c r="FT50" s="16">
        <f t="shared" si="14"/>
        <v>1.1919817160270449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11608</v>
      </c>
      <c r="K51" s="35">
        <f t="shared" si="5"/>
        <v>9997</v>
      </c>
      <c r="L51" s="30">
        <v>136</v>
      </c>
      <c r="M51" s="36">
        <f t="shared" si="6"/>
        <v>4126</v>
      </c>
      <c r="N51" s="44">
        <v>235</v>
      </c>
      <c r="O51" s="44">
        <v>231</v>
      </c>
      <c r="P51" s="44">
        <v>3</v>
      </c>
      <c r="Q51" s="44">
        <v>205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659</v>
      </c>
      <c r="AD51" s="44">
        <v>285</v>
      </c>
      <c r="AE51" s="44">
        <v>280</v>
      </c>
      <c r="AF51" s="44">
        <v>8</v>
      </c>
      <c r="AG51" s="44">
        <v>275</v>
      </c>
      <c r="AH51" s="44">
        <v>374</v>
      </c>
      <c r="AI51" s="44">
        <v>378</v>
      </c>
      <c r="AJ51" s="44">
        <v>11</v>
      </c>
      <c r="AK51" s="44">
        <v>247</v>
      </c>
      <c r="AL51" s="44">
        <v>422</v>
      </c>
      <c r="AM51" s="44">
        <v>436</v>
      </c>
      <c r="AN51" s="44">
        <v>51</v>
      </c>
      <c r="AO51" s="44">
        <v>268</v>
      </c>
      <c r="AP51" s="44">
        <v>576</v>
      </c>
      <c r="AQ51" s="44">
        <v>581</v>
      </c>
      <c r="AR51" s="44">
        <v>51</v>
      </c>
      <c r="AS51" s="44">
        <v>296</v>
      </c>
      <c r="AT51" s="44">
        <v>776</v>
      </c>
      <c r="AU51" s="44">
        <v>762</v>
      </c>
      <c r="AV51" s="44">
        <v>0</v>
      </c>
      <c r="AW51" s="44">
        <v>266</v>
      </c>
      <c r="AX51" s="44">
        <v>724</v>
      </c>
      <c r="AY51" s="44">
        <v>748</v>
      </c>
      <c r="AZ51" s="44">
        <v>0</v>
      </c>
      <c r="BA51" s="44">
        <v>259</v>
      </c>
      <c r="BB51" s="44">
        <v>282</v>
      </c>
      <c r="BC51" s="44">
        <v>270</v>
      </c>
      <c r="BD51" s="44">
        <v>3</v>
      </c>
      <c r="BE51" s="44">
        <v>95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12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469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727</v>
      </c>
      <c r="EF51" s="44">
        <v>0</v>
      </c>
      <c r="EG51" s="44">
        <v>177</v>
      </c>
      <c r="EH51" s="44">
        <v>949</v>
      </c>
      <c r="EI51" s="44">
        <v>918</v>
      </c>
      <c r="EJ51" s="44">
        <v>0</v>
      </c>
      <c r="EK51" s="44">
        <v>162</v>
      </c>
      <c r="EL51" s="44">
        <v>429</v>
      </c>
      <c r="EM51" s="44">
        <v>377</v>
      </c>
      <c r="EN51" s="44">
        <v>0</v>
      </c>
      <c r="EO51" s="44">
        <v>19</v>
      </c>
      <c r="EP51" s="44">
        <v>672</v>
      </c>
      <c r="EQ51" s="44">
        <v>693</v>
      </c>
      <c r="ER51" s="44">
        <v>0</v>
      </c>
      <c r="ES51" s="44">
        <v>0</v>
      </c>
      <c r="ET51" s="44">
        <v>745</v>
      </c>
      <c r="EU51" s="44">
        <v>620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780</v>
      </c>
      <c r="FG51" s="44">
        <v>0</v>
      </c>
      <c r="FH51" s="44">
        <v>0</v>
      </c>
      <c r="FI51" s="44">
        <v>0</v>
      </c>
      <c r="FJ51" s="44">
        <v>364</v>
      </c>
      <c r="FK51" s="44">
        <v>0</v>
      </c>
      <c r="FL51" s="44">
        <v>0</v>
      </c>
      <c r="FM51" s="44">
        <v>0</v>
      </c>
      <c r="FN51" s="18">
        <f t="shared" si="11"/>
        <v>0.8077028885832187</v>
      </c>
      <c r="FO51" s="19">
        <f t="shared" si="8"/>
        <v>0.69690508940852824</v>
      </c>
      <c r="FP51" s="27">
        <f t="shared" si="9"/>
        <v>0.28376891334250343</v>
      </c>
      <c r="FQ51" s="16">
        <f t="shared" si="12"/>
        <v>0.95249035857881348</v>
      </c>
      <c r="FR51" s="17">
        <f t="shared" si="13"/>
        <v>0.90890080916446947</v>
      </c>
      <c r="FS51" s="16">
        <f t="shared" si="15"/>
        <v>1.0461538461538462</v>
      </c>
      <c r="FT51" s="16">
        <f t="shared" si="14"/>
        <v>0.85994164235097958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2602</v>
      </c>
      <c r="K52" s="35">
        <f t="shared" si="5"/>
        <v>2274</v>
      </c>
      <c r="L52" s="30">
        <v>42</v>
      </c>
      <c r="M52" s="36">
        <f t="shared" si="6"/>
        <v>1132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81</v>
      </c>
      <c r="AP52" s="44">
        <v>112</v>
      </c>
      <c r="AQ52" s="44">
        <v>108</v>
      </c>
      <c r="AR52" s="44">
        <v>11</v>
      </c>
      <c r="AS52" s="44">
        <v>75</v>
      </c>
      <c r="AT52" s="44">
        <v>135</v>
      </c>
      <c r="AU52" s="44">
        <v>131</v>
      </c>
      <c r="AV52" s="44">
        <v>0</v>
      </c>
      <c r="AW52" s="44">
        <v>52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57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43</v>
      </c>
      <c r="EH52" s="44">
        <v>165</v>
      </c>
      <c r="EI52" s="44">
        <v>152</v>
      </c>
      <c r="EJ52" s="44">
        <v>0</v>
      </c>
      <c r="EK52" s="44">
        <v>48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171</v>
      </c>
      <c r="FG52" s="44">
        <v>0</v>
      </c>
      <c r="FH52" s="44">
        <v>0</v>
      </c>
      <c r="FI52" s="44">
        <v>0</v>
      </c>
      <c r="FJ52" s="44">
        <v>85</v>
      </c>
      <c r="FK52" s="44">
        <v>0</v>
      </c>
      <c r="FL52" s="44">
        <v>0</v>
      </c>
      <c r="FM52" s="44">
        <v>0</v>
      </c>
      <c r="FN52" s="18">
        <f t="shared" si="11"/>
        <v>0.80487062404870624</v>
      </c>
      <c r="FO52" s="19">
        <f t="shared" si="8"/>
        <v>0.70502283105022834</v>
      </c>
      <c r="FP52" s="27">
        <f t="shared" si="9"/>
        <v>0.34459665144596652</v>
      </c>
      <c r="FQ52" s="16">
        <f t="shared" si="12"/>
        <v>0.94002890173410403</v>
      </c>
      <c r="FR52" s="17">
        <f t="shared" si="13"/>
        <v>0.94356846473029043</v>
      </c>
      <c r="FS52" s="16">
        <f t="shared" si="15"/>
        <v>1.05</v>
      </c>
      <c r="FT52" s="16">
        <f t="shared" si="14"/>
        <v>1.0125223613595706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5435</v>
      </c>
      <c r="K54" s="35">
        <f t="shared" si="5"/>
        <v>4765</v>
      </c>
      <c r="L54" s="30">
        <v>73</v>
      </c>
      <c r="M54" s="36">
        <f t="shared" si="6"/>
        <v>2164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355</v>
      </c>
      <c r="Z54" s="44">
        <v>488</v>
      </c>
      <c r="AA54" s="44">
        <v>488</v>
      </c>
      <c r="AB54" s="44">
        <v>1</v>
      </c>
      <c r="AC54" s="44">
        <v>419</v>
      </c>
      <c r="AD54" s="44">
        <v>222</v>
      </c>
      <c r="AE54" s="44">
        <v>124</v>
      </c>
      <c r="AF54" s="44">
        <v>0</v>
      </c>
      <c r="AG54" s="44">
        <v>165</v>
      </c>
      <c r="AH54" s="44">
        <v>348</v>
      </c>
      <c r="AI54" s="44">
        <v>397</v>
      </c>
      <c r="AJ54" s="44">
        <v>3</v>
      </c>
      <c r="AK54" s="44">
        <v>177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180</v>
      </c>
      <c r="AT54" s="44">
        <v>356</v>
      </c>
      <c r="AU54" s="44">
        <v>342</v>
      </c>
      <c r="AV54" s="44">
        <v>44</v>
      </c>
      <c r="AW54" s="44">
        <v>136</v>
      </c>
      <c r="AX54" s="44">
        <v>336</v>
      </c>
      <c r="AY54" s="44">
        <v>363</v>
      </c>
      <c r="AZ54" s="44">
        <v>1</v>
      </c>
      <c r="BA54" s="44">
        <v>110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65</v>
      </c>
      <c r="EH54" s="44">
        <v>407</v>
      </c>
      <c r="EI54" s="44">
        <v>405</v>
      </c>
      <c r="EJ54" s="44">
        <v>0</v>
      </c>
      <c r="EK54" s="44">
        <v>74</v>
      </c>
      <c r="EL54" s="44">
        <v>171</v>
      </c>
      <c r="EM54" s="44">
        <v>186</v>
      </c>
      <c r="EN54" s="44">
        <v>0</v>
      </c>
      <c r="EO54" s="44">
        <v>11</v>
      </c>
      <c r="EP54" s="44">
        <v>294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333</v>
      </c>
      <c r="FG54" s="44">
        <v>0</v>
      </c>
      <c r="FH54" s="44">
        <v>0</v>
      </c>
      <c r="FI54" s="44">
        <v>0</v>
      </c>
      <c r="FJ54" s="44">
        <v>175</v>
      </c>
      <c r="FK54" s="44">
        <v>0</v>
      </c>
      <c r="FL54" s="44">
        <v>0</v>
      </c>
      <c r="FM54" s="44">
        <v>0</v>
      </c>
      <c r="FN54" s="18">
        <f t="shared" si="11"/>
        <v>0.83114531462200092</v>
      </c>
      <c r="FO54" s="19">
        <f t="shared" si="8"/>
        <v>0.73004376037422669</v>
      </c>
      <c r="FP54" s="27">
        <f t="shared" si="9"/>
        <v>0.32654293043609478</v>
      </c>
      <c r="FQ54" s="16">
        <f t="shared" si="12"/>
        <v>0.87323264781491006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1.1218247796785898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 t="s">
        <v>151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6881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158</v>
      </c>
      <c r="T55" s="44">
        <v>0</v>
      </c>
      <c r="U55" s="44">
        <v>144</v>
      </c>
      <c r="V55" s="44">
        <v>290</v>
      </c>
      <c r="W55" s="44">
        <v>282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290</v>
      </c>
      <c r="AF55" s="44">
        <v>7</v>
      </c>
      <c r="AG55" s="44">
        <v>314</v>
      </c>
      <c r="AH55" s="44">
        <v>283</v>
      </c>
      <c r="AI55" s="44">
        <v>296</v>
      </c>
      <c r="AJ55" s="44">
        <v>0</v>
      </c>
      <c r="AK55" s="44">
        <v>222</v>
      </c>
      <c r="AL55" s="44">
        <v>378</v>
      </c>
      <c r="AM55" s="44">
        <v>416</v>
      </c>
      <c r="AN55" s="44">
        <v>29</v>
      </c>
      <c r="AO55" s="44">
        <v>240</v>
      </c>
      <c r="AP55" s="44">
        <v>392</v>
      </c>
      <c r="AQ55" s="44">
        <v>360</v>
      </c>
      <c r="AR55" s="44">
        <v>15</v>
      </c>
      <c r="AS55" s="44">
        <v>166</v>
      </c>
      <c r="AT55" s="44">
        <v>489</v>
      </c>
      <c r="AU55" s="44">
        <v>457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242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613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57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0.74377604444919332</v>
      </c>
      <c r="FP55" s="27">
        <f t="shared" si="9"/>
        <v>0.27588417565979273</v>
      </c>
      <c r="FQ55" s="16" t="e">
        <f t="shared" si="12"/>
        <v>#VALUE!</v>
      </c>
      <c r="FR55" s="17">
        <f t="shared" si="13"/>
        <v>0.92748348834074679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25867</v>
      </c>
      <c r="K56" s="35">
        <f t="shared" si="5"/>
        <v>20449</v>
      </c>
      <c r="L56" s="30">
        <v>280</v>
      </c>
      <c r="M56" s="36">
        <f t="shared" si="6"/>
        <v>6452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1099</v>
      </c>
      <c r="AD56" s="44">
        <v>788</v>
      </c>
      <c r="AE56" s="44">
        <v>817</v>
      </c>
      <c r="AF56" s="44">
        <v>8</v>
      </c>
      <c r="AG56" s="44">
        <v>597</v>
      </c>
      <c r="AH56" s="44">
        <v>806</v>
      </c>
      <c r="AI56" s="44">
        <v>847</v>
      </c>
      <c r="AJ56" s="44">
        <v>12</v>
      </c>
      <c r="AK56" s="44">
        <v>635</v>
      </c>
      <c r="AL56" s="44">
        <v>1014</v>
      </c>
      <c r="AM56" s="44">
        <v>1113</v>
      </c>
      <c r="AN56" s="44">
        <v>29</v>
      </c>
      <c r="AO56" s="44">
        <v>666</v>
      </c>
      <c r="AP56" s="44">
        <v>1273</v>
      </c>
      <c r="AQ56" s="44">
        <v>1326</v>
      </c>
      <c r="AR56" s="44">
        <v>61</v>
      </c>
      <c r="AS56" s="44">
        <v>584</v>
      </c>
      <c r="AT56" s="44">
        <v>1556</v>
      </c>
      <c r="AU56" s="44">
        <v>1420</v>
      </c>
      <c r="AV56" s="44">
        <v>147</v>
      </c>
      <c r="AW56" s="44">
        <v>443</v>
      </c>
      <c r="AX56" s="44">
        <v>1680</v>
      </c>
      <c r="AY56" s="44">
        <v>1466</v>
      </c>
      <c r="AZ56" s="44">
        <v>11</v>
      </c>
      <c r="BA56" s="44">
        <v>351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1868</v>
      </c>
      <c r="EE56" s="44">
        <v>1572</v>
      </c>
      <c r="EF56" s="44">
        <v>0</v>
      </c>
      <c r="EG56" s="44">
        <v>207</v>
      </c>
      <c r="EH56" s="44">
        <v>2167</v>
      </c>
      <c r="EI56" s="44">
        <v>1759</v>
      </c>
      <c r="EJ56" s="44">
        <v>0</v>
      </c>
      <c r="EK56" s="44">
        <v>208</v>
      </c>
      <c r="EL56" s="44">
        <v>977</v>
      </c>
      <c r="EM56" s="44">
        <v>830</v>
      </c>
      <c r="EN56" s="44">
        <v>8</v>
      </c>
      <c r="EO56" s="44">
        <v>40</v>
      </c>
      <c r="EP56" s="44">
        <v>1845</v>
      </c>
      <c r="EQ56" s="44">
        <v>1542</v>
      </c>
      <c r="ER56" s="44">
        <v>0</v>
      </c>
      <c r="ES56" s="44">
        <v>0</v>
      </c>
      <c r="ET56" s="44">
        <v>1904</v>
      </c>
      <c r="EU56" s="44">
        <v>1280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1276</v>
      </c>
      <c r="FG56" s="44">
        <v>0</v>
      </c>
      <c r="FH56" s="44">
        <v>0</v>
      </c>
      <c r="FI56" s="44">
        <v>0</v>
      </c>
      <c r="FJ56" s="44">
        <v>723</v>
      </c>
      <c r="FK56" s="44">
        <v>0</v>
      </c>
      <c r="FL56" s="44">
        <v>0</v>
      </c>
      <c r="FM56" s="44">
        <v>0</v>
      </c>
      <c r="FN56" s="18">
        <f t="shared" si="11"/>
        <v>0.74446216046922153</v>
      </c>
      <c r="FO56" s="19">
        <f t="shared" si="8"/>
        <v>0.59019987472239621</v>
      </c>
      <c r="FP56" s="27">
        <f t="shared" si="9"/>
        <v>0.18370252263538522</v>
      </c>
      <c r="FQ56" s="16">
        <f t="shared" si="12"/>
        <v>0.91199802559672816</v>
      </c>
      <c r="FR56" s="17">
        <f t="shared" si="13"/>
        <v>0.75840967251418612</v>
      </c>
      <c r="FS56" s="16">
        <f t="shared" si="15"/>
        <v>1</v>
      </c>
      <c r="FT56" s="16">
        <f t="shared" si="14"/>
        <v>1.1650415312387143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19175</v>
      </c>
      <c r="K57" s="35">
        <f t="shared" si="5"/>
        <v>17387</v>
      </c>
      <c r="L57" s="30">
        <v>206</v>
      </c>
      <c r="M57" s="36">
        <f t="shared" si="6"/>
        <v>6202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378</v>
      </c>
      <c r="V57" s="44">
        <v>1134</v>
      </c>
      <c r="W57" s="44">
        <v>1154</v>
      </c>
      <c r="X57" s="44">
        <v>0</v>
      </c>
      <c r="Y57" s="44">
        <v>984</v>
      </c>
      <c r="Z57" s="44">
        <v>1841</v>
      </c>
      <c r="AA57" s="44">
        <v>1652</v>
      </c>
      <c r="AB57" s="44">
        <v>1</v>
      </c>
      <c r="AC57" s="44">
        <v>1170</v>
      </c>
      <c r="AD57" s="44">
        <v>881</v>
      </c>
      <c r="AE57" s="44">
        <v>1013</v>
      </c>
      <c r="AF57" s="44">
        <v>8</v>
      </c>
      <c r="AG57" s="44">
        <v>562</v>
      </c>
      <c r="AH57" s="44">
        <v>994</v>
      </c>
      <c r="AI57" s="44">
        <v>1060</v>
      </c>
      <c r="AJ57" s="44">
        <v>13</v>
      </c>
      <c r="AK57" s="44">
        <v>562</v>
      </c>
      <c r="AL57" s="44">
        <v>1108</v>
      </c>
      <c r="AM57" s="44">
        <v>1166</v>
      </c>
      <c r="AN57" s="44">
        <v>44</v>
      </c>
      <c r="AO57" s="44">
        <v>485</v>
      </c>
      <c r="AP57" s="44">
        <v>1127</v>
      </c>
      <c r="AQ57" s="44">
        <v>1171</v>
      </c>
      <c r="AR57" s="44">
        <v>77</v>
      </c>
      <c r="AS57" s="44">
        <v>486</v>
      </c>
      <c r="AT57" s="44">
        <v>1014</v>
      </c>
      <c r="AU57" s="44">
        <v>1099</v>
      </c>
      <c r="AV57" s="44">
        <v>62</v>
      </c>
      <c r="AW57" s="44">
        <v>361</v>
      </c>
      <c r="AX57" s="44">
        <v>1124</v>
      </c>
      <c r="AY57" s="44">
        <v>1171</v>
      </c>
      <c r="AZ57" s="44">
        <v>1</v>
      </c>
      <c r="BA57" s="44">
        <v>313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161</v>
      </c>
      <c r="CI57" s="44">
        <v>94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123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1111</v>
      </c>
      <c r="EF57" s="44">
        <v>0</v>
      </c>
      <c r="EG57" s="44">
        <v>171</v>
      </c>
      <c r="EH57" s="44">
        <v>1264</v>
      </c>
      <c r="EI57" s="44">
        <v>1249</v>
      </c>
      <c r="EJ57" s="44">
        <v>0</v>
      </c>
      <c r="EK57" s="44">
        <v>161</v>
      </c>
      <c r="EL57" s="44">
        <v>665</v>
      </c>
      <c r="EM57" s="44">
        <v>708</v>
      </c>
      <c r="EN57" s="44">
        <v>0</v>
      </c>
      <c r="EO57" s="44">
        <v>52</v>
      </c>
      <c r="EP57" s="44">
        <v>1118</v>
      </c>
      <c r="EQ57" s="44">
        <v>1004</v>
      </c>
      <c r="ER57" s="44">
        <v>0</v>
      </c>
      <c r="ES57" s="44">
        <v>0</v>
      </c>
      <c r="ET57" s="44">
        <v>947</v>
      </c>
      <c r="EU57" s="44">
        <v>926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807</v>
      </c>
      <c r="FG57" s="44">
        <v>0</v>
      </c>
      <c r="FH57" s="44">
        <v>0</v>
      </c>
      <c r="FI57" s="44">
        <v>0</v>
      </c>
      <c r="FJ57" s="44">
        <v>367</v>
      </c>
      <c r="FK57" s="44">
        <v>0</v>
      </c>
      <c r="FL57" s="44">
        <v>0</v>
      </c>
      <c r="FM57" s="44">
        <v>0</v>
      </c>
      <c r="FN57" s="18">
        <f t="shared" si="11"/>
        <v>0.81204173126073653</v>
      </c>
      <c r="FO57" s="19">
        <f t="shared" si="8"/>
        <v>0.73712657644446311</v>
      </c>
      <c r="FP57" s="27">
        <f t="shared" si="9"/>
        <v>0.25985670591192861</v>
      </c>
      <c r="FQ57" s="16">
        <f t="shared" si="12"/>
        <v>0.89360611426973624</v>
      </c>
      <c r="FR57" s="17">
        <f t="shared" si="13"/>
        <v>0.85076087488378915</v>
      </c>
      <c r="FS57" s="16">
        <f t="shared" si="15"/>
        <v>0.98095238095238091</v>
      </c>
      <c r="FT57" s="16">
        <f t="shared" si="14"/>
        <v>1.0285240464344942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23017</v>
      </c>
      <c r="K58" s="35">
        <f t="shared" si="5"/>
        <v>20247</v>
      </c>
      <c r="L58" s="30">
        <v>268</v>
      </c>
      <c r="M58" s="36">
        <f t="shared" si="6"/>
        <v>7782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449</v>
      </c>
      <c r="V58" s="44">
        <v>1081</v>
      </c>
      <c r="W58" s="44">
        <v>1066</v>
      </c>
      <c r="X58" s="44">
        <v>1</v>
      </c>
      <c r="Y58" s="44">
        <v>922</v>
      </c>
      <c r="Z58" s="44">
        <v>1720</v>
      </c>
      <c r="AA58" s="44">
        <v>1679</v>
      </c>
      <c r="AB58" s="44">
        <v>1</v>
      </c>
      <c r="AC58" s="44">
        <v>1323</v>
      </c>
      <c r="AD58" s="44">
        <v>946</v>
      </c>
      <c r="AE58" s="44">
        <v>906</v>
      </c>
      <c r="AF58" s="44">
        <v>8</v>
      </c>
      <c r="AG58" s="44">
        <v>712</v>
      </c>
      <c r="AH58" s="44">
        <v>1182</v>
      </c>
      <c r="AI58" s="44">
        <v>1138</v>
      </c>
      <c r="AJ58" s="44">
        <v>11</v>
      </c>
      <c r="AK58" s="44">
        <v>755</v>
      </c>
      <c r="AL58" s="44">
        <v>1171</v>
      </c>
      <c r="AM58" s="44">
        <v>1259</v>
      </c>
      <c r="AN58" s="44">
        <v>21</v>
      </c>
      <c r="AO58" s="44">
        <v>705</v>
      </c>
      <c r="AP58" s="44">
        <v>1225</v>
      </c>
      <c r="AQ58" s="44">
        <v>1189</v>
      </c>
      <c r="AR58" s="44">
        <v>224</v>
      </c>
      <c r="AS58" s="44">
        <v>671</v>
      </c>
      <c r="AT58" s="44">
        <v>1635</v>
      </c>
      <c r="AU58" s="44">
        <v>1587</v>
      </c>
      <c r="AV58" s="44">
        <v>0</v>
      </c>
      <c r="AW58" s="44">
        <v>514</v>
      </c>
      <c r="AX58" s="44">
        <v>1636</v>
      </c>
      <c r="AY58" s="44">
        <v>1592</v>
      </c>
      <c r="AZ58" s="44">
        <v>0</v>
      </c>
      <c r="BA58" s="44">
        <v>289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124</v>
      </c>
      <c r="EH58" s="44">
        <v>1735</v>
      </c>
      <c r="EI58" s="44">
        <v>1659</v>
      </c>
      <c r="EJ58" s="44">
        <v>0</v>
      </c>
      <c r="EK58" s="44">
        <v>77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0.81152197400062731</v>
      </c>
      <c r="FO58" s="19">
        <f t="shared" si="8"/>
        <v>0.71498274840553444</v>
      </c>
      <c r="FP58" s="27">
        <f t="shared" si="9"/>
        <v>0.27121597602202629</v>
      </c>
      <c r="FQ58" s="16">
        <f t="shared" si="12"/>
        <v>0.94510142071117675</v>
      </c>
      <c r="FR58" s="17">
        <f t="shared" si="13"/>
        <v>0.94352020131413394</v>
      </c>
      <c r="FS58" s="16">
        <f t="shared" si="15"/>
        <v>1.0113207547169811</v>
      </c>
      <c r="FT58" s="16">
        <f t="shared" si="14"/>
        <v>0.85207489324427899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24292</v>
      </c>
      <c r="K59" s="35">
        <f t="shared" si="5"/>
        <v>20331</v>
      </c>
      <c r="L59" s="30">
        <v>258</v>
      </c>
      <c r="M59" s="36">
        <f t="shared" si="6"/>
        <v>7539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426</v>
      </c>
      <c r="V59" s="44">
        <v>1030</v>
      </c>
      <c r="W59" s="44">
        <v>1057</v>
      </c>
      <c r="X59" s="44">
        <v>28</v>
      </c>
      <c r="Y59" s="44">
        <v>789</v>
      </c>
      <c r="Z59" s="44">
        <v>1866</v>
      </c>
      <c r="AA59" s="44">
        <v>1876</v>
      </c>
      <c r="AB59" s="44">
        <v>3</v>
      </c>
      <c r="AC59" s="44">
        <v>1324</v>
      </c>
      <c r="AD59" s="44">
        <v>854</v>
      </c>
      <c r="AE59" s="44">
        <v>1017</v>
      </c>
      <c r="AF59" s="44">
        <v>7</v>
      </c>
      <c r="AG59" s="44">
        <v>746</v>
      </c>
      <c r="AH59" s="44">
        <v>1020</v>
      </c>
      <c r="AI59" s="44">
        <v>1094</v>
      </c>
      <c r="AJ59" s="44">
        <v>5</v>
      </c>
      <c r="AK59" s="44">
        <v>670</v>
      </c>
      <c r="AL59" s="44">
        <v>1113</v>
      </c>
      <c r="AM59" s="44">
        <v>1081</v>
      </c>
      <c r="AN59" s="44">
        <v>13</v>
      </c>
      <c r="AO59" s="44">
        <v>520</v>
      </c>
      <c r="AP59" s="44">
        <v>1267</v>
      </c>
      <c r="AQ59" s="44">
        <v>1303</v>
      </c>
      <c r="AR59" s="44">
        <v>25</v>
      </c>
      <c r="AS59" s="44">
        <v>556</v>
      </c>
      <c r="AT59" s="44">
        <v>1464</v>
      </c>
      <c r="AU59" s="44">
        <v>1329</v>
      </c>
      <c r="AV59" s="44">
        <v>199</v>
      </c>
      <c r="AW59" s="44">
        <v>502</v>
      </c>
      <c r="AX59" s="44">
        <v>1581</v>
      </c>
      <c r="AY59" s="44">
        <v>1453</v>
      </c>
      <c r="AZ59" s="44">
        <v>0</v>
      </c>
      <c r="BA59" s="44">
        <v>349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60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1362</v>
      </c>
      <c r="EF59" s="44">
        <v>0</v>
      </c>
      <c r="EG59" s="44">
        <v>238</v>
      </c>
      <c r="EH59" s="44">
        <v>1806</v>
      </c>
      <c r="EI59" s="44">
        <v>1472</v>
      </c>
      <c r="EJ59" s="44">
        <v>0</v>
      </c>
      <c r="EK59" s="44">
        <v>140</v>
      </c>
      <c r="EL59" s="44">
        <v>749</v>
      </c>
      <c r="EM59" s="44">
        <v>654</v>
      </c>
      <c r="EN59" s="44">
        <v>0</v>
      </c>
      <c r="EO59" s="44">
        <v>46</v>
      </c>
      <c r="EP59" s="44">
        <v>1220</v>
      </c>
      <c r="EQ59" s="44">
        <v>942</v>
      </c>
      <c r="ER59" s="44">
        <v>0</v>
      </c>
      <c r="ES59" s="44">
        <v>0</v>
      </c>
      <c r="ET59" s="44">
        <v>1462</v>
      </c>
      <c r="EU59" s="44">
        <v>992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1023</v>
      </c>
      <c r="FG59" s="44">
        <v>0</v>
      </c>
      <c r="FH59" s="44">
        <v>0</v>
      </c>
      <c r="FI59" s="44">
        <v>0</v>
      </c>
      <c r="FJ59" s="44">
        <v>485</v>
      </c>
      <c r="FK59" s="44">
        <v>0</v>
      </c>
      <c r="FL59" s="44">
        <v>0</v>
      </c>
      <c r="FM59" s="44">
        <v>0</v>
      </c>
      <c r="FN59" s="18">
        <f t="shared" si="11"/>
        <v>0.82682203960662803</v>
      </c>
      <c r="FO59" s="19">
        <f t="shared" si="8"/>
        <v>0.69341910278862995</v>
      </c>
      <c r="FP59" s="27">
        <f t="shared" si="9"/>
        <v>0.25390677623602315</v>
      </c>
      <c r="FQ59" s="16">
        <f t="shared" si="12"/>
        <v>0.96205940594059403</v>
      </c>
      <c r="FR59" s="17">
        <f t="shared" si="13"/>
        <v>0.85034924087163832</v>
      </c>
      <c r="FS59" s="16">
        <f t="shared" si="15"/>
        <v>1.0117647058823529</v>
      </c>
      <c r="FT59" s="16">
        <f t="shared" si="14"/>
        <v>0.93350668647845469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7852</v>
      </c>
      <c r="K61" s="35">
        <f t="shared" si="5"/>
        <v>6249</v>
      </c>
      <c r="L61" s="30">
        <v>100</v>
      </c>
      <c r="M61" s="36">
        <f t="shared" si="6"/>
        <v>2322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181</v>
      </c>
      <c r="Z61" s="44">
        <v>545</v>
      </c>
      <c r="AA61" s="44">
        <v>538</v>
      </c>
      <c r="AB61" s="44">
        <v>0</v>
      </c>
      <c r="AC61" s="44">
        <v>373</v>
      </c>
      <c r="AD61" s="44">
        <v>286</v>
      </c>
      <c r="AE61" s="44">
        <v>265</v>
      </c>
      <c r="AF61" s="44">
        <v>2</v>
      </c>
      <c r="AG61" s="44">
        <v>132</v>
      </c>
      <c r="AH61" s="44">
        <v>360</v>
      </c>
      <c r="AI61" s="44">
        <v>320</v>
      </c>
      <c r="AJ61" s="44">
        <v>5</v>
      </c>
      <c r="AK61" s="44">
        <v>154</v>
      </c>
      <c r="AL61" s="44">
        <v>372</v>
      </c>
      <c r="AM61" s="44">
        <v>283</v>
      </c>
      <c r="AN61" s="44">
        <v>14</v>
      </c>
      <c r="AO61" s="44">
        <v>166</v>
      </c>
      <c r="AP61" s="44">
        <v>456</v>
      </c>
      <c r="AQ61" s="44">
        <v>400</v>
      </c>
      <c r="AR61" s="44">
        <v>29</v>
      </c>
      <c r="AS61" s="44">
        <v>167</v>
      </c>
      <c r="AT61" s="44">
        <v>478</v>
      </c>
      <c r="AU61" s="44">
        <v>392</v>
      </c>
      <c r="AV61" s="44">
        <v>42</v>
      </c>
      <c r="AW61" s="44">
        <v>131</v>
      </c>
      <c r="AX61" s="44">
        <v>437</v>
      </c>
      <c r="AY61" s="44">
        <v>377</v>
      </c>
      <c r="AZ61" s="44">
        <v>1</v>
      </c>
      <c r="BA61" s="44">
        <v>93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138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186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100</v>
      </c>
      <c r="EH61" s="44">
        <v>540</v>
      </c>
      <c r="EI61" s="44">
        <v>468</v>
      </c>
      <c r="EJ61" s="44">
        <v>0</v>
      </c>
      <c r="EK61" s="44">
        <v>63</v>
      </c>
      <c r="EL61" s="44">
        <v>287</v>
      </c>
      <c r="EM61" s="44">
        <v>239</v>
      </c>
      <c r="EN61" s="44">
        <v>0</v>
      </c>
      <c r="EO61" s="44">
        <v>26</v>
      </c>
      <c r="EP61" s="44">
        <v>458</v>
      </c>
      <c r="EQ61" s="44">
        <v>339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451</v>
      </c>
      <c r="FG61" s="44">
        <v>0</v>
      </c>
      <c r="FH61" s="44">
        <v>0</v>
      </c>
      <c r="FI61" s="44">
        <v>0</v>
      </c>
      <c r="FJ61" s="44">
        <v>213</v>
      </c>
      <c r="FK61" s="44">
        <v>1</v>
      </c>
      <c r="FL61" s="44">
        <v>0</v>
      </c>
      <c r="FM61" s="44">
        <v>0</v>
      </c>
      <c r="FN61" s="18">
        <f t="shared" si="11"/>
        <v>0.77323998444185138</v>
      </c>
      <c r="FO61" s="19">
        <f t="shared" si="8"/>
        <v>0.61736678335278106</v>
      </c>
      <c r="FP61" s="27">
        <f t="shared" si="9"/>
        <v>0.22578763127187865</v>
      </c>
      <c r="FQ61" s="16">
        <f t="shared" si="12"/>
        <v>0.96521204671173944</v>
      </c>
      <c r="FR61" s="17">
        <f t="shared" si="13"/>
        <v>0.79726971166113803</v>
      </c>
      <c r="FS61" s="16">
        <f t="shared" si="15"/>
        <v>1</v>
      </c>
      <c r="FT61" s="16">
        <f t="shared" si="14"/>
        <v>0.85430463576158944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15502</v>
      </c>
      <c r="K62" s="35">
        <f t="shared" si="5"/>
        <v>13044</v>
      </c>
      <c r="L62" s="30">
        <v>197</v>
      </c>
      <c r="M62" s="36">
        <f t="shared" si="6"/>
        <v>5692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859</v>
      </c>
      <c r="W62" s="44">
        <v>870</v>
      </c>
      <c r="X62" s="44">
        <v>0</v>
      </c>
      <c r="Y62" s="44">
        <v>814</v>
      </c>
      <c r="Z62" s="44">
        <v>1314</v>
      </c>
      <c r="AA62" s="44">
        <v>1330</v>
      </c>
      <c r="AB62" s="44">
        <v>1</v>
      </c>
      <c r="AC62" s="44">
        <v>909</v>
      </c>
      <c r="AD62" s="44">
        <v>613</v>
      </c>
      <c r="AE62" s="44">
        <v>595</v>
      </c>
      <c r="AF62" s="44">
        <v>7</v>
      </c>
      <c r="AG62" s="44">
        <v>535</v>
      </c>
      <c r="AH62" s="44">
        <v>642</v>
      </c>
      <c r="AI62" s="44">
        <v>638</v>
      </c>
      <c r="AJ62" s="44">
        <v>11</v>
      </c>
      <c r="AK62" s="44">
        <v>528</v>
      </c>
      <c r="AL62" s="44">
        <v>787</v>
      </c>
      <c r="AM62" s="44">
        <v>817</v>
      </c>
      <c r="AN62" s="44">
        <v>35</v>
      </c>
      <c r="AO62" s="44">
        <v>472</v>
      </c>
      <c r="AP62" s="44">
        <v>740</v>
      </c>
      <c r="AQ62" s="44">
        <v>827</v>
      </c>
      <c r="AR62" s="44">
        <v>137</v>
      </c>
      <c r="AS62" s="44">
        <v>498</v>
      </c>
      <c r="AT62" s="44">
        <v>982</v>
      </c>
      <c r="AU62" s="44">
        <v>914</v>
      </c>
      <c r="AV62" s="44">
        <v>0</v>
      </c>
      <c r="AW62" s="44">
        <v>387</v>
      </c>
      <c r="AX62" s="44">
        <v>891</v>
      </c>
      <c r="AY62" s="44">
        <v>771</v>
      </c>
      <c r="AZ62" s="44">
        <v>0</v>
      </c>
      <c r="BA62" s="44">
        <v>288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975</v>
      </c>
      <c r="EE62" s="44">
        <v>931</v>
      </c>
      <c r="EF62" s="44">
        <v>0</v>
      </c>
      <c r="EG62" s="44">
        <v>194</v>
      </c>
      <c r="EH62" s="44">
        <v>1145</v>
      </c>
      <c r="EI62" s="44">
        <v>975</v>
      </c>
      <c r="EJ62" s="44">
        <v>0</v>
      </c>
      <c r="EK62" s="44">
        <v>229</v>
      </c>
      <c r="EL62" s="44">
        <v>488</v>
      </c>
      <c r="EM62" s="44">
        <v>448</v>
      </c>
      <c r="EN62" s="44">
        <v>0</v>
      </c>
      <c r="EO62" s="44">
        <v>24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577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796</v>
      </c>
      <c r="FG62" s="44">
        <v>0</v>
      </c>
      <c r="FH62" s="44">
        <v>0</v>
      </c>
      <c r="FI62" s="44">
        <v>0</v>
      </c>
      <c r="FJ62" s="44">
        <v>398</v>
      </c>
      <c r="FK62" s="44">
        <v>0</v>
      </c>
      <c r="FL62" s="44">
        <v>0</v>
      </c>
      <c r="FM62" s="44">
        <v>0</v>
      </c>
      <c r="FN62" s="18">
        <f t="shared" si="11"/>
        <v>0.83625419485431207</v>
      </c>
      <c r="FO62" s="19">
        <f t="shared" si="8"/>
        <v>0.70532147232727849</v>
      </c>
      <c r="FP62" s="27">
        <f t="shared" si="9"/>
        <v>0.30320140627496939</v>
      </c>
      <c r="FQ62" s="16">
        <f t="shared" si="12"/>
        <v>0.964076034367084</v>
      </c>
      <c r="FR62" s="17">
        <f t="shared" si="13"/>
        <v>0.90949658346116302</v>
      </c>
      <c r="FS62" s="16">
        <f t="shared" si="15"/>
        <v>0.98499999999999999</v>
      </c>
      <c r="FT62" s="16">
        <f t="shared" si="14"/>
        <v>0.86557177615571779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1.0720142602495544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16561</v>
      </c>
      <c r="K64" s="35">
        <f t="shared" si="5"/>
        <v>13603</v>
      </c>
      <c r="L64" s="30">
        <v>200</v>
      </c>
      <c r="M64" s="36">
        <f t="shared" si="6"/>
        <v>4873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1312</v>
      </c>
      <c r="AB64" s="44">
        <v>0</v>
      </c>
      <c r="AC64" s="44">
        <v>1157</v>
      </c>
      <c r="AD64" s="44">
        <v>690</v>
      </c>
      <c r="AE64" s="44">
        <v>1011</v>
      </c>
      <c r="AF64" s="44">
        <v>2</v>
      </c>
      <c r="AG64" s="44">
        <v>436</v>
      </c>
      <c r="AH64" s="44">
        <v>868</v>
      </c>
      <c r="AI64" s="44">
        <v>1038</v>
      </c>
      <c r="AJ64" s="44">
        <v>1</v>
      </c>
      <c r="AK64" s="44">
        <v>522</v>
      </c>
      <c r="AL64" s="44">
        <v>929</v>
      </c>
      <c r="AM64" s="44">
        <v>819</v>
      </c>
      <c r="AN64" s="44">
        <v>5</v>
      </c>
      <c r="AO64" s="44">
        <v>460</v>
      </c>
      <c r="AP64" s="44">
        <v>964</v>
      </c>
      <c r="AQ64" s="44">
        <v>908</v>
      </c>
      <c r="AR64" s="44">
        <v>146</v>
      </c>
      <c r="AS64" s="44">
        <v>433</v>
      </c>
      <c r="AT64" s="44">
        <v>1041</v>
      </c>
      <c r="AU64" s="44">
        <v>890</v>
      </c>
      <c r="AV64" s="44">
        <v>0</v>
      </c>
      <c r="AW64" s="44">
        <v>245</v>
      </c>
      <c r="AX64" s="44">
        <v>993</v>
      </c>
      <c r="AY64" s="44">
        <v>883</v>
      </c>
      <c r="AZ64" s="44">
        <v>5</v>
      </c>
      <c r="BA64" s="44">
        <v>198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887</v>
      </c>
      <c r="EF64" s="44">
        <v>0</v>
      </c>
      <c r="EG64" s="44">
        <v>121</v>
      </c>
      <c r="EH64" s="44">
        <v>1288</v>
      </c>
      <c r="EI64" s="44">
        <v>1078</v>
      </c>
      <c r="EJ64" s="44">
        <v>0</v>
      </c>
      <c r="EK64" s="44">
        <v>108</v>
      </c>
      <c r="EL64" s="44">
        <v>574</v>
      </c>
      <c r="EM64" s="44">
        <v>413</v>
      </c>
      <c r="EN64" s="44">
        <v>0</v>
      </c>
      <c r="EO64" s="44">
        <v>57</v>
      </c>
      <c r="EP64" s="44">
        <v>936</v>
      </c>
      <c r="EQ64" s="44">
        <v>694</v>
      </c>
      <c r="ER64" s="44">
        <v>0</v>
      </c>
      <c r="ES64" s="44">
        <v>0</v>
      </c>
      <c r="ET64" s="44">
        <v>823</v>
      </c>
      <c r="EU64" s="44">
        <v>664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790</v>
      </c>
      <c r="FG64" s="44">
        <v>0</v>
      </c>
      <c r="FH64" s="44">
        <v>0</v>
      </c>
      <c r="FI64" s="44">
        <v>0</v>
      </c>
      <c r="FJ64" s="44">
        <v>324</v>
      </c>
      <c r="FK64" s="44">
        <v>0</v>
      </c>
      <c r="FL64" s="44">
        <v>0</v>
      </c>
      <c r="FM64" s="44">
        <v>0</v>
      </c>
      <c r="FN64" s="18">
        <f t="shared" si="11"/>
        <v>0.83700374531835209</v>
      </c>
      <c r="FO64" s="19">
        <f t="shared" si="8"/>
        <v>0.68928838951310867</v>
      </c>
      <c r="FP64" s="27">
        <f t="shared" si="9"/>
        <v>0.2433458177278402</v>
      </c>
      <c r="FQ64" s="16">
        <f t="shared" si="12"/>
        <v>0.94997992313428559</v>
      </c>
      <c r="FR64" s="17">
        <f t="shared" si="13"/>
        <v>0.87009082768325441</v>
      </c>
      <c r="FS64" s="16">
        <f t="shared" si="15"/>
        <v>1</v>
      </c>
      <c r="FT64" s="16">
        <f t="shared" si="14"/>
        <v>0.82106149957877006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6022</v>
      </c>
      <c r="K66" s="35">
        <f t="shared" si="5"/>
        <v>4907</v>
      </c>
      <c r="L66" s="30">
        <v>85</v>
      </c>
      <c r="M66" s="36">
        <f t="shared" si="6"/>
        <v>1806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306</v>
      </c>
      <c r="AD66" s="44">
        <v>169</v>
      </c>
      <c r="AE66" s="44">
        <v>177</v>
      </c>
      <c r="AF66" s="44">
        <v>0</v>
      </c>
      <c r="AG66" s="44">
        <v>163</v>
      </c>
      <c r="AH66" s="44">
        <v>246</v>
      </c>
      <c r="AI66" s="44">
        <v>250</v>
      </c>
      <c r="AJ66" s="44">
        <v>1</v>
      </c>
      <c r="AK66" s="44">
        <v>168</v>
      </c>
      <c r="AL66" s="44">
        <v>250</v>
      </c>
      <c r="AM66" s="44">
        <v>241</v>
      </c>
      <c r="AN66" s="44">
        <v>24</v>
      </c>
      <c r="AO66" s="44">
        <v>153</v>
      </c>
      <c r="AP66" s="44">
        <v>361</v>
      </c>
      <c r="AQ66" s="44">
        <v>354</v>
      </c>
      <c r="AR66" s="44">
        <v>50</v>
      </c>
      <c r="AS66" s="44">
        <v>161</v>
      </c>
      <c r="AT66" s="44">
        <v>435</v>
      </c>
      <c r="AU66" s="44">
        <v>425</v>
      </c>
      <c r="AV66" s="44">
        <v>1</v>
      </c>
      <c r="AW66" s="44">
        <v>134</v>
      </c>
      <c r="AX66" s="44">
        <v>405</v>
      </c>
      <c r="AY66" s="44">
        <v>412</v>
      </c>
      <c r="AZ66" s="44">
        <v>0</v>
      </c>
      <c r="BA66" s="44">
        <v>112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77</v>
      </c>
      <c r="EH66" s="44">
        <v>437</v>
      </c>
      <c r="EI66" s="44">
        <v>374</v>
      </c>
      <c r="EJ66" s="44">
        <v>0</v>
      </c>
      <c r="EK66" s="44">
        <v>48</v>
      </c>
      <c r="EL66" s="44">
        <v>218</v>
      </c>
      <c r="EM66" s="44">
        <v>208</v>
      </c>
      <c r="EN66" s="44">
        <v>0</v>
      </c>
      <c r="EO66" s="44">
        <v>9</v>
      </c>
      <c r="EP66" s="44">
        <v>380</v>
      </c>
      <c r="EQ66" s="44">
        <v>334</v>
      </c>
      <c r="ER66" s="44">
        <v>0</v>
      </c>
      <c r="ES66" s="44">
        <v>0</v>
      </c>
      <c r="ET66" s="44">
        <v>412</v>
      </c>
      <c r="EU66" s="44">
        <v>274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324</v>
      </c>
      <c r="FG66" s="44">
        <v>0</v>
      </c>
      <c r="FH66" s="44">
        <v>0</v>
      </c>
      <c r="FI66" s="44">
        <v>0</v>
      </c>
      <c r="FJ66" s="44">
        <v>320</v>
      </c>
      <c r="FK66" s="44">
        <v>0</v>
      </c>
      <c r="FL66" s="44">
        <v>0</v>
      </c>
      <c r="FM66" s="44">
        <v>0</v>
      </c>
      <c r="FN66" s="18">
        <f t="shared" si="11"/>
        <v>0.77855685874553804</v>
      </c>
      <c r="FO66" s="19">
        <f t="shared" si="8"/>
        <v>0.63640999490056094</v>
      </c>
      <c r="FP66" s="27">
        <f t="shared" si="9"/>
        <v>0.23023967363590006</v>
      </c>
      <c r="FQ66" s="16">
        <f t="shared" si="12"/>
        <v>0.98997205326319249</v>
      </c>
      <c r="FR66" s="17">
        <f t="shared" si="13"/>
        <v>0.90568475452196384</v>
      </c>
      <c r="FS66" s="16">
        <f t="shared" si="15"/>
        <v>1</v>
      </c>
      <c r="FT66" s="16">
        <f t="shared" si="14"/>
        <v>1.1273408239700375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0.87144955925563172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9902</v>
      </c>
      <c r="K68" s="35">
        <f t="shared" si="5"/>
        <v>8776</v>
      </c>
      <c r="L68" s="30">
        <v>125</v>
      </c>
      <c r="M68" s="36">
        <f t="shared" si="6"/>
        <v>3623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233</v>
      </c>
      <c r="V68" s="44">
        <v>429</v>
      </c>
      <c r="W68" s="44">
        <v>444</v>
      </c>
      <c r="X68" s="44">
        <v>0</v>
      </c>
      <c r="Y68" s="44">
        <v>378</v>
      </c>
      <c r="Z68" s="44">
        <v>835</v>
      </c>
      <c r="AA68" s="44">
        <v>908</v>
      </c>
      <c r="AB68" s="44">
        <v>0</v>
      </c>
      <c r="AC68" s="44">
        <v>716</v>
      </c>
      <c r="AD68" s="44">
        <v>283</v>
      </c>
      <c r="AE68" s="44">
        <v>632</v>
      </c>
      <c r="AF68" s="44">
        <v>2</v>
      </c>
      <c r="AG68" s="44">
        <v>433</v>
      </c>
      <c r="AH68" s="44">
        <v>368</v>
      </c>
      <c r="AI68" s="44">
        <v>615</v>
      </c>
      <c r="AJ68" s="44">
        <v>6</v>
      </c>
      <c r="AK68" s="44">
        <v>400</v>
      </c>
      <c r="AL68" s="44">
        <v>524</v>
      </c>
      <c r="AM68" s="44">
        <v>616</v>
      </c>
      <c r="AN68" s="44">
        <v>22</v>
      </c>
      <c r="AO68" s="44">
        <v>310</v>
      </c>
      <c r="AP68" s="44">
        <v>633</v>
      </c>
      <c r="AQ68" s="44">
        <v>655</v>
      </c>
      <c r="AR68" s="44">
        <v>80</v>
      </c>
      <c r="AS68" s="44">
        <v>299</v>
      </c>
      <c r="AT68" s="44">
        <v>596</v>
      </c>
      <c r="AU68" s="44">
        <v>707</v>
      </c>
      <c r="AV68" s="44">
        <v>9</v>
      </c>
      <c r="AW68" s="44">
        <v>203</v>
      </c>
      <c r="AX68" s="44">
        <v>608</v>
      </c>
      <c r="AY68" s="44">
        <v>688</v>
      </c>
      <c r="AZ68" s="44">
        <v>0</v>
      </c>
      <c r="BA68" s="44">
        <v>207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750</v>
      </c>
      <c r="EF68" s="44">
        <v>0</v>
      </c>
      <c r="EG68" s="44">
        <v>191</v>
      </c>
      <c r="EH68" s="44">
        <v>759</v>
      </c>
      <c r="EI68" s="44">
        <v>758</v>
      </c>
      <c r="EJ68" s="44">
        <v>0</v>
      </c>
      <c r="EK68" s="44">
        <v>78</v>
      </c>
      <c r="EL68" s="44">
        <v>288</v>
      </c>
      <c r="EM68" s="44">
        <v>328</v>
      </c>
      <c r="EN68" s="44">
        <v>0</v>
      </c>
      <c r="EO68" s="44">
        <v>11</v>
      </c>
      <c r="EP68" s="44">
        <v>584</v>
      </c>
      <c r="EQ68" s="44">
        <v>485</v>
      </c>
      <c r="ER68" s="44">
        <v>0</v>
      </c>
      <c r="ES68" s="44">
        <v>0</v>
      </c>
      <c r="ET68" s="44">
        <v>627</v>
      </c>
      <c r="EU68" s="44">
        <v>512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747</v>
      </c>
      <c r="FG68" s="44">
        <v>0</v>
      </c>
      <c r="FH68" s="44">
        <v>0</v>
      </c>
      <c r="FI68" s="44">
        <v>0</v>
      </c>
      <c r="FJ68" s="44">
        <v>369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0.82519957205168304</v>
      </c>
      <c r="FO68" s="19">
        <f t="shared" si="8"/>
        <v>0.73253230186815899</v>
      </c>
      <c r="FP68" s="27">
        <f t="shared" si="9"/>
        <v>0.29816476010204923</v>
      </c>
      <c r="FQ68" s="16">
        <f t="shared" ref="FQ68:FR75" si="17">J68/F68</f>
        <v>0.98684472792505484</v>
      </c>
      <c r="FR68" s="17">
        <f t="shared" si="17"/>
        <v>0.98088744830669494</v>
      </c>
      <c r="FS68" s="16">
        <f t="shared" si="15"/>
        <v>1</v>
      </c>
      <c r="FT68" s="16">
        <f t="shared" ref="FT68:FT75" si="18">M68/I68</f>
        <v>0.84118876247968422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8778</v>
      </c>
      <c r="K70" s="35">
        <f t="shared" si="20"/>
        <v>7498</v>
      </c>
      <c r="L70" s="30">
        <v>107</v>
      </c>
      <c r="M70" s="36">
        <f t="shared" si="21"/>
        <v>3173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587</v>
      </c>
      <c r="AD70" s="44">
        <v>289</v>
      </c>
      <c r="AE70" s="44">
        <v>302</v>
      </c>
      <c r="AF70" s="44">
        <v>0</v>
      </c>
      <c r="AG70" s="44">
        <v>276</v>
      </c>
      <c r="AH70" s="44">
        <v>304</v>
      </c>
      <c r="AI70" s="44">
        <v>304</v>
      </c>
      <c r="AJ70" s="44">
        <v>5</v>
      </c>
      <c r="AK70" s="44">
        <v>295</v>
      </c>
      <c r="AL70" s="44">
        <v>491</v>
      </c>
      <c r="AM70" s="44">
        <v>499</v>
      </c>
      <c r="AN70" s="44">
        <v>7</v>
      </c>
      <c r="AO70" s="44">
        <v>310</v>
      </c>
      <c r="AP70" s="44">
        <v>385</v>
      </c>
      <c r="AQ70" s="44">
        <v>432</v>
      </c>
      <c r="AR70" s="44">
        <v>92</v>
      </c>
      <c r="AS70" s="44">
        <v>292</v>
      </c>
      <c r="AT70" s="44">
        <v>532</v>
      </c>
      <c r="AU70" s="44">
        <v>549</v>
      </c>
      <c r="AV70" s="44">
        <v>0</v>
      </c>
      <c r="AW70" s="44">
        <v>200</v>
      </c>
      <c r="AX70" s="44">
        <v>578</v>
      </c>
      <c r="AY70" s="44">
        <v>556</v>
      </c>
      <c r="AZ70" s="44">
        <v>0</v>
      </c>
      <c r="BA70" s="44">
        <v>201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495</v>
      </c>
      <c r="EF70" s="44">
        <v>0</v>
      </c>
      <c r="EG70" s="44">
        <v>126</v>
      </c>
      <c r="EH70" s="44">
        <v>659</v>
      </c>
      <c r="EI70" s="44">
        <v>613</v>
      </c>
      <c r="EJ70" s="44">
        <v>0</v>
      </c>
      <c r="EK70" s="44">
        <v>102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390</v>
      </c>
      <c r="ER70" s="44">
        <v>9</v>
      </c>
      <c r="ES70" s="44">
        <v>0</v>
      </c>
      <c r="ET70" s="44">
        <v>490</v>
      </c>
      <c r="EU70" s="44">
        <v>381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480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0.79280806638707946</v>
      </c>
      <c r="FO70" s="19">
        <f t="shared" si="22"/>
        <v>0.67859373605782103</v>
      </c>
      <c r="FP70" s="27">
        <f t="shared" si="23"/>
        <v>0.28312661729276345</v>
      </c>
      <c r="FQ70" s="16">
        <f t="shared" si="17"/>
        <v>0.91352475586524418</v>
      </c>
      <c r="FR70" s="17">
        <f t="shared" si="17"/>
        <v>0.8577965907790871</v>
      </c>
      <c r="FS70" s="16">
        <f t="shared" si="24"/>
        <v>0.97272727272727277</v>
      </c>
      <c r="FT70" s="16">
        <f t="shared" si="18"/>
        <v>1.2213240954580447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0.56671159029649598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34240</v>
      </c>
      <c r="K73" s="35">
        <f t="shared" si="20"/>
        <v>28355</v>
      </c>
      <c r="L73" s="30">
        <v>1078</v>
      </c>
      <c r="M73" s="36">
        <f t="shared" si="21"/>
        <v>9614</v>
      </c>
      <c r="N73" s="44">
        <v>1027</v>
      </c>
      <c r="O73" s="44">
        <v>954</v>
      </c>
      <c r="P73" s="44">
        <v>9</v>
      </c>
      <c r="Q73" s="44">
        <v>626</v>
      </c>
      <c r="R73" s="44">
        <v>1165</v>
      </c>
      <c r="S73" s="44">
        <v>1098</v>
      </c>
      <c r="T73" s="44">
        <v>0</v>
      </c>
      <c r="U73" s="44">
        <v>867</v>
      </c>
      <c r="V73" s="44">
        <v>1913</v>
      </c>
      <c r="W73" s="44">
        <v>1799</v>
      </c>
      <c r="X73" s="44">
        <v>5</v>
      </c>
      <c r="Y73" s="44">
        <v>1479</v>
      </c>
      <c r="Z73" s="44">
        <v>2812</v>
      </c>
      <c r="AA73" s="44">
        <v>2748</v>
      </c>
      <c r="AB73" s="44">
        <v>11</v>
      </c>
      <c r="AC73" s="44">
        <v>1756</v>
      </c>
      <c r="AD73" s="44">
        <v>1539</v>
      </c>
      <c r="AE73" s="44">
        <v>1720</v>
      </c>
      <c r="AF73" s="44">
        <v>1</v>
      </c>
      <c r="AG73" s="44">
        <v>895</v>
      </c>
      <c r="AH73" s="44">
        <v>1684</v>
      </c>
      <c r="AI73" s="44">
        <v>1736</v>
      </c>
      <c r="AJ73" s="44">
        <v>204</v>
      </c>
      <c r="AK73" s="44">
        <v>827</v>
      </c>
      <c r="AL73" s="44">
        <v>1657</v>
      </c>
      <c r="AM73" s="44">
        <v>1664</v>
      </c>
      <c r="AN73" s="44">
        <v>357</v>
      </c>
      <c r="AO73" s="44">
        <v>786</v>
      </c>
      <c r="AP73" s="44">
        <v>1904</v>
      </c>
      <c r="AQ73" s="44">
        <v>1801</v>
      </c>
      <c r="AR73" s="44">
        <v>262</v>
      </c>
      <c r="AS73" s="44">
        <v>690</v>
      </c>
      <c r="AT73" s="44">
        <v>2149</v>
      </c>
      <c r="AU73" s="44">
        <v>2027</v>
      </c>
      <c r="AV73" s="44">
        <v>28</v>
      </c>
      <c r="AW73" s="44">
        <v>531</v>
      </c>
      <c r="AX73" s="44">
        <v>2146</v>
      </c>
      <c r="AY73" s="44">
        <v>2001</v>
      </c>
      <c r="AZ73" s="44">
        <v>54</v>
      </c>
      <c r="BA73" s="44">
        <v>350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2283</v>
      </c>
      <c r="EE73" s="44">
        <v>1968</v>
      </c>
      <c r="EF73" s="44">
        <v>2</v>
      </c>
      <c r="EG73" s="44">
        <v>238</v>
      </c>
      <c r="EH73" s="44">
        <v>2599</v>
      </c>
      <c r="EI73" s="44">
        <v>2137</v>
      </c>
      <c r="EJ73" s="44">
        <v>0</v>
      </c>
      <c r="EK73" s="44">
        <v>215</v>
      </c>
      <c r="EL73" s="44">
        <v>1211</v>
      </c>
      <c r="EM73" s="44">
        <v>942</v>
      </c>
      <c r="EN73" s="44">
        <v>0</v>
      </c>
      <c r="EO73" s="44">
        <v>49</v>
      </c>
      <c r="EP73" s="44">
        <v>1787</v>
      </c>
      <c r="EQ73" s="44">
        <v>1304</v>
      </c>
      <c r="ER73" s="44">
        <v>0</v>
      </c>
      <c r="ES73" s="44">
        <v>0</v>
      </c>
      <c r="ET73" s="44">
        <v>1623</v>
      </c>
      <c r="EU73" s="44">
        <v>1033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18</v>
      </c>
      <c r="FC73" s="44">
        <v>0</v>
      </c>
      <c r="FD73" s="44">
        <v>0</v>
      </c>
      <c r="FE73" s="44">
        <v>0</v>
      </c>
      <c r="FF73" s="44">
        <v>1231</v>
      </c>
      <c r="FG73" s="44">
        <v>0</v>
      </c>
      <c r="FH73" s="44">
        <v>0</v>
      </c>
      <c r="FI73" s="44">
        <v>0</v>
      </c>
      <c r="FJ73" s="44">
        <v>583</v>
      </c>
      <c r="FK73" s="44">
        <v>0</v>
      </c>
      <c r="FL73" s="44">
        <v>0</v>
      </c>
      <c r="FM73" s="44">
        <v>0</v>
      </c>
      <c r="FN73" s="18">
        <f t="shared" si="16"/>
        <v>0.86977293995961191</v>
      </c>
      <c r="FO73" s="19">
        <f t="shared" si="22"/>
        <v>0.72484361916958084</v>
      </c>
      <c r="FP73" s="27">
        <f t="shared" si="23"/>
        <v>0.23676303994483575</v>
      </c>
      <c r="FQ73" s="16">
        <f t="shared" si="17"/>
        <v>0.97405553026854808</v>
      </c>
      <c r="FR73" s="17">
        <f t="shared" si="17"/>
        <v>0.91517929186973501</v>
      </c>
      <c r="FS73" s="16">
        <f t="shared" si="24"/>
        <v>1.0266666666666666</v>
      </c>
      <c r="FT73" s="16">
        <f t="shared" si="18"/>
        <v>0.83295789291284006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6885</v>
      </c>
      <c r="K74" s="35">
        <f t="shared" si="20"/>
        <v>5968</v>
      </c>
      <c r="L74" s="30">
        <v>75</v>
      </c>
      <c r="M74" s="36">
        <f t="shared" si="21"/>
        <v>2441</v>
      </c>
      <c r="N74" s="44">
        <v>205</v>
      </c>
      <c r="O74" s="44">
        <v>201</v>
      </c>
      <c r="P74" s="44">
        <v>1</v>
      </c>
      <c r="Q74" s="44">
        <v>155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415</v>
      </c>
      <c r="AD74" s="44">
        <v>250</v>
      </c>
      <c r="AE74" s="44">
        <v>257</v>
      </c>
      <c r="AF74" s="44">
        <v>3</v>
      </c>
      <c r="AG74" s="44">
        <v>137</v>
      </c>
      <c r="AH74" s="44">
        <v>302</v>
      </c>
      <c r="AI74" s="44">
        <v>298</v>
      </c>
      <c r="AJ74" s="44">
        <v>2</v>
      </c>
      <c r="AK74" s="44">
        <v>199</v>
      </c>
      <c r="AL74" s="44">
        <v>319</v>
      </c>
      <c r="AM74" s="44">
        <v>308</v>
      </c>
      <c r="AN74" s="44">
        <v>10</v>
      </c>
      <c r="AO74" s="44">
        <v>159</v>
      </c>
      <c r="AP74" s="44">
        <v>332</v>
      </c>
      <c r="AQ74" s="44">
        <v>322</v>
      </c>
      <c r="AR74" s="44">
        <v>37</v>
      </c>
      <c r="AS74" s="44">
        <v>159</v>
      </c>
      <c r="AT74" s="44">
        <v>394</v>
      </c>
      <c r="AU74" s="44">
        <v>380</v>
      </c>
      <c r="AV74" s="44">
        <v>17</v>
      </c>
      <c r="AW74" s="44">
        <v>110</v>
      </c>
      <c r="AX74" s="44">
        <v>401</v>
      </c>
      <c r="AY74" s="44">
        <v>383</v>
      </c>
      <c r="AZ74" s="44">
        <v>0</v>
      </c>
      <c r="BA74" s="44">
        <v>109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128</v>
      </c>
      <c r="BZ74" s="44">
        <v>71</v>
      </c>
      <c r="CA74" s="44">
        <v>73</v>
      </c>
      <c r="CB74" s="44">
        <v>0</v>
      </c>
      <c r="CC74" s="44">
        <v>15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100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52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54</v>
      </c>
      <c r="EH74" s="44">
        <v>493</v>
      </c>
      <c r="EI74" s="44">
        <v>470</v>
      </c>
      <c r="EJ74" s="44">
        <v>0</v>
      </c>
      <c r="EK74" s="44">
        <v>65</v>
      </c>
      <c r="EL74" s="44">
        <v>233</v>
      </c>
      <c r="EM74" s="44">
        <v>213</v>
      </c>
      <c r="EN74" s="44">
        <v>0</v>
      </c>
      <c r="EO74" s="44">
        <v>43</v>
      </c>
      <c r="EP74" s="44">
        <v>395</v>
      </c>
      <c r="EQ74" s="44">
        <v>342</v>
      </c>
      <c r="ER74" s="44">
        <v>0</v>
      </c>
      <c r="ES74" s="44">
        <v>0</v>
      </c>
      <c r="ET74" s="44">
        <v>479</v>
      </c>
      <c r="EU74" s="44">
        <v>412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372</v>
      </c>
      <c r="FG74" s="44">
        <v>0</v>
      </c>
      <c r="FH74" s="44">
        <v>0</v>
      </c>
      <c r="FI74" s="44">
        <v>0</v>
      </c>
      <c r="FJ74" s="44">
        <v>219</v>
      </c>
      <c r="FK74" s="44">
        <v>0</v>
      </c>
      <c r="FL74" s="44">
        <v>0</v>
      </c>
      <c r="FM74" s="44">
        <v>0</v>
      </c>
      <c r="FN74" s="18">
        <f t="shared" si="16"/>
        <v>0.77591973244147161</v>
      </c>
      <c r="FO74" s="19">
        <f t="shared" si="22"/>
        <v>0.67369007803790415</v>
      </c>
      <c r="FP74" s="27">
        <f t="shared" si="23"/>
        <v>0.2721293199554069</v>
      </c>
      <c r="FQ74" s="16">
        <f t="shared" si="17"/>
        <v>0.91922563417890524</v>
      </c>
      <c r="FR74" s="17">
        <f t="shared" si="17"/>
        <v>0.98481848184818477</v>
      </c>
      <c r="FS74" s="16">
        <f t="shared" si="24"/>
        <v>1</v>
      </c>
      <c r="FT74" s="16">
        <f t="shared" si="18"/>
        <v>0.93632527809743005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2729</v>
      </c>
      <c r="K75" s="35">
        <f t="shared" si="20"/>
        <v>2167</v>
      </c>
      <c r="L75" s="30">
        <v>46</v>
      </c>
      <c r="M75" s="36">
        <f t="shared" si="21"/>
        <v>899</v>
      </c>
      <c r="N75" s="44">
        <v>105</v>
      </c>
      <c r="O75" s="44">
        <v>106</v>
      </c>
      <c r="P75" s="44">
        <v>0</v>
      </c>
      <c r="Q75" s="44">
        <v>89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42</v>
      </c>
      <c r="AH75" s="44">
        <v>65</v>
      </c>
      <c r="AI75" s="44">
        <v>74</v>
      </c>
      <c r="AJ75" s="44">
        <v>4</v>
      </c>
      <c r="AK75" s="44">
        <v>36</v>
      </c>
      <c r="AL75" s="44">
        <v>89</v>
      </c>
      <c r="AM75" s="44">
        <v>103</v>
      </c>
      <c r="AN75" s="44">
        <v>19</v>
      </c>
      <c r="AO75" s="44">
        <v>36</v>
      </c>
      <c r="AP75" s="44">
        <v>147</v>
      </c>
      <c r="AQ75" s="44">
        <v>123</v>
      </c>
      <c r="AR75" s="44">
        <v>16</v>
      </c>
      <c r="AS75" s="44">
        <v>40</v>
      </c>
      <c r="AT75" s="44">
        <v>161</v>
      </c>
      <c r="AU75" s="44">
        <v>116</v>
      </c>
      <c r="AV75" s="44">
        <v>0</v>
      </c>
      <c r="AW75" s="44">
        <v>42</v>
      </c>
      <c r="AX75" s="44">
        <v>153</v>
      </c>
      <c r="AY75" s="44">
        <v>132</v>
      </c>
      <c r="AZ75" s="44">
        <v>0</v>
      </c>
      <c r="BA75" s="44">
        <v>40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3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176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27</v>
      </c>
      <c r="EH75" s="44">
        <v>201</v>
      </c>
      <c r="EI75" s="44">
        <v>171</v>
      </c>
      <c r="EJ75" s="44">
        <v>0</v>
      </c>
      <c r="EK75" s="44">
        <v>15</v>
      </c>
      <c r="EL75" s="44">
        <v>86</v>
      </c>
      <c r="EM75" s="44">
        <v>76</v>
      </c>
      <c r="EN75" s="44">
        <v>0</v>
      </c>
      <c r="EO75" s="44">
        <v>0</v>
      </c>
      <c r="EP75" s="44">
        <v>171</v>
      </c>
      <c r="EQ75" s="44">
        <v>126</v>
      </c>
      <c r="ER75" s="44">
        <v>0</v>
      </c>
      <c r="ES75" s="44">
        <v>0</v>
      </c>
      <c r="ET75" s="44">
        <v>163</v>
      </c>
      <c r="EU75" s="44">
        <v>106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156</v>
      </c>
      <c r="FG75" s="44">
        <v>0</v>
      </c>
      <c r="FH75" s="44">
        <v>0</v>
      </c>
      <c r="FI75" s="44">
        <v>0</v>
      </c>
      <c r="FJ75" s="44">
        <v>69</v>
      </c>
      <c r="FK75" s="44">
        <v>0</v>
      </c>
      <c r="FL75" s="44">
        <v>0</v>
      </c>
      <c r="FM75" s="44">
        <v>0</v>
      </c>
      <c r="FN75" s="18">
        <f t="shared" si="16"/>
        <v>0.85410895660203134</v>
      </c>
      <c r="FO75" s="19">
        <f t="shared" si="22"/>
        <v>0.68113265620190833</v>
      </c>
      <c r="FP75" s="27">
        <f t="shared" si="23"/>
        <v>0.27670052323791938</v>
      </c>
      <c r="FQ75" s="16">
        <f t="shared" si="17"/>
        <v>0.96328979879985877</v>
      </c>
      <c r="FR75" s="17">
        <f t="shared" si="17"/>
        <v>0.88340807174887892</v>
      </c>
      <c r="FS75" s="16">
        <f t="shared" si="24"/>
        <v>1.0222222222222221</v>
      </c>
      <c r="FT75" s="16">
        <f t="shared" si="18"/>
        <v>0.80267857142857146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41564</v>
      </c>
      <c r="K76" s="35">
        <f t="shared" si="20"/>
        <v>35523</v>
      </c>
      <c r="L76" s="30">
        <v>1187</v>
      </c>
      <c r="M76" s="36">
        <f t="shared" si="21"/>
        <v>13188</v>
      </c>
      <c r="N76" s="44">
        <v>1670</v>
      </c>
      <c r="O76" s="44">
        <v>1500</v>
      </c>
      <c r="P76" s="44">
        <v>0</v>
      </c>
      <c r="Q76" s="44">
        <v>732</v>
      </c>
      <c r="R76" s="44">
        <v>1347</v>
      </c>
      <c r="S76" s="44">
        <v>1224</v>
      </c>
      <c r="T76" s="44">
        <v>1</v>
      </c>
      <c r="U76" s="44">
        <v>916</v>
      </c>
      <c r="V76" s="44">
        <v>2158</v>
      </c>
      <c r="W76" s="44">
        <v>2156</v>
      </c>
      <c r="X76" s="44">
        <v>76</v>
      </c>
      <c r="Y76" s="44">
        <v>1749</v>
      </c>
      <c r="Z76" s="44">
        <v>3385</v>
      </c>
      <c r="AA76" s="44">
        <v>3384</v>
      </c>
      <c r="AB76" s="44">
        <v>7</v>
      </c>
      <c r="AC76" s="44">
        <v>2467</v>
      </c>
      <c r="AD76" s="44">
        <v>1317</v>
      </c>
      <c r="AE76" s="44">
        <v>1317</v>
      </c>
      <c r="AF76" s="44">
        <v>29</v>
      </c>
      <c r="AG76" s="44">
        <v>1128</v>
      </c>
      <c r="AH76" s="44">
        <v>1993</v>
      </c>
      <c r="AI76" s="44">
        <v>1992</v>
      </c>
      <c r="AJ76" s="44">
        <v>117</v>
      </c>
      <c r="AK76" s="44">
        <v>991</v>
      </c>
      <c r="AL76" s="44">
        <v>1769</v>
      </c>
      <c r="AM76" s="44">
        <v>1668</v>
      </c>
      <c r="AN76" s="44">
        <v>359</v>
      </c>
      <c r="AO76" s="44">
        <v>882</v>
      </c>
      <c r="AP76" s="44">
        <v>2288</v>
      </c>
      <c r="AQ76" s="44">
        <v>1956</v>
      </c>
      <c r="AR76" s="44">
        <v>448</v>
      </c>
      <c r="AS76" s="44">
        <v>970</v>
      </c>
      <c r="AT76" s="44">
        <v>2725</v>
      </c>
      <c r="AU76" s="44">
        <v>2130</v>
      </c>
      <c r="AV76" s="44">
        <v>43</v>
      </c>
      <c r="AW76" s="44">
        <v>555</v>
      </c>
      <c r="AX76" s="44">
        <v>2596</v>
      </c>
      <c r="AY76" s="44">
        <v>2177</v>
      </c>
      <c r="AZ76" s="44">
        <v>0</v>
      </c>
      <c r="BA76" s="44">
        <v>392</v>
      </c>
      <c r="BB76" s="44">
        <v>1157</v>
      </c>
      <c r="BC76" s="44">
        <v>1151</v>
      </c>
      <c r="BD76" s="44">
        <v>6</v>
      </c>
      <c r="BE76" s="44">
        <v>271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49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21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631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2982</v>
      </c>
      <c r="EE76" s="44">
        <v>2517</v>
      </c>
      <c r="EF76" s="44">
        <v>4</v>
      </c>
      <c r="EG76" s="44">
        <v>374</v>
      </c>
      <c r="EH76" s="44">
        <v>3247</v>
      </c>
      <c r="EI76" s="44">
        <v>2581</v>
      </c>
      <c r="EJ76" s="44">
        <v>0</v>
      </c>
      <c r="EK76" s="44">
        <v>194</v>
      </c>
      <c r="EL76" s="44">
        <v>1312</v>
      </c>
      <c r="EM76" s="44">
        <v>1212</v>
      </c>
      <c r="EN76" s="44">
        <v>0</v>
      </c>
      <c r="EO76" s="44">
        <v>47</v>
      </c>
      <c r="EP76" s="44">
        <v>2151</v>
      </c>
      <c r="EQ76" s="44">
        <v>1737</v>
      </c>
      <c r="ER76" s="44">
        <v>0</v>
      </c>
      <c r="ES76" s="44">
        <v>0</v>
      </c>
      <c r="ET76" s="44">
        <v>2135</v>
      </c>
      <c r="EU76" s="44">
        <v>1626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1366</v>
      </c>
      <c r="FG76" s="44">
        <v>0</v>
      </c>
      <c r="FH76" s="44">
        <v>0</v>
      </c>
      <c r="FI76" s="44">
        <v>0</v>
      </c>
      <c r="FJ76" s="44">
        <v>669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0.81383971064153815</v>
      </c>
      <c r="FO76" s="19">
        <f t="shared" si="22"/>
        <v>0.69883875880449264</v>
      </c>
      <c r="FP76" s="27">
        <f t="shared" ref="FP76:FP79" si="26">M76/B76</f>
        <v>0.25105653912050258</v>
      </c>
      <c r="FQ76" s="16">
        <f t="shared" ref="FQ76:FQ79" si="27">J76/F76</f>
        <v>0.9520798973795126</v>
      </c>
      <c r="FR76" s="17">
        <f t="shared" ref="FR76:FR79" si="28">K76/G76</f>
        <v>0.99326138015881893</v>
      </c>
      <c r="FS76" s="16">
        <f t="shared" ref="FS76:FS79" si="29">L76/H76</f>
        <v>1.0232758620689655</v>
      </c>
      <c r="FT76" s="16">
        <f t="shared" ref="FT76:FT79" si="30">M76/I76</f>
        <v>1.124968011601126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9347</v>
      </c>
      <c r="K77" s="35">
        <f t="shared" si="20"/>
        <v>7692</v>
      </c>
      <c r="L77" s="30">
        <v>139</v>
      </c>
      <c r="M77" s="36">
        <f t="shared" si="21"/>
        <v>2230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333</v>
      </c>
      <c r="Z77" s="44">
        <v>816</v>
      </c>
      <c r="AA77" s="44">
        <v>765</v>
      </c>
      <c r="AB77" s="44">
        <v>0</v>
      </c>
      <c r="AC77" s="44">
        <v>457</v>
      </c>
      <c r="AD77" s="44">
        <v>465</v>
      </c>
      <c r="AE77" s="44">
        <v>517</v>
      </c>
      <c r="AF77" s="44">
        <v>0</v>
      </c>
      <c r="AG77" s="44">
        <v>219</v>
      </c>
      <c r="AH77" s="44">
        <v>629</v>
      </c>
      <c r="AI77" s="44">
        <v>536</v>
      </c>
      <c r="AJ77" s="44">
        <v>0</v>
      </c>
      <c r="AK77" s="44">
        <v>176</v>
      </c>
      <c r="AL77" s="44">
        <v>620</v>
      </c>
      <c r="AM77" s="44">
        <v>642</v>
      </c>
      <c r="AN77" s="44">
        <v>0</v>
      </c>
      <c r="AO77" s="44">
        <v>217</v>
      </c>
      <c r="AP77" s="44">
        <v>680</v>
      </c>
      <c r="AQ77" s="44">
        <v>692</v>
      </c>
      <c r="AR77" s="44">
        <v>0</v>
      </c>
      <c r="AS77" s="44">
        <v>194</v>
      </c>
      <c r="AT77" s="44">
        <v>676</v>
      </c>
      <c r="AU77" s="44">
        <v>658</v>
      </c>
      <c r="AV77" s="44">
        <v>139</v>
      </c>
      <c r="AW77" s="44">
        <v>167</v>
      </c>
      <c r="AX77" s="44">
        <v>651</v>
      </c>
      <c r="AY77" s="44">
        <v>586</v>
      </c>
      <c r="AZ77" s="44">
        <v>2</v>
      </c>
      <c r="BA77" s="44">
        <v>77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585</v>
      </c>
      <c r="EF77" s="44">
        <v>0</v>
      </c>
      <c r="EG77" s="44">
        <v>83</v>
      </c>
      <c r="EH77" s="44">
        <v>649</v>
      </c>
      <c r="EI77" s="44">
        <v>571</v>
      </c>
      <c r="EJ77" s="44">
        <v>0</v>
      </c>
      <c r="EK77" s="44">
        <v>62</v>
      </c>
      <c r="EL77" s="44">
        <v>310</v>
      </c>
      <c r="EM77" s="44">
        <v>237</v>
      </c>
      <c r="EN77" s="44">
        <v>0</v>
      </c>
      <c r="EO77" s="44">
        <v>20</v>
      </c>
      <c r="EP77" s="44">
        <v>581</v>
      </c>
      <c r="EQ77" s="44">
        <v>404</v>
      </c>
      <c r="ER77" s="44">
        <v>0</v>
      </c>
      <c r="ES77" s="44">
        <v>8</v>
      </c>
      <c r="ET77" s="44">
        <v>518</v>
      </c>
      <c r="EU77" s="44">
        <v>395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222</v>
      </c>
      <c r="FG77" s="44">
        <v>0</v>
      </c>
      <c r="FH77" s="44">
        <v>0</v>
      </c>
      <c r="FI77" s="44">
        <v>0</v>
      </c>
      <c r="FJ77" s="44">
        <v>128</v>
      </c>
      <c r="FK77" s="44">
        <v>0</v>
      </c>
      <c r="FL77" s="44">
        <v>0</v>
      </c>
      <c r="FM77" s="44">
        <v>0</v>
      </c>
      <c r="FN77" s="18">
        <f t="shared" si="25"/>
        <v>0.70084964905799774</v>
      </c>
      <c r="FO77" s="19">
        <f t="shared" si="22"/>
        <v>0.57857406723309934</v>
      </c>
      <c r="FP77" s="27">
        <f t="shared" si="26"/>
        <v>0.16475803472478759</v>
      </c>
      <c r="FQ77" s="16">
        <f t="shared" si="27"/>
        <v>0.82041604493987541</v>
      </c>
      <c r="FR77" s="17">
        <f t="shared" si="28"/>
        <v>0.7909511568123393</v>
      </c>
      <c r="FS77" s="16">
        <f t="shared" si="29"/>
        <v>1.0296296296296297</v>
      </c>
      <c r="FT77" s="16">
        <f t="shared" si="30"/>
        <v>0.53851726636078245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19442</v>
      </c>
      <c r="K78" s="61">
        <f t="shared" si="20"/>
        <v>15965</v>
      </c>
      <c r="L78" s="59">
        <v>237</v>
      </c>
      <c r="M78" s="62">
        <f t="shared" si="21"/>
        <v>3594</v>
      </c>
      <c r="N78" s="63">
        <v>458</v>
      </c>
      <c r="O78" s="63">
        <v>458</v>
      </c>
      <c r="P78" s="63">
        <v>1</v>
      </c>
      <c r="Q78" s="63">
        <v>294</v>
      </c>
      <c r="R78" s="63">
        <v>382</v>
      </c>
      <c r="S78" s="63">
        <v>364</v>
      </c>
      <c r="T78" s="63">
        <v>0</v>
      </c>
      <c r="U78" s="63">
        <v>210</v>
      </c>
      <c r="V78" s="63">
        <v>779</v>
      </c>
      <c r="W78" s="63">
        <v>777</v>
      </c>
      <c r="X78" s="63">
        <v>0</v>
      </c>
      <c r="Y78" s="63">
        <v>479</v>
      </c>
      <c r="Z78" s="63">
        <v>1565</v>
      </c>
      <c r="AA78" s="63">
        <v>1528</v>
      </c>
      <c r="AB78" s="63">
        <v>3</v>
      </c>
      <c r="AC78" s="63">
        <v>806</v>
      </c>
      <c r="AD78" s="63">
        <v>706</v>
      </c>
      <c r="AE78" s="63">
        <v>658</v>
      </c>
      <c r="AF78" s="63">
        <v>9</v>
      </c>
      <c r="AG78" s="63">
        <v>230</v>
      </c>
      <c r="AH78" s="63">
        <v>845</v>
      </c>
      <c r="AI78" s="63">
        <v>797</v>
      </c>
      <c r="AJ78" s="63">
        <v>11</v>
      </c>
      <c r="AK78" s="63">
        <v>204</v>
      </c>
      <c r="AL78" s="63">
        <v>982</v>
      </c>
      <c r="AM78" s="63">
        <v>870</v>
      </c>
      <c r="AN78" s="63">
        <v>18</v>
      </c>
      <c r="AO78" s="63">
        <v>221</v>
      </c>
      <c r="AP78" s="63">
        <v>1336</v>
      </c>
      <c r="AQ78" s="63">
        <v>1202</v>
      </c>
      <c r="AR78" s="63">
        <v>34</v>
      </c>
      <c r="AS78" s="63">
        <v>210</v>
      </c>
      <c r="AT78" s="63">
        <v>1297</v>
      </c>
      <c r="AU78" s="63">
        <v>1118</v>
      </c>
      <c r="AV78" s="63">
        <v>117</v>
      </c>
      <c r="AW78" s="63">
        <v>194</v>
      </c>
      <c r="AX78" s="63">
        <v>1260</v>
      </c>
      <c r="AY78" s="63">
        <v>1219</v>
      </c>
      <c r="AZ78" s="63">
        <v>41</v>
      </c>
      <c r="BA78" s="63">
        <v>110</v>
      </c>
      <c r="BB78" s="63">
        <v>582</v>
      </c>
      <c r="BC78" s="63">
        <v>552</v>
      </c>
      <c r="BD78" s="63">
        <v>2</v>
      </c>
      <c r="BE78" s="63">
        <v>162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46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12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260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18</v>
      </c>
      <c r="DV78" s="63">
        <v>52</v>
      </c>
      <c r="DW78" s="63">
        <v>40</v>
      </c>
      <c r="DX78" s="63">
        <v>0</v>
      </c>
      <c r="DY78" s="63">
        <v>11</v>
      </c>
      <c r="DZ78" s="63">
        <v>0</v>
      </c>
      <c r="EA78" s="63">
        <v>0</v>
      </c>
      <c r="EB78" s="63">
        <v>0</v>
      </c>
      <c r="EC78" s="63">
        <v>0</v>
      </c>
      <c r="ED78" s="63">
        <v>1515</v>
      </c>
      <c r="EE78" s="63">
        <v>1224</v>
      </c>
      <c r="EF78" s="63">
        <v>0</v>
      </c>
      <c r="EG78" s="63">
        <v>75</v>
      </c>
      <c r="EH78" s="63">
        <v>1725</v>
      </c>
      <c r="EI78" s="63">
        <v>1372</v>
      </c>
      <c r="EJ78" s="63">
        <v>0</v>
      </c>
      <c r="EK78" s="63">
        <v>26</v>
      </c>
      <c r="EL78" s="63">
        <v>675</v>
      </c>
      <c r="EM78" s="63">
        <v>458</v>
      </c>
      <c r="EN78" s="63">
        <v>0</v>
      </c>
      <c r="EO78" s="63">
        <v>0</v>
      </c>
      <c r="EP78" s="63">
        <v>1155</v>
      </c>
      <c r="EQ78" s="63">
        <v>948</v>
      </c>
      <c r="ER78" s="63">
        <v>0</v>
      </c>
      <c r="ES78" s="63">
        <v>0</v>
      </c>
      <c r="ET78" s="63">
        <v>1228</v>
      </c>
      <c r="EU78" s="63">
        <v>908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714</v>
      </c>
      <c r="FG78" s="63">
        <v>0</v>
      </c>
      <c r="FH78" s="63">
        <v>0</v>
      </c>
      <c r="FI78" s="63">
        <v>0</v>
      </c>
      <c r="FJ78" s="63">
        <v>368</v>
      </c>
      <c r="FK78" s="63">
        <v>0</v>
      </c>
      <c r="FL78" s="63">
        <v>0</v>
      </c>
      <c r="FM78" s="63">
        <v>0</v>
      </c>
      <c r="FN78" s="48">
        <f t="shared" si="25"/>
        <v>0.7702152641878669</v>
      </c>
      <c r="FO78" s="64">
        <f t="shared" si="22"/>
        <v>0.63412915851272011</v>
      </c>
      <c r="FP78" s="65">
        <f t="shared" si="26"/>
        <v>0.14066536203522506</v>
      </c>
      <c r="FQ78" s="66">
        <f t="shared" si="27"/>
        <v>0.89606858090980324</v>
      </c>
      <c r="FR78" s="67">
        <f t="shared" si="28"/>
        <v>0.88483068225904782</v>
      </c>
      <c r="FS78" s="66">
        <f t="shared" si="29"/>
        <v>0.98750000000000004</v>
      </c>
      <c r="FT78" s="66">
        <f t="shared" si="30"/>
        <v>0.98573779484366431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2011883.4313309051</v>
      </c>
      <c r="G79" s="68">
        <f>SUM(G4:G78)</f>
        <v>1833051</v>
      </c>
      <c r="H79" s="68">
        <f t="shared" ref="H79:K79" si="31">SUM(H4:H78)</f>
        <v>39954</v>
      </c>
      <c r="I79" s="68">
        <f>SUM(I4:I78)</f>
        <v>626751</v>
      </c>
      <c r="J79" s="37">
        <f>SUM(J4:J78)</f>
        <v>1877542</v>
      </c>
      <c r="K79" s="37">
        <f t="shared" si="31"/>
        <v>1602561</v>
      </c>
      <c r="L79" s="37">
        <f>SUM(L4:L78)</f>
        <v>40125</v>
      </c>
      <c r="M79" s="37">
        <f>SUM(M4:M78)</f>
        <v>604750</v>
      </c>
      <c r="N79" s="69">
        <v>79025</v>
      </c>
      <c r="O79" s="69">
        <v>85695</v>
      </c>
      <c r="P79" s="69">
        <v>1528</v>
      </c>
      <c r="Q79" s="69">
        <v>39781</v>
      </c>
      <c r="R79" s="69">
        <v>41390</v>
      </c>
      <c r="S79" s="69">
        <v>39809</v>
      </c>
      <c r="T79" s="69">
        <v>83</v>
      </c>
      <c r="U79" s="69">
        <v>32272</v>
      </c>
      <c r="V79" s="69">
        <v>83608</v>
      </c>
      <c r="W79" s="69">
        <v>90367</v>
      </c>
      <c r="X79" s="69">
        <v>450</v>
      </c>
      <c r="Y79" s="69">
        <v>65992</v>
      </c>
      <c r="Z79" s="69">
        <v>149559</v>
      </c>
      <c r="AA79" s="69">
        <v>147998</v>
      </c>
      <c r="AB79" s="69">
        <v>349</v>
      </c>
      <c r="AC79" s="69">
        <v>106378</v>
      </c>
      <c r="AD79" s="69">
        <v>68757</v>
      </c>
      <c r="AE79" s="69">
        <v>74648</v>
      </c>
      <c r="AF79" s="69">
        <v>1142</v>
      </c>
      <c r="AG79" s="69">
        <v>52596</v>
      </c>
      <c r="AH79" s="69">
        <v>85772</v>
      </c>
      <c r="AI79" s="69">
        <v>88841</v>
      </c>
      <c r="AJ79" s="69">
        <v>2562</v>
      </c>
      <c r="AK79" s="69">
        <v>53302</v>
      </c>
      <c r="AL79" s="69">
        <v>97558</v>
      </c>
      <c r="AM79" s="69">
        <v>98967</v>
      </c>
      <c r="AN79" s="69">
        <v>6071</v>
      </c>
      <c r="AO79" s="69">
        <v>48520</v>
      </c>
      <c r="AP79" s="69">
        <v>108997</v>
      </c>
      <c r="AQ79" s="69">
        <v>110929</v>
      </c>
      <c r="AR79" s="69">
        <v>14058</v>
      </c>
      <c r="AS79" s="69">
        <v>49045</v>
      </c>
      <c r="AT79" s="69">
        <v>118797</v>
      </c>
      <c r="AU79" s="69">
        <v>113446</v>
      </c>
      <c r="AV79" s="69">
        <v>7246</v>
      </c>
      <c r="AW79" s="69">
        <v>38896</v>
      </c>
      <c r="AX79" s="69">
        <v>129968</v>
      </c>
      <c r="AY79" s="69">
        <v>120646</v>
      </c>
      <c r="AZ79" s="69">
        <v>2290</v>
      </c>
      <c r="BA79" s="69">
        <v>27544</v>
      </c>
      <c r="BB79" s="69">
        <v>37156</v>
      </c>
      <c r="BC79" s="69">
        <v>28025</v>
      </c>
      <c r="BD79" s="69">
        <v>796</v>
      </c>
      <c r="BE79" s="69">
        <v>7697</v>
      </c>
      <c r="BF79" s="69">
        <v>4088</v>
      </c>
      <c r="BG79" s="69">
        <v>3532</v>
      </c>
      <c r="BH79" s="69">
        <v>14</v>
      </c>
      <c r="BI79" s="69">
        <v>1272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10821</v>
      </c>
      <c r="BX79" s="69">
        <v>179</v>
      </c>
      <c r="BY79" s="69">
        <v>4047</v>
      </c>
      <c r="BZ79" s="69">
        <v>10099</v>
      </c>
      <c r="CA79" s="69">
        <v>5906</v>
      </c>
      <c r="CB79" s="69">
        <v>107</v>
      </c>
      <c r="CC79" s="69">
        <v>1259</v>
      </c>
      <c r="CD79" s="69">
        <v>1909</v>
      </c>
      <c r="CE79" s="69">
        <v>814</v>
      </c>
      <c r="CF79" s="69">
        <v>0</v>
      </c>
      <c r="CG79" s="69">
        <v>70</v>
      </c>
      <c r="CH79" s="69">
        <v>12889</v>
      </c>
      <c r="CI79" s="69">
        <v>8238</v>
      </c>
      <c r="CJ79" s="69">
        <v>0</v>
      </c>
      <c r="CK79" s="69">
        <v>702</v>
      </c>
      <c r="CL79" s="69">
        <v>2692</v>
      </c>
      <c r="CM79" s="69">
        <v>2003</v>
      </c>
      <c r="CN79" s="69">
        <v>2</v>
      </c>
      <c r="CO79" s="69">
        <v>160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123713</v>
      </c>
      <c r="CY79" s="69">
        <v>73267</v>
      </c>
      <c r="CZ79" s="69">
        <v>715</v>
      </c>
      <c r="DA79" s="69">
        <v>23231</v>
      </c>
      <c r="DB79" s="69">
        <v>7139</v>
      </c>
      <c r="DC79" s="69">
        <v>4643</v>
      </c>
      <c r="DD79" s="69">
        <v>89</v>
      </c>
      <c r="DE79" s="69">
        <v>1219</v>
      </c>
      <c r="DF79" s="69">
        <v>8853</v>
      </c>
      <c r="DG79" s="69">
        <v>7333</v>
      </c>
      <c r="DH79" s="69">
        <v>75</v>
      </c>
      <c r="DI79" s="69">
        <v>1026</v>
      </c>
      <c r="DJ79" s="69">
        <v>4039</v>
      </c>
      <c r="DK79" s="69">
        <v>2789</v>
      </c>
      <c r="DL79" s="69">
        <v>56</v>
      </c>
      <c r="DM79" s="69">
        <v>432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13907</v>
      </c>
      <c r="DT79" s="69">
        <v>489</v>
      </c>
      <c r="DU79" s="69">
        <v>3462</v>
      </c>
      <c r="DV79" s="69">
        <v>4429</v>
      </c>
      <c r="DW79" s="69">
        <v>3034</v>
      </c>
      <c r="DX79" s="69">
        <v>70</v>
      </c>
      <c r="DY79" s="69">
        <v>899</v>
      </c>
      <c r="DZ79" s="69">
        <v>1568</v>
      </c>
      <c r="EA79" s="69">
        <v>1953</v>
      </c>
      <c r="EB79" s="69">
        <v>168</v>
      </c>
      <c r="EC79" s="69">
        <v>8446</v>
      </c>
      <c r="ED79" s="69">
        <v>136529</v>
      </c>
      <c r="EE79" s="69">
        <v>118754</v>
      </c>
      <c r="EF79" s="69">
        <v>818</v>
      </c>
      <c r="EG79" s="69">
        <v>20142</v>
      </c>
      <c r="EH79" s="69">
        <v>146479</v>
      </c>
      <c r="EI79" s="69">
        <v>131281</v>
      </c>
      <c r="EJ79" s="69">
        <v>1484</v>
      </c>
      <c r="EK79" s="69">
        <v>12729</v>
      </c>
      <c r="EL79" s="69">
        <v>63392</v>
      </c>
      <c r="EM79" s="69">
        <v>54484</v>
      </c>
      <c r="EN79" s="69">
        <v>215</v>
      </c>
      <c r="EO79" s="69">
        <v>2440</v>
      </c>
      <c r="EP79" s="69">
        <v>98476</v>
      </c>
      <c r="EQ79" s="69">
        <v>79405</v>
      </c>
      <c r="ER79" s="69">
        <v>10</v>
      </c>
      <c r="ES79" s="69">
        <v>45</v>
      </c>
      <c r="ET79" s="69">
        <v>100116</v>
      </c>
      <c r="EU79" s="69">
        <v>74043</v>
      </c>
      <c r="EV79" s="69">
        <v>1</v>
      </c>
      <c r="EW79" s="69">
        <v>47</v>
      </c>
      <c r="EX79" s="69">
        <v>1736</v>
      </c>
      <c r="EY79" s="69">
        <v>0</v>
      </c>
      <c r="EZ79" s="69">
        <v>0</v>
      </c>
      <c r="FA79" s="69">
        <v>5</v>
      </c>
      <c r="FB79" s="69">
        <v>909</v>
      </c>
      <c r="FC79" s="69">
        <v>0</v>
      </c>
      <c r="FD79" s="69">
        <v>0</v>
      </c>
      <c r="FE79" s="69">
        <v>0</v>
      </c>
      <c r="FF79" s="69">
        <v>65012</v>
      </c>
      <c r="FG79" s="69">
        <v>0</v>
      </c>
      <c r="FH79" s="69">
        <v>0</v>
      </c>
      <c r="FI79" s="69">
        <v>0</v>
      </c>
      <c r="FJ79" s="69">
        <v>36662</v>
      </c>
      <c r="FK79" s="69">
        <v>19</v>
      </c>
      <c r="FL79" s="69">
        <v>0</v>
      </c>
      <c r="FM79" s="69">
        <v>0</v>
      </c>
      <c r="FN79" s="70">
        <f t="shared" si="25"/>
        <v>0.82700052009166725</v>
      </c>
      <c r="FO79" s="19">
        <f t="shared" ref="FO79" si="32">(K79+L79)/B79</f>
        <v>0.70841401366728451</v>
      </c>
      <c r="FP79" s="27">
        <f t="shared" si="26"/>
        <v>0.26080052716422392</v>
      </c>
      <c r="FQ79" s="16">
        <f t="shared" si="27"/>
        <v>0.93322603624105838</v>
      </c>
      <c r="FR79" s="17">
        <f t="shared" si="28"/>
        <v>0.87425881767610392</v>
      </c>
      <c r="FS79" s="16">
        <f t="shared" si="29"/>
        <v>1.0042799219101968</v>
      </c>
      <c r="FT79" s="16">
        <f t="shared" si="30"/>
        <v>0.96489674527842795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10" t="s">
        <v>152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2022-02-21T21:06:10Z</dcterms:modified>
</cp:coreProperties>
</file>