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6 - julho\"/>
    </mc:Choice>
  </mc:AlternateContent>
  <bookViews>
    <workbookView xWindow="0" yWindow="0" windowWidth="23040" windowHeight="919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DE74" i="4" l="1"/>
  <c r="DF74" i="4"/>
  <c r="DG74" i="4"/>
  <c r="DI74" i="4"/>
  <c r="DE75" i="4"/>
  <c r="DF75" i="4"/>
  <c r="DG75" i="4"/>
  <c r="DI75" i="4"/>
  <c r="DE76" i="4"/>
  <c r="DF76" i="4"/>
  <c r="DG76" i="4"/>
  <c r="DI76" i="4"/>
  <c r="DE77" i="4"/>
  <c r="DF77" i="4"/>
  <c r="DG77" i="4"/>
  <c r="DI77" i="4"/>
  <c r="DE78" i="4"/>
  <c r="DF78" i="4"/>
  <c r="DG78" i="4"/>
  <c r="DI78" i="4"/>
  <c r="DE73" i="4" l="1"/>
  <c r="DF73" i="4"/>
  <c r="DG73" i="4"/>
  <c r="DI73" i="4"/>
  <c r="BK79" i="4" l="1"/>
  <c r="I37" i="4" l="1"/>
  <c r="I6" i="4"/>
  <c r="I5" i="4"/>
  <c r="I4" i="4"/>
  <c r="I71" i="4"/>
  <c r="I78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2" i="4"/>
  <c r="I73" i="4"/>
  <c r="I74" i="4"/>
  <c r="I75" i="4"/>
  <c r="I76" i="4"/>
  <c r="DD76" i="4" s="1"/>
  <c r="I77" i="4"/>
  <c r="DD77" i="4" s="1"/>
  <c r="AT79" i="4"/>
  <c r="AU79" i="4"/>
  <c r="AS79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AP79" i="4"/>
  <c r="AQ79" i="4"/>
  <c r="AR79" i="4"/>
  <c r="BQ79" i="4"/>
  <c r="BR79" i="4"/>
  <c r="BS79" i="4"/>
  <c r="DE5" i="4"/>
  <c r="DF5" i="4"/>
  <c r="DE7" i="4"/>
  <c r="DF7" i="4"/>
  <c r="DE8" i="4"/>
  <c r="DF8" i="4"/>
  <c r="DE9" i="4"/>
  <c r="DF9" i="4"/>
  <c r="DE10" i="4"/>
  <c r="DF10" i="4"/>
  <c r="DE15" i="4"/>
  <c r="DF15" i="4"/>
  <c r="DE16" i="4"/>
  <c r="DF16" i="4"/>
  <c r="F79" i="4"/>
  <c r="DD75" i="4" l="1"/>
  <c r="DD74" i="4"/>
  <c r="DD78" i="4"/>
  <c r="DD73" i="4"/>
  <c r="K79" i="4"/>
  <c r="DE24" i="4" l="1"/>
  <c r="DF24" i="4"/>
  <c r="DE11" i="4"/>
  <c r="DF11" i="4"/>
  <c r="DE12" i="4"/>
  <c r="DF12" i="4"/>
  <c r="DE28" i="4"/>
  <c r="DF28" i="4"/>
  <c r="DE6" i="4"/>
  <c r="DF6" i="4"/>
  <c r="DG6" i="4"/>
  <c r="DI6" i="4"/>
  <c r="DJ6" i="4"/>
  <c r="DK6" i="4"/>
  <c r="H79" i="4"/>
  <c r="G79" i="4" l="1"/>
  <c r="DL37" i="4" l="1"/>
  <c r="DE4" i="4"/>
  <c r="T79" i="4"/>
  <c r="Q79" i="4"/>
  <c r="N79" i="4"/>
  <c r="O79" i="4"/>
  <c r="DG79" i="4" s="1"/>
  <c r="R79" i="4"/>
  <c r="DF79" i="4" s="1"/>
  <c r="DL13" i="4"/>
  <c r="DL14" i="4"/>
  <c r="DL17" i="4"/>
  <c r="DL18" i="4"/>
  <c r="DL19" i="4"/>
  <c r="DL21" i="4"/>
  <c r="DL22" i="4"/>
  <c r="DL25" i="4"/>
  <c r="DL26" i="4"/>
  <c r="DL27" i="4"/>
  <c r="DD28" i="4"/>
  <c r="DL29" i="4"/>
  <c r="DL30" i="4"/>
  <c r="DL32" i="4"/>
  <c r="DL33" i="4"/>
  <c r="DL34" i="4"/>
  <c r="DL35" i="4"/>
  <c r="DL38" i="4"/>
  <c r="DL40" i="4"/>
  <c r="DL41" i="4"/>
  <c r="DL42" i="4"/>
  <c r="DL45" i="4"/>
  <c r="DL46" i="4"/>
  <c r="DL48" i="4"/>
  <c r="DL49" i="4"/>
  <c r="DL53" i="4"/>
  <c r="DL54" i="4"/>
  <c r="DL56" i="4"/>
  <c r="DL57" i="4"/>
  <c r="DL58" i="4"/>
  <c r="DL59" i="4"/>
  <c r="DL61" i="4"/>
  <c r="DL62" i="4"/>
  <c r="DL64" i="4"/>
  <c r="DL65" i="4"/>
  <c r="DL67" i="4"/>
  <c r="DL69" i="4"/>
  <c r="DL70" i="4"/>
  <c r="L79" i="4"/>
  <c r="DL16" i="4" l="1"/>
  <c r="DL8" i="4"/>
  <c r="DL10" i="4"/>
  <c r="DL9" i="4"/>
  <c r="DL24" i="4"/>
  <c r="DL6" i="4"/>
  <c r="DL72" i="4"/>
  <c r="DL74" i="4"/>
  <c r="DL73" i="4"/>
  <c r="DL77" i="4"/>
  <c r="DL75" i="4"/>
  <c r="DL66" i="4"/>
  <c r="DL50" i="4"/>
  <c r="DL71" i="4"/>
  <c r="DL63" i="4"/>
  <c r="DL55" i="4"/>
  <c r="DL47" i="4"/>
  <c r="DL39" i="4"/>
  <c r="DL31" i="4"/>
  <c r="DL23" i="4"/>
  <c r="DL15" i="4"/>
  <c r="DL7" i="4"/>
  <c r="DL76" i="4"/>
  <c r="DL68" i="4"/>
  <c r="DL60" i="4"/>
  <c r="DL52" i="4"/>
  <c r="DL44" i="4"/>
  <c r="DL36" i="4"/>
  <c r="DL28" i="4"/>
  <c r="DL20" i="4"/>
  <c r="DL12" i="4"/>
  <c r="DL78" i="4"/>
  <c r="DL51" i="4"/>
  <c r="DL43" i="4"/>
  <c r="DL11" i="4"/>
  <c r="M79" i="4"/>
  <c r="P79" i="4"/>
  <c r="DK79" i="4" s="1"/>
  <c r="S79" i="4"/>
  <c r="DJ79" i="4" s="1"/>
  <c r="U79" i="4"/>
  <c r="DE79" i="4" s="1"/>
  <c r="V79" i="4"/>
  <c r="DI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L79" i="4"/>
  <c r="BM79" i="4"/>
  <c r="BN79" i="4"/>
  <c r="BO79" i="4"/>
  <c r="BP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K5" i="4" l="1"/>
  <c r="DK7" i="4"/>
  <c r="DK8" i="4"/>
  <c r="DK9" i="4"/>
  <c r="DK10" i="4"/>
  <c r="DK11" i="4"/>
  <c r="DK12" i="4"/>
  <c r="DK13" i="4"/>
  <c r="DK14" i="4"/>
  <c r="DK15" i="4"/>
  <c r="DK16" i="4"/>
  <c r="DK17" i="4"/>
  <c r="DK18" i="4"/>
  <c r="DK19" i="4"/>
  <c r="DK20" i="4"/>
  <c r="DK21" i="4"/>
  <c r="DK22" i="4"/>
  <c r="DK23" i="4"/>
  <c r="DK24" i="4"/>
  <c r="DK25" i="4"/>
  <c r="DK26" i="4"/>
  <c r="DK27" i="4"/>
  <c r="DK28" i="4"/>
  <c r="DK29" i="4"/>
  <c r="DK30" i="4"/>
  <c r="DK31" i="4"/>
  <c r="DK32" i="4"/>
  <c r="DK33" i="4"/>
  <c r="DK34" i="4"/>
  <c r="DK35" i="4"/>
  <c r="DK36" i="4"/>
  <c r="DK37" i="4"/>
  <c r="DK38" i="4"/>
  <c r="DK39" i="4"/>
  <c r="DK40" i="4"/>
  <c r="DK41" i="4"/>
  <c r="DK42" i="4"/>
  <c r="DK43" i="4"/>
  <c r="DK44" i="4"/>
  <c r="DK45" i="4"/>
  <c r="DK46" i="4"/>
  <c r="DK47" i="4"/>
  <c r="DK48" i="4"/>
  <c r="DK49" i="4"/>
  <c r="DK50" i="4"/>
  <c r="DK51" i="4"/>
  <c r="DK52" i="4"/>
  <c r="DK53" i="4"/>
  <c r="DK54" i="4"/>
  <c r="DK55" i="4"/>
  <c r="DK56" i="4"/>
  <c r="DK57" i="4"/>
  <c r="DK58" i="4"/>
  <c r="DK59" i="4"/>
  <c r="DK60" i="4"/>
  <c r="DK61" i="4"/>
  <c r="DK62" i="4"/>
  <c r="DK63" i="4"/>
  <c r="DK64" i="4"/>
  <c r="DK65" i="4"/>
  <c r="DK66" i="4"/>
  <c r="DK67" i="4"/>
  <c r="DK68" i="4"/>
  <c r="DK69" i="4"/>
  <c r="DK70" i="4"/>
  <c r="DK71" i="4"/>
  <c r="DK72" i="4"/>
  <c r="DK73" i="4"/>
  <c r="DK74" i="4"/>
  <c r="DK75" i="4"/>
  <c r="DK76" i="4"/>
  <c r="DK77" i="4"/>
  <c r="DK78" i="4"/>
  <c r="DK4" i="4"/>
  <c r="DI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73" i="4"/>
  <c r="DJ74" i="4"/>
  <c r="DJ75" i="4"/>
  <c r="DJ76" i="4"/>
  <c r="DJ77" i="4"/>
  <c r="DJ78" i="4"/>
  <c r="DJ4" i="4"/>
  <c r="DG5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G53" i="4"/>
  <c r="DG54" i="4"/>
  <c r="DG55" i="4"/>
  <c r="DG56" i="4"/>
  <c r="DG57" i="4"/>
  <c r="DG58" i="4"/>
  <c r="DG59" i="4"/>
  <c r="DG60" i="4"/>
  <c r="DG61" i="4"/>
  <c r="DG62" i="4"/>
  <c r="DG63" i="4"/>
  <c r="DG64" i="4"/>
  <c r="DG65" i="4"/>
  <c r="DG66" i="4"/>
  <c r="DG67" i="4"/>
  <c r="DG68" i="4"/>
  <c r="DG69" i="4"/>
  <c r="DG70" i="4"/>
  <c r="DG71" i="4"/>
  <c r="DG72" i="4"/>
  <c r="DG4" i="4"/>
  <c r="DF13" i="4"/>
  <c r="DF14" i="4"/>
  <c r="DF17" i="4"/>
  <c r="DF18" i="4"/>
  <c r="DF19" i="4"/>
  <c r="DF20" i="4"/>
  <c r="DF21" i="4"/>
  <c r="DF22" i="4"/>
  <c r="DF23" i="4"/>
  <c r="DF25" i="4"/>
  <c r="DF26" i="4"/>
  <c r="DF27" i="4"/>
  <c r="DF29" i="4"/>
  <c r="DF30" i="4"/>
  <c r="DF31" i="4"/>
  <c r="DF32" i="4"/>
  <c r="DF33" i="4"/>
  <c r="DF34" i="4"/>
  <c r="DF35" i="4"/>
  <c r="DF36" i="4"/>
  <c r="DF37" i="4"/>
  <c r="DF38" i="4"/>
  <c r="DF39" i="4"/>
  <c r="DF40" i="4"/>
  <c r="DF41" i="4"/>
  <c r="DF42" i="4"/>
  <c r="DF43" i="4"/>
  <c r="DF44" i="4"/>
  <c r="DF45" i="4"/>
  <c r="DF46" i="4"/>
  <c r="DF47" i="4"/>
  <c r="DF48" i="4"/>
  <c r="DF49" i="4"/>
  <c r="DF50" i="4"/>
  <c r="DF51" i="4"/>
  <c r="DF52" i="4"/>
  <c r="DF53" i="4"/>
  <c r="DF54" i="4"/>
  <c r="DF55" i="4"/>
  <c r="DF56" i="4"/>
  <c r="DF57" i="4"/>
  <c r="DF58" i="4"/>
  <c r="DF59" i="4"/>
  <c r="DF60" i="4"/>
  <c r="DF61" i="4"/>
  <c r="DF62" i="4"/>
  <c r="DF63" i="4"/>
  <c r="DF64" i="4"/>
  <c r="DF65" i="4"/>
  <c r="DF66" i="4"/>
  <c r="DF67" i="4"/>
  <c r="DF68" i="4"/>
  <c r="DF69" i="4"/>
  <c r="DF70" i="4"/>
  <c r="DF71" i="4"/>
  <c r="DF72" i="4"/>
  <c r="DF4" i="4"/>
  <c r="DI5" i="4"/>
  <c r="DI7" i="4"/>
  <c r="DI8" i="4"/>
  <c r="DI9" i="4"/>
  <c r="DI10" i="4"/>
  <c r="DI11" i="4"/>
  <c r="DI12" i="4"/>
  <c r="DI13" i="4"/>
  <c r="DI14" i="4"/>
  <c r="DI15" i="4"/>
  <c r="DI16" i="4"/>
  <c r="DI17" i="4"/>
  <c r="DI18" i="4"/>
  <c r="DI19" i="4"/>
  <c r="DI20" i="4"/>
  <c r="DI21" i="4"/>
  <c r="DI22" i="4"/>
  <c r="DI23" i="4"/>
  <c r="DI24" i="4"/>
  <c r="DI25" i="4"/>
  <c r="DI26" i="4"/>
  <c r="DI27" i="4"/>
  <c r="DI28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E13" i="4"/>
  <c r="DE14" i="4"/>
  <c r="DE17" i="4"/>
  <c r="DE18" i="4"/>
  <c r="DE19" i="4"/>
  <c r="DE20" i="4"/>
  <c r="DE21" i="4"/>
  <c r="DE22" i="4"/>
  <c r="DE23" i="4"/>
  <c r="DE25" i="4"/>
  <c r="DE26" i="4"/>
  <c r="DE27" i="4"/>
  <c r="DE29" i="4"/>
  <c r="DE30" i="4"/>
  <c r="DE31" i="4"/>
  <c r="DE32" i="4"/>
  <c r="DE33" i="4"/>
  <c r="DE34" i="4"/>
  <c r="DE35" i="4"/>
  <c r="DE36" i="4"/>
  <c r="DE37" i="4"/>
  <c r="DE38" i="4"/>
  <c r="DE39" i="4"/>
  <c r="DE40" i="4"/>
  <c r="DE41" i="4"/>
  <c r="DE42" i="4"/>
  <c r="DE43" i="4"/>
  <c r="DE44" i="4"/>
  <c r="DE45" i="4"/>
  <c r="DE46" i="4"/>
  <c r="DE47" i="4"/>
  <c r="DE48" i="4"/>
  <c r="DE49" i="4"/>
  <c r="DE50" i="4"/>
  <c r="DE51" i="4"/>
  <c r="DE52" i="4"/>
  <c r="DE53" i="4"/>
  <c r="DE54" i="4"/>
  <c r="DE55" i="4"/>
  <c r="DE56" i="4"/>
  <c r="DE57" i="4"/>
  <c r="DE58" i="4"/>
  <c r="DE59" i="4"/>
  <c r="DE60" i="4"/>
  <c r="DE61" i="4"/>
  <c r="DE62" i="4"/>
  <c r="DE63" i="4"/>
  <c r="DE64" i="4"/>
  <c r="DE65" i="4"/>
  <c r="DE66" i="4"/>
  <c r="DE67" i="4"/>
  <c r="DE68" i="4"/>
  <c r="DE69" i="4"/>
  <c r="DE70" i="4"/>
  <c r="DE71" i="4"/>
  <c r="DE72" i="4"/>
  <c r="J5" i="4"/>
  <c r="J6" i="4"/>
  <c r="J7" i="4"/>
  <c r="DD7" i="4"/>
  <c r="J8" i="4"/>
  <c r="DD8" i="4"/>
  <c r="J9" i="4"/>
  <c r="DD9" i="4"/>
  <c r="J10" i="4"/>
  <c r="DD10" i="4"/>
  <c r="J11" i="4"/>
  <c r="DD11" i="4"/>
  <c r="J12" i="4"/>
  <c r="DD12" i="4"/>
  <c r="J13" i="4"/>
  <c r="J14" i="4"/>
  <c r="J15" i="4"/>
  <c r="DD15" i="4"/>
  <c r="J16" i="4"/>
  <c r="DD16" i="4"/>
  <c r="J17" i="4"/>
  <c r="J18" i="4"/>
  <c r="J19" i="4"/>
  <c r="J20" i="4"/>
  <c r="J21" i="4"/>
  <c r="J22" i="4"/>
  <c r="J23" i="4"/>
  <c r="J24" i="4"/>
  <c r="DD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DN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DD63" i="4"/>
  <c r="J64" i="4"/>
  <c r="J65" i="4"/>
  <c r="J66" i="4"/>
  <c r="J67" i="4"/>
  <c r="J68" i="4"/>
  <c r="J69" i="4"/>
  <c r="J70" i="4"/>
  <c r="J71" i="4"/>
  <c r="J72" i="4"/>
  <c r="DD72" i="4"/>
  <c r="J73" i="4"/>
  <c r="DH73" i="4" s="1"/>
  <c r="J74" i="4"/>
  <c r="DH74" i="4" s="1"/>
  <c r="J75" i="4"/>
  <c r="DH75" i="4" s="1"/>
  <c r="J76" i="4"/>
  <c r="DH76" i="4" s="1"/>
  <c r="J77" i="4"/>
  <c r="DH77" i="4" s="1"/>
  <c r="J78" i="4"/>
  <c r="DH78" i="4" s="1"/>
  <c r="J4" i="4"/>
  <c r="DL5" i="4" l="1"/>
  <c r="DH6" i="4"/>
  <c r="DM6" i="4"/>
  <c r="DN6" i="4"/>
  <c r="DD6" i="4"/>
  <c r="DN74" i="4"/>
  <c r="DN71" i="4"/>
  <c r="DD71" i="4"/>
  <c r="DN59" i="4"/>
  <c r="DD59" i="4"/>
  <c r="DN47" i="4"/>
  <c r="DD47" i="4"/>
  <c r="DD39" i="4"/>
  <c r="DN31" i="4"/>
  <c r="DD31" i="4"/>
  <c r="DN23" i="4"/>
  <c r="DD23" i="4"/>
  <c r="DN15" i="4"/>
  <c r="DN7" i="4"/>
  <c r="DM75" i="4"/>
  <c r="DH71" i="4"/>
  <c r="DM71" i="4"/>
  <c r="DM67" i="4"/>
  <c r="DH67" i="4"/>
  <c r="DH63" i="4"/>
  <c r="DM63" i="4"/>
  <c r="DM59" i="4"/>
  <c r="DH59" i="4"/>
  <c r="DH55" i="4"/>
  <c r="DM55" i="4"/>
  <c r="DM51" i="4"/>
  <c r="DH51" i="4"/>
  <c r="DH47" i="4"/>
  <c r="DM47" i="4"/>
  <c r="DM43" i="4"/>
  <c r="DH43" i="4"/>
  <c r="DH39" i="4"/>
  <c r="DM39" i="4"/>
  <c r="DM35" i="4"/>
  <c r="DH35" i="4"/>
  <c r="DH31" i="4"/>
  <c r="DM31" i="4"/>
  <c r="DM27" i="4"/>
  <c r="DH27" i="4"/>
  <c r="DH23" i="4"/>
  <c r="DM23" i="4"/>
  <c r="DM19" i="4"/>
  <c r="DH19" i="4"/>
  <c r="DH15" i="4"/>
  <c r="DM15" i="4"/>
  <c r="DM11" i="4"/>
  <c r="DH11" i="4"/>
  <c r="DH7" i="4"/>
  <c r="DM7" i="4"/>
  <c r="DN75" i="4"/>
  <c r="DN63" i="4"/>
  <c r="DN51" i="4"/>
  <c r="DD51" i="4"/>
  <c r="DN43" i="4"/>
  <c r="DD43" i="4"/>
  <c r="DN35" i="4"/>
  <c r="DD35" i="4"/>
  <c r="DN27" i="4"/>
  <c r="DD27" i="4"/>
  <c r="DN19" i="4"/>
  <c r="DD19" i="4"/>
  <c r="DN11" i="4"/>
  <c r="DM4" i="4"/>
  <c r="DH4" i="4"/>
  <c r="DN78" i="4"/>
  <c r="DN70" i="4"/>
  <c r="DD70" i="4"/>
  <c r="DN66" i="4"/>
  <c r="DD66" i="4"/>
  <c r="DN62" i="4"/>
  <c r="DD62" i="4"/>
  <c r="DN58" i="4"/>
  <c r="DD58" i="4"/>
  <c r="DN54" i="4"/>
  <c r="DD54" i="4"/>
  <c r="DN50" i="4"/>
  <c r="DD50" i="4"/>
  <c r="DN46" i="4"/>
  <c r="DD46" i="4"/>
  <c r="DN42" i="4"/>
  <c r="DD42" i="4"/>
  <c r="DN38" i="4"/>
  <c r="DD38" i="4"/>
  <c r="DN34" i="4"/>
  <c r="DD34" i="4"/>
  <c r="DN30" i="4"/>
  <c r="DD30" i="4"/>
  <c r="DN26" i="4"/>
  <c r="DD26" i="4"/>
  <c r="DN22" i="4"/>
  <c r="DD22" i="4"/>
  <c r="DN18" i="4"/>
  <c r="DD18" i="4"/>
  <c r="DN14" i="4"/>
  <c r="DD14" i="4"/>
  <c r="DN10" i="4"/>
  <c r="DM77" i="4"/>
  <c r="DN67" i="4"/>
  <c r="DD67" i="4"/>
  <c r="DN55" i="4"/>
  <c r="DD55" i="4"/>
  <c r="DM78" i="4"/>
  <c r="DM74" i="4"/>
  <c r="DH70" i="4"/>
  <c r="DM70" i="4"/>
  <c r="DM66" i="4"/>
  <c r="DH66" i="4"/>
  <c r="DH62" i="4"/>
  <c r="DM62" i="4"/>
  <c r="DM58" i="4"/>
  <c r="DH58" i="4"/>
  <c r="DH54" i="4"/>
  <c r="DM54" i="4"/>
  <c r="DM50" i="4"/>
  <c r="DH50" i="4"/>
  <c r="DH46" i="4"/>
  <c r="DM46" i="4"/>
  <c r="DM42" i="4"/>
  <c r="DH42" i="4"/>
  <c r="DH38" i="4"/>
  <c r="DM38" i="4"/>
  <c r="DM34" i="4"/>
  <c r="DH34" i="4"/>
  <c r="DH30" i="4"/>
  <c r="DM30" i="4"/>
  <c r="DM26" i="4"/>
  <c r="DH26" i="4"/>
  <c r="DH22" i="4"/>
  <c r="DM22" i="4"/>
  <c r="DM18" i="4"/>
  <c r="DH18" i="4"/>
  <c r="DH14" i="4"/>
  <c r="DM14" i="4"/>
  <c r="DM10" i="4"/>
  <c r="DH10" i="4"/>
  <c r="DN77" i="4"/>
  <c r="DN73" i="4"/>
  <c r="DN69" i="4"/>
  <c r="DD69" i="4"/>
  <c r="DN65" i="4"/>
  <c r="DD65" i="4"/>
  <c r="DN61" i="4"/>
  <c r="DD61" i="4"/>
  <c r="DN57" i="4"/>
  <c r="DD57" i="4"/>
  <c r="DN53" i="4"/>
  <c r="DD53" i="4"/>
  <c r="DN49" i="4"/>
  <c r="DD49" i="4"/>
  <c r="DN45" i="4"/>
  <c r="DD45" i="4"/>
  <c r="DN41" i="4"/>
  <c r="DD41" i="4"/>
  <c r="DN37" i="4"/>
  <c r="DD37" i="4"/>
  <c r="DN33" i="4"/>
  <c r="DD33" i="4"/>
  <c r="DN29" i="4"/>
  <c r="DD29" i="4"/>
  <c r="DN25" i="4"/>
  <c r="DD25" i="4"/>
  <c r="DN21" i="4"/>
  <c r="DD21" i="4"/>
  <c r="DN17" i="4"/>
  <c r="DD17" i="4"/>
  <c r="DN13" i="4"/>
  <c r="DD13" i="4"/>
  <c r="DN9" i="4"/>
  <c r="DN5" i="4"/>
  <c r="DH69" i="4"/>
  <c r="DM69" i="4"/>
  <c r="DH57" i="4"/>
  <c r="DM57" i="4"/>
  <c r="DH49" i="4"/>
  <c r="DM49" i="4"/>
  <c r="DH41" i="4"/>
  <c r="DM41" i="4"/>
  <c r="DH37" i="4"/>
  <c r="DM37" i="4"/>
  <c r="DH29" i="4"/>
  <c r="DM29" i="4"/>
  <c r="DH25" i="4"/>
  <c r="DM25" i="4"/>
  <c r="DM21" i="4"/>
  <c r="DH21" i="4"/>
  <c r="DH17" i="4"/>
  <c r="DM17" i="4"/>
  <c r="DH13" i="4"/>
  <c r="DM13" i="4"/>
  <c r="DH9" i="4"/>
  <c r="DM9" i="4"/>
  <c r="DH5" i="4"/>
  <c r="DM5" i="4"/>
  <c r="DH65" i="4"/>
  <c r="DM65" i="4"/>
  <c r="DM53" i="4"/>
  <c r="DH53" i="4"/>
  <c r="DH45" i="4"/>
  <c r="DM45" i="4"/>
  <c r="DH33" i="4"/>
  <c r="DM33" i="4"/>
  <c r="DN76" i="4"/>
  <c r="DN72" i="4"/>
  <c r="DN68" i="4"/>
  <c r="DD68" i="4"/>
  <c r="DN64" i="4"/>
  <c r="DD64" i="4"/>
  <c r="DN60" i="4"/>
  <c r="DD60" i="4"/>
  <c r="DN56" i="4"/>
  <c r="DD56" i="4"/>
  <c r="DN52" i="4"/>
  <c r="DD52" i="4"/>
  <c r="DN48" i="4"/>
  <c r="DD48" i="4"/>
  <c r="DN44" i="4"/>
  <c r="DD44" i="4"/>
  <c r="DN40" i="4"/>
  <c r="DD40" i="4"/>
  <c r="DN36" i="4"/>
  <c r="DD36" i="4"/>
  <c r="DN32" i="4"/>
  <c r="DD32" i="4"/>
  <c r="DN28" i="4"/>
  <c r="DN24" i="4"/>
  <c r="DN20" i="4"/>
  <c r="DD20" i="4"/>
  <c r="DN16" i="4"/>
  <c r="DN12" i="4"/>
  <c r="DN8" i="4"/>
  <c r="DM73" i="4"/>
  <c r="DH61" i="4"/>
  <c r="DM61" i="4"/>
  <c r="DM76" i="4"/>
  <c r="DM72" i="4"/>
  <c r="DH72" i="4"/>
  <c r="DM68" i="4"/>
  <c r="DH68" i="4"/>
  <c r="DM64" i="4"/>
  <c r="DH64" i="4"/>
  <c r="DH60" i="4"/>
  <c r="DM60" i="4"/>
  <c r="DM56" i="4"/>
  <c r="DH56" i="4"/>
  <c r="DH52" i="4"/>
  <c r="DM52" i="4"/>
  <c r="DM48" i="4"/>
  <c r="DH48" i="4"/>
  <c r="DM44" i="4"/>
  <c r="DH44" i="4"/>
  <c r="DM40" i="4"/>
  <c r="DH40" i="4"/>
  <c r="DH36" i="4"/>
  <c r="DM36" i="4"/>
  <c r="DM32" i="4"/>
  <c r="DH32" i="4"/>
  <c r="DM28" i="4"/>
  <c r="DH28" i="4"/>
  <c r="DM24" i="4"/>
  <c r="DH24" i="4"/>
  <c r="DM20" i="4"/>
  <c r="DH20" i="4"/>
  <c r="DM16" i="4"/>
  <c r="DH16" i="4"/>
  <c r="DH12" i="4"/>
  <c r="DM12" i="4"/>
  <c r="DM8" i="4"/>
  <c r="DH8" i="4"/>
  <c r="I79" i="4"/>
  <c r="DD79" i="4" s="1"/>
  <c r="DN4" i="4"/>
  <c r="DD5" i="4" l="1"/>
  <c r="DL4" i="4"/>
  <c r="DD4" i="4"/>
  <c r="DN79" i="4"/>
  <c r="DL79" i="4" l="1"/>
  <c r="J79" i="4" l="1"/>
  <c r="DH79" i="4" s="1"/>
  <c r="DM79" i="4" l="1"/>
</calcChain>
</file>

<file path=xl/sharedStrings.xml><?xml version="1.0" encoding="utf-8"?>
<sst xmlns="http://schemas.openxmlformats.org/spreadsheetml/2006/main" count="243" uniqueCount="141">
  <si>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</si>
  <si>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</si>
  <si>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</si>
  <si>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</si>
  <si>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</si>
  <si>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</si>
  <si>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</si>
  <si>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</si>
  <si>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</si>
  <si>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</si>
  <si>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</si>
  <si>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</si>
  <si>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</si>
  <si>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</si>
  <si>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</si>
  <si>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</si>
  <si>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</si>
  <si>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</si>
  <si>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</si>
  <si>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</si>
  <si>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</si>
  <si>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</si>
  <si>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</si>
  <si>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</si>
  <si>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</si>
  <si>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</si>
  <si>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</si>
  <si>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</si>
  <si>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</si>
  <si>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</si>
  <si>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</si>
  <si>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</si>
  <si>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</si>
  <si>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</si>
  <si>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</si>
  <si>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</si>
  <si>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</si>
  <si>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</si>
  <si>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</si>
  <si>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</si>
  <si>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</si>
  <si>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</si>
  <si>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</si>
  <si>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</si>
  <si>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</si>
  <si>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</si>
  <si>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</si>
  <si>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</si>
  <si>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</si>
  <si>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</si>
  <si>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</si>
  <si>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</si>
  <si>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</si>
  <si>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</si>
  <si>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</si>
  <si>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</si>
  <si>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</si>
  <si>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</si>
  <si>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</si>
  <si>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</si>
  <si>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</si>
  <si>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</si>
  <si>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</si>
  <si>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</si>
  <si>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</si>
  <si>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</si>
  <si>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</si>
  <si>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</si>
  <si>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</si>
  <si>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</si>
  <si>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</si>
  <si>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</si>
  <si>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</si>
  <si>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</si>
  <si>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</si>
  <si>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</si>
  <si>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</si>
  <si>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</si>
  <si>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</si>
  <si>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</si>
  <si>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</si>
  <si>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</si>
  <si>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</si>
  <si>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</si>
  <si>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</si>
  <si>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</si>
  <si>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</si>
  <si>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</si>
  <si>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</si>
  <si>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</si>
  <si>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</si>
  <si>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</si>
  <si>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</si>
  <si>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</si>
  <si>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</si>
  <si>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</si>
  <si>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</si>
  <si>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</si>
  <si>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</si>
  <si>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</si>
  <si>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</si>
  <si>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</si>
  <si>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</si>
  <si>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</si>
  <si>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</si>
  <si>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</si>
  <si>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</si>
  <si>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</si>
  <si>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</si>
  <si>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</si>
  <si>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</si>
  <si>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</si>
  <si>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</si>
  <si>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</si>
  <si>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</si>
  <si>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</si>
  <si>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</si>
  <si>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</si>
  <si>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</si>
  <si>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</si>
  <si>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</si>
  <si>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</si>
  <si>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</si>
  <si>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</si>
  <si>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</si>
  <si>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</si>
  <si>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</si>
  <si>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</si>
  <si>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</si>
  <si>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</si>
  <si>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</si>
  <si>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</si>
  <si>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</si>
  <si>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</si>
  <si>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</si>
  <si>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</si>
  <si>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</si>
  <si>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</si>
  <si>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</si>
  <si>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</si>
  <si>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FONTE: Planilha CEAD/GIM/COVEP/DVS (Data de atualização: 30.07.2021)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</si>
</sst>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/>
    </xf>
    <xf numFmtId="0" fontId="7" fillId="11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 vertical="center" wrapText="1"/>
    </xf>
    <xf numFmtId="1" fontId="7" fillId="11" borderId="1" xfId="0" applyNumberFormat="1" applyFont="1" applyFill="1" applyBorder="1" applyAlignment="1">
      <alignment horizontal="center" vertical="center" wrapText="1"/>
    </xf>
    <xf numFmtId="1" fontId="7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11" borderId="1" xfId="0" applyNumberForma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90"/>
  <sheetViews>
    <sheetView tabSelected="1" topLeftCell="DG64" zoomScaleNormal="100" zoomScalePageLayoutView="70" workbookViewId="0">
      <selection activeCell="DH4" sqref="DH4:DH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59" width="5.33203125" style="23" customWidth="1"/>
    <col min="60" max="61" width="6.5546875" style="23" bestFit="1" customWidth="1"/>
    <col min="62" max="62" width="5.33203125" style="23" customWidth="1"/>
    <col min="63" max="63" width="6.5546875" style="23" customWidth="1"/>
    <col min="64" max="71" width="5.33203125" style="23" customWidth="1"/>
    <col min="72" max="72" width="6" style="23" customWidth="1"/>
    <col min="73" max="107" width="5.33203125" style="23" customWidth="1"/>
    <col min="108" max="108" width="12.109375" style="1" bestFit="1" customWidth="1"/>
    <col min="109" max="109" width="10.109375" style="1" bestFit="1" customWidth="1"/>
    <col min="110" max="110" width="12.109375" style="1" customWidth="1"/>
    <col min="111" max="111" width="14.88671875" style="1" customWidth="1"/>
    <col min="112" max="112" width="13" customWidth="1"/>
    <col min="113" max="113" width="12.44140625" customWidth="1"/>
    <col min="114" max="114" width="13.109375" customWidth="1"/>
    <col min="115" max="115" width="13" customWidth="1"/>
    <col min="116" max="116" width="16" style="4" customWidth="1"/>
    <col min="117" max="117" width="14.5546875" style="4" customWidth="1"/>
    <col min="118" max="118" width="18.33203125" style="4" customWidth="1"/>
    <col min="119" max="127" width="9.109375" style="4"/>
  </cols>
  <sheetData>
    <row r="1" spans="1:127" x14ac:dyDescent="0.3">
      <c r="A1" s="67" t="s">
        <v>132</v>
      </c>
      <c r="B1" s="66" t="s">
        <v>133</v>
      </c>
      <c r="C1" s="66"/>
      <c r="D1" s="66"/>
      <c r="E1" s="66"/>
      <c r="F1" s="68" t="s">
        <v>134</v>
      </c>
      <c r="G1" s="68"/>
      <c r="H1" s="68"/>
      <c r="I1" s="69" t="s">
        <v>135</v>
      </c>
      <c r="J1" s="70"/>
      <c r="K1" s="71"/>
      <c r="L1" s="56" t="s">
        <v>130</v>
      </c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63" t="s">
        <v>131</v>
      </c>
      <c r="DE1" s="64"/>
      <c r="DF1" s="64"/>
      <c r="DG1" s="64"/>
      <c r="DH1" s="64"/>
      <c r="DI1" s="64"/>
      <c r="DJ1" s="64"/>
      <c r="DK1" s="64"/>
      <c r="DL1" s="65" t="s">
        <v>136</v>
      </c>
      <c r="DM1" s="65"/>
      <c r="DN1" s="65"/>
      <c r="DO1"/>
      <c r="DP1"/>
      <c r="DQ1"/>
      <c r="DR1"/>
      <c r="DS1"/>
      <c r="DT1"/>
      <c r="DU1"/>
      <c r="DV1"/>
      <c r="DW1"/>
    </row>
    <row r="2" spans="1:127" ht="27" customHeight="1" x14ac:dyDescent="0.3">
      <c r="A2" s="67"/>
      <c r="B2" s="66"/>
      <c r="C2" s="66"/>
      <c r="D2" s="66"/>
      <c r="E2" s="66"/>
      <c r="F2" s="68"/>
      <c r="G2" s="68"/>
      <c r="H2" s="68"/>
      <c r="I2" s="69"/>
      <c r="J2" s="70"/>
      <c r="K2" s="71"/>
      <c r="L2" s="52" t="s">
        <v>85</v>
      </c>
      <c r="M2" s="52"/>
      <c r="N2" s="52"/>
      <c r="O2" s="56" t="s">
        <v>84</v>
      </c>
      <c r="P2" s="56"/>
      <c r="Q2" s="56"/>
      <c r="R2" s="56" t="s">
        <v>83</v>
      </c>
      <c r="S2" s="56"/>
      <c r="T2" s="56"/>
      <c r="U2" s="56" t="s">
        <v>82</v>
      </c>
      <c r="V2" s="56"/>
      <c r="W2" s="56"/>
      <c r="X2" s="52" t="s">
        <v>109</v>
      </c>
      <c r="Y2" s="52"/>
      <c r="Z2" s="52"/>
      <c r="AA2" s="52" t="s">
        <v>114</v>
      </c>
      <c r="AB2" s="52"/>
      <c r="AC2" s="52"/>
      <c r="AD2" s="52" t="s">
        <v>115</v>
      </c>
      <c r="AE2" s="52"/>
      <c r="AF2" s="52"/>
      <c r="AG2" s="52" t="s">
        <v>116</v>
      </c>
      <c r="AH2" s="52"/>
      <c r="AI2" s="52"/>
      <c r="AJ2" s="52" t="s">
        <v>120</v>
      </c>
      <c r="AK2" s="52"/>
      <c r="AL2" s="52"/>
      <c r="AM2" s="52" t="s">
        <v>123</v>
      </c>
      <c r="AN2" s="52"/>
      <c r="AO2" s="52"/>
      <c r="AP2" s="52" t="s">
        <v>138</v>
      </c>
      <c r="AQ2" s="52"/>
      <c r="AR2" s="52"/>
      <c r="AS2" s="52" t="s">
        <v>139</v>
      </c>
      <c r="AT2" s="52"/>
      <c r="AU2" s="52"/>
      <c r="AV2" s="52" t="s">
        <v>110</v>
      </c>
      <c r="AW2" s="52"/>
      <c r="AX2" s="52"/>
      <c r="AY2" s="52" t="s">
        <v>111</v>
      </c>
      <c r="AZ2" s="52"/>
      <c r="BA2" s="52"/>
      <c r="BB2" s="52" t="s">
        <v>98</v>
      </c>
      <c r="BC2" s="52"/>
      <c r="BD2" s="52"/>
      <c r="BE2" s="52" t="s">
        <v>103</v>
      </c>
      <c r="BF2" s="52"/>
      <c r="BG2" s="52"/>
      <c r="BH2" s="52" t="s">
        <v>88</v>
      </c>
      <c r="BI2" s="52"/>
      <c r="BJ2" s="52"/>
      <c r="BK2" s="52" t="s">
        <v>97</v>
      </c>
      <c r="BL2" s="52"/>
      <c r="BM2" s="52"/>
      <c r="BN2" s="52" t="s">
        <v>101</v>
      </c>
      <c r="BO2" s="52"/>
      <c r="BP2" s="52"/>
      <c r="BQ2" s="52" t="s">
        <v>137</v>
      </c>
      <c r="BR2" s="52"/>
      <c r="BS2" s="52"/>
      <c r="BT2" s="52" t="s">
        <v>117</v>
      </c>
      <c r="BU2" s="52"/>
      <c r="BV2" s="52"/>
      <c r="BW2" s="52" t="s">
        <v>118</v>
      </c>
      <c r="BX2" s="52"/>
      <c r="BY2" s="52"/>
      <c r="BZ2" s="52" t="s">
        <v>105</v>
      </c>
      <c r="CA2" s="52"/>
      <c r="CB2" s="52"/>
      <c r="CC2" s="52" t="s">
        <v>112</v>
      </c>
      <c r="CD2" s="52"/>
      <c r="CE2" s="52"/>
      <c r="CF2" s="52" t="s">
        <v>107</v>
      </c>
      <c r="CG2" s="52"/>
      <c r="CH2" s="52"/>
      <c r="CI2" s="52" t="s">
        <v>108</v>
      </c>
      <c r="CJ2" s="52"/>
      <c r="CK2" s="52"/>
      <c r="CL2" s="52" t="s">
        <v>99</v>
      </c>
      <c r="CM2" s="52"/>
      <c r="CN2" s="52"/>
      <c r="CO2" s="52" t="s">
        <v>106</v>
      </c>
      <c r="CP2" s="52"/>
      <c r="CQ2" s="52"/>
      <c r="CR2" s="52" t="s">
        <v>102</v>
      </c>
      <c r="CS2" s="52"/>
      <c r="CT2" s="52"/>
      <c r="CU2" s="52" t="s">
        <v>113</v>
      </c>
      <c r="CV2" s="52"/>
      <c r="CW2" s="52"/>
      <c r="CX2" s="52" t="s">
        <v>104</v>
      </c>
      <c r="CY2" s="52"/>
      <c r="CZ2" s="52"/>
      <c r="DA2" s="52" t="s">
        <v>0</v>
      </c>
      <c r="DB2" s="52"/>
      <c r="DC2" s="52"/>
      <c r="DD2" s="61" t="s">
        <v>124</v>
      </c>
      <c r="DE2" s="61"/>
      <c r="DF2" s="61"/>
      <c r="DG2" s="62"/>
      <c r="DH2" s="58" t="s">
        <v>125</v>
      </c>
      <c r="DI2" s="59"/>
      <c r="DJ2" s="59"/>
      <c r="DK2" s="60"/>
      <c r="DL2" s="57" t="s">
        <v>126</v>
      </c>
      <c r="DM2" s="57"/>
      <c r="DN2" s="57"/>
    </row>
    <row r="3" spans="1:127" s="13" customFormat="1" ht="36" x14ac:dyDescent="0.3">
      <c r="A3" s="6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3" t="s">
        <v>86</v>
      </c>
      <c r="M3" s="43" t="s">
        <v>87</v>
      </c>
      <c r="N3" s="43" t="s">
        <v>119</v>
      </c>
      <c r="O3" s="43" t="s">
        <v>86</v>
      </c>
      <c r="P3" s="43" t="s">
        <v>87</v>
      </c>
      <c r="Q3" s="43" t="s">
        <v>119</v>
      </c>
      <c r="R3" s="43" t="s">
        <v>86</v>
      </c>
      <c r="S3" s="43" t="s">
        <v>87</v>
      </c>
      <c r="T3" s="43" t="s">
        <v>119</v>
      </c>
      <c r="U3" s="43" t="s">
        <v>86</v>
      </c>
      <c r="V3" s="43" t="s">
        <v>87</v>
      </c>
      <c r="W3" s="43" t="s">
        <v>119</v>
      </c>
      <c r="X3" s="43" t="s">
        <v>86</v>
      </c>
      <c r="Y3" s="43" t="s">
        <v>87</v>
      </c>
      <c r="Z3" s="43" t="s">
        <v>119</v>
      </c>
      <c r="AA3" s="43" t="s">
        <v>86</v>
      </c>
      <c r="AB3" s="43" t="s">
        <v>87</v>
      </c>
      <c r="AC3" s="43" t="s">
        <v>119</v>
      </c>
      <c r="AD3" s="43" t="s">
        <v>86</v>
      </c>
      <c r="AE3" s="43" t="s">
        <v>87</v>
      </c>
      <c r="AF3" s="43" t="s">
        <v>119</v>
      </c>
      <c r="AG3" s="43" t="s">
        <v>86</v>
      </c>
      <c r="AH3" s="43" t="s">
        <v>87</v>
      </c>
      <c r="AI3" s="43" t="s">
        <v>119</v>
      </c>
      <c r="AJ3" s="43" t="s">
        <v>86</v>
      </c>
      <c r="AK3" s="43" t="s">
        <v>87</v>
      </c>
      <c r="AL3" s="43" t="s">
        <v>119</v>
      </c>
      <c r="AM3" s="43" t="s">
        <v>86</v>
      </c>
      <c r="AN3" s="43" t="s">
        <v>87</v>
      </c>
      <c r="AO3" s="43" t="s">
        <v>119</v>
      </c>
      <c r="AP3" s="43" t="s">
        <v>86</v>
      </c>
      <c r="AQ3" s="43" t="s">
        <v>87</v>
      </c>
      <c r="AR3" s="43" t="s">
        <v>119</v>
      </c>
      <c r="AS3" s="43" t="s">
        <v>86</v>
      </c>
      <c r="AT3" s="43" t="s">
        <v>87</v>
      </c>
      <c r="AU3" s="43" t="s">
        <v>119</v>
      </c>
      <c r="AV3" s="43" t="s">
        <v>86</v>
      </c>
      <c r="AW3" s="43" t="s">
        <v>87</v>
      </c>
      <c r="AX3" s="43" t="s">
        <v>119</v>
      </c>
      <c r="AY3" s="43" t="s">
        <v>86</v>
      </c>
      <c r="AZ3" s="43" t="s">
        <v>87</v>
      </c>
      <c r="BA3" s="43" t="s">
        <v>119</v>
      </c>
      <c r="BB3" s="43" t="s">
        <v>86</v>
      </c>
      <c r="BC3" s="43" t="s">
        <v>87</v>
      </c>
      <c r="BD3" s="43" t="s">
        <v>119</v>
      </c>
      <c r="BE3" s="43" t="s">
        <v>86</v>
      </c>
      <c r="BF3" s="43" t="s">
        <v>87</v>
      </c>
      <c r="BG3" s="43" t="s">
        <v>119</v>
      </c>
      <c r="BH3" s="43" t="s">
        <v>86</v>
      </c>
      <c r="BI3" s="43" t="s">
        <v>87</v>
      </c>
      <c r="BJ3" s="43" t="s">
        <v>119</v>
      </c>
      <c r="BK3" s="43" t="s">
        <v>86</v>
      </c>
      <c r="BL3" s="43" t="s">
        <v>87</v>
      </c>
      <c r="BM3" s="43" t="s">
        <v>119</v>
      </c>
      <c r="BN3" s="43" t="s">
        <v>86</v>
      </c>
      <c r="BO3" s="43" t="s">
        <v>87</v>
      </c>
      <c r="BP3" s="43" t="s">
        <v>119</v>
      </c>
      <c r="BQ3" s="43" t="s">
        <v>86</v>
      </c>
      <c r="BR3" s="43" t="s">
        <v>87</v>
      </c>
      <c r="BS3" s="43" t="s">
        <v>119</v>
      </c>
      <c r="BT3" s="43" t="s">
        <v>86</v>
      </c>
      <c r="BU3" s="43" t="s">
        <v>87</v>
      </c>
      <c r="BV3" s="43" t="s">
        <v>119</v>
      </c>
      <c r="BW3" s="43" t="s">
        <v>86</v>
      </c>
      <c r="BX3" s="43" t="s">
        <v>87</v>
      </c>
      <c r="BY3" s="43" t="s">
        <v>119</v>
      </c>
      <c r="BZ3" s="43" t="s">
        <v>86</v>
      </c>
      <c r="CA3" s="43" t="s">
        <v>87</v>
      </c>
      <c r="CB3" s="43" t="s">
        <v>119</v>
      </c>
      <c r="CC3" s="43" t="s">
        <v>86</v>
      </c>
      <c r="CD3" s="43" t="s">
        <v>87</v>
      </c>
      <c r="CE3" s="43" t="s">
        <v>119</v>
      </c>
      <c r="CF3" s="43" t="s">
        <v>86</v>
      </c>
      <c r="CG3" s="43" t="s">
        <v>87</v>
      </c>
      <c r="CH3" s="43" t="s">
        <v>119</v>
      </c>
      <c r="CI3" s="43" t="s">
        <v>86</v>
      </c>
      <c r="CJ3" s="43" t="s">
        <v>87</v>
      </c>
      <c r="CK3" s="43" t="s">
        <v>119</v>
      </c>
      <c r="CL3" s="43" t="s">
        <v>86</v>
      </c>
      <c r="CM3" s="43" t="s">
        <v>87</v>
      </c>
      <c r="CN3" s="43" t="s">
        <v>119</v>
      </c>
      <c r="CO3" s="43" t="s">
        <v>86</v>
      </c>
      <c r="CP3" s="43" t="s">
        <v>87</v>
      </c>
      <c r="CQ3" s="43" t="s">
        <v>119</v>
      </c>
      <c r="CR3" s="43" t="s">
        <v>86</v>
      </c>
      <c r="CS3" s="43" t="s">
        <v>87</v>
      </c>
      <c r="CT3" s="43" t="s">
        <v>119</v>
      </c>
      <c r="CU3" s="43" t="s">
        <v>86</v>
      </c>
      <c r="CV3" s="43" t="s">
        <v>87</v>
      </c>
      <c r="CW3" s="43" t="s">
        <v>119</v>
      </c>
      <c r="CX3" s="43" t="s">
        <v>86</v>
      </c>
      <c r="CY3" s="43" t="s">
        <v>87</v>
      </c>
      <c r="CZ3" s="43" t="s">
        <v>119</v>
      </c>
      <c r="DA3" s="43" t="s">
        <v>86</v>
      </c>
      <c r="DB3" s="43" t="s">
        <v>87</v>
      </c>
      <c r="DC3" s="43" t="s">
        <v>119</v>
      </c>
      <c r="DD3" s="42" t="s">
        <v>1</v>
      </c>
      <c r="DE3" s="17" t="s">
        <v>82</v>
      </c>
      <c r="DF3" s="17" t="s">
        <v>83</v>
      </c>
      <c r="DG3" s="17" t="s">
        <v>89</v>
      </c>
      <c r="DH3" s="18" t="s">
        <v>1</v>
      </c>
      <c r="DI3" s="18" t="s">
        <v>82</v>
      </c>
      <c r="DJ3" s="18" t="s">
        <v>83</v>
      </c>
      <c r="DK3" s="18" t="s">
        <v>84</v>
      </c>
      <c r="DL3" s="30" t="s">
        <v>127</v>
      </c>
      <c r="DM3" s="30" t="s">
        <v>128</v>
      </c>
      <c r="DN3" s="30" t="s">
        <v>129</v>
      </c>
      <c r="DO3" s="12"/>
      <c r="DP3" s="12"/>
      <c r="DQ3" s="12"/>
      <c r="DR3" s="12"/>
      <c r="DS3" s="12"/>
      <c r="DT3" s="12"/>
      <c r="DU3" s="12"/>
      <c r="DV3" s="12"/>
      <c r="DW3" s="12"/>
    </row>
    <row r="4" spans="1:127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1231</v>
      </c>
      <c r="G4" s="39">
        <v>746</v>
      </c>
      <c r="H4" s="40">
        <v>30</v>
      </c>
      <c r="I4" s="28">
        <f>L4+O4+R4+U4+X4+AA4+AD4+AG4+AJ4+AM4+AV4+AY4+BB4+BE4+BH4+BK4+BN4+BT4+BW4+BZ4+CC4+CF4+CI4+CL4+CO4+CR4+CU4+CX4+DA4+AP4+BQ4+AS4</f>
        <v>1186</v>
      </c>
      <c r="J4" s="41">
        <f t="shared" ref="J4:J47" si="0">M4+P4+S4+V4+Y4+AB4+AE4+AH4+AK4+AN4+AW4+AZ4+BC4+BF4+BI4+BL4+BO4+BU4+BX4+CA4+CD4+CG4+CJ4+CM4+CP4+CS4+CV4+CY4+DB4</f>
        <v>543</v>
      </c>
      <c r="K4" s="39">
        <f>N4+Q4+T4+W4+Z4+AC4+AF4+AI4+AL4+AO4+AR4+AU4+AX4+BA4+BD4+BG4+BJ4+BM4+BP4+BS4+BV4+BY4+CB4+CE4+CH4+CK4+CN4+CQ4+CT4+CW4+CZ4+DC4</f>
        <v>29</v>
      </c>
      <c r="L4" s="44">
        <v>72</v>
      </c>
      <c r="M4" s="44">
        <v>66</v>
      </c>
      <c r="N4" s="44">
        <v>5</v>
      </c>
      <c r="O4" s="44">
        <v>42</v>
      </c>
      <c r="P4" s="44">
        <v>41</v>
      </c>
      <c r="Q4" s="44">
        <v>0</v>
      </c>
      <c r="R4" s="44">
        <v>99</v>
      </c>
      <c r="S4" s="44">
        <v>96</v>
      </c>
      <c r="T4" s="44">
        <v>0</v>
      </c>
      <c r="U4" s="44">
        <v>144</v>
      </c>
      <c r="V4" s="44">
        <v>119</v>
      </c>
      <c r="W4" s="44">
        <v>0</v>
      </c>
      <c r="X4" s="44">
        <v>39</v>
      </c>
      <c r="Y4" s="44">
        <v>4</v>
      </c>
      <c r="Z4" s="44">
        <v>1</v>
      </c>
      <c r="AA4" s="44">
        <v>45</v>
      </c>
      <c r="AB4" s="44">
        <v>8</v>
      </c>
      <c r="AC4" s="44">
        <v>1</v>
      </c>
      <c r="AD4" s="44">
        <v>49</v>
      </c>
      <c r="AE4" s="44">
        <v>14</v>
      </c>
      <c r="AF4" s="44">
        <v>3</v>
      </c>
      <c r="AG4" s="44">
        <v>60</v>
      </c>
      <c r="AH4" s="44">
        <v>11</v>
      </c>
      <c r="AI4" s="44">
        <v>3</v>
      </c>
      <c r="AJ4" s="44">
        <v>78</v>
      </c>
      <c r="AK4" s="44">
        <v>12</v>
      </c>
      <c r="AL4" s="44">
        <v>11</v>
      </c>
      <c r="AM4" s="44">
        <v>64</v>
      </c>
      <c r="AN4" s="44">
        <v>1</v>
      </c>
      <c r="AO4" s="44">
        <v>3</v>
      </c>
      <c r="AP4" s="44">
        <v>0</v>
      </c>
      <c r="AQ4" s="44">
        <v>0</v>
      </c>
      <c r="AR4" s="44">
        <v>0</v>
      </c>
      <c r="AS4" s="44">
        <v>0</v>
      </c>
      <c r="AT4" s="44">
        <v>0</v>
      </c>
      <c r="AU4" s="44">
        <v>0</v>
      </c>
      <c r="AV4" s="44">
        <v>44</v>
      </c>
      <c r="AW4" s="44">
        <v>2</v>
      </c>
      <c r="AX4" s="44">
        <v>1</v>
      </c>
      <c r="AY4" s="44">
        <v>0</v>
      </c>
      <c r="AZ4" s="44">
        <v>0</v>
      </c>
      <c r="BA4" s="44">
        <v>0</v>
      </c>
      <c r="BB4" s="44">
        <v>0</v>
      </c>
      <c r="BC4" s="44">
        <v>0</v>
      </c>
      <c r="BD4" s="44">
        <v>0</v>
      </c>
      <c r="BE4" s="44">
        <v>0</v>
      </c>
      <c r="BF4" s="44">
        <v>0</v>
      </c>
      <c r="BG4" s="44">
        <v>0</v>
      </c>
      <c r="BH4" s="44">
        <v>0</v>
      </c>
      <c r="BI4" s="44">
        <v>0</v>
      </c>
      <c r="BJ4" s="44">
        <v>0</v>
      </c>
      <c r="BK4" s="44">
        <v>183</v>
      </c>
      <c r="BL4" s="44">
        <v>136</v>
      </c>
      <c r="BM4" s="44">
        <v>0</v>
      </c>
      <c r="BN4" s="44">
        <v>0</v>
      </c>
      <c r="BO4" s="44">
        <v>0</v>
      </c>
      <c r="BP4" s="44">
        <v>0</v>
      </c>
      <c r="BQ4" s="44">
        <v>0</v>
      </c>
      <c r="BR4" s="44">
        <v>0</v>
      </c>
      <c r="BS4" s="44">
        <v>0</v>
      </c>
      <c r="BT4" s="44">
        <v>10</v>
      </c>
      <c r="BU4" s="44">
        <v>6</v>
      </c>
      <c r="BV4" s="44">
        <v>0</v>
      </c>
      <c r="BW4" s="44">
        <v>0</v>
      </c>
      <c r="BX4" s="44">
        <v>0</v>
      </c>
      <c r="BY4" s="44">
        <v>0</v>
      </c>
      <c r="BZ4" s="44">
        <v>0</v>
      </c>
      <c r="CA4" s="44">
        <v>0</v>
      </c>
      <c r="CB4" s="44">
        <v>0</v>
      </c>
      <c r="CC4" s="44">
        <v>0</v>
      </c>
      <c r="CD4" s="44">
        <v>0</v>
      </c>
      <c r="CE4" s="44">
        <v>0</v>
      </c>
      <c r="CF4" s="44">
        <v>208</v>
      </c>
      <c r="CG4" s="44">
        <v>3</v>
      </c>
      <c r="CH4" s="44">
        <v>1</v>
      </c>
      <c r="CI4" s="44">
        <v>0</v>
      </c>
      <c r="CJ4" s="44">
        <v>0</v>
      </c>
      <c r="CK4" s="44">
        <v>0</v>
      </c>
      <c r="CL4" s="44">
        <v>27</v>
      </c>
      <c r="CM4" s="44">
        <v>23</v>
      </c>
      <c r="CN4" s="44">
        <v>0</v>
      </c>
      <c r="CO4" s="44">
        <v>0</v>
      </c>
      <c r="CP4" s="44">
        <v>0</v>
      </c>
      <c r="CQ4" s="44">
        <v>0</v>
      </c>
      <c r="CR4" s="44">
        <v>1</v>
      </c>
      <c r="CS4" s="44">
        <v>0</v>
      </c>
      <c r="CT4" s="44">
        <v>0</v>
      </c>
      <c r="CU4" s="44">
        <v>2</v>
      </c>
      <c r="CV4" s="44">
        <v>1</v>
      </c>
      <c r="CW4" s="44">
        <v>0</v>
      </c>
      <c r="CX4" s="44">
        <v>19</v>
      </c>
      <c r="CY4" s="44">
        <v>0</v>
      </c>
      <c r="CZ4" s="44">
        <v>0</v>
      </c>
      <c r="DA4" s="44">
        <v>0</v>
      </c>
      <c r="DB4" s="44">
        <v>0</v>
      </c>
      <c r="DC4" s="44">
        <v>0</v>
      </c>
      <c r="DD4" s="36">
        <f>(I4+K4)/B4</f>
        <v>0.51050420168067223</v>
      </c>
      <c r="DE4" s="37">
        <f>U4/C4</f>
        <v>1.0285714285714285</v>
      </c>
      <c r="DF4" s="37">
        <f>R4/D4</f>
        <v>1.1123595505617978</v>
      </c>
      <c r="DG4" s="37">
        <f t="shared" ref="DG4:DG35" si="1">O4/E4</f>
        <v>0.82352941176470584</v>
      </c>
      <c r="DH4" s="38">
        <f t="shared" ref="DH4:DH35" si="2">(J4+K4)/B4</f>
        <v>0.24033613445378152</v>
      </c>
      <c r="DI4" s="38">
        <f t="shared" ref="DI4:DI35" si="3">V4/C4</f>
        <v>0.85</v>
      </c>
      <c r="DJ4" s="38">
        <f t="shared" ref="DJ4:DJ35" si="4">S4/D4</f>
        <v>1.0786516853932584</v>
      </c>
      <c r="DK4" s="38">
        <f t="shared" ref="DK4:DK35" si="5">P4/E4</f>
        <v>0.80392156862745101</v>
      </c>
      <c r="DL4" s="31">
        <f t="shared" ref="DL4:DL35" si="6">I4/F4</f>
        <v>0.96344435418359053</v>
      </c>
      <c r="DM4" s="35">
        <f t="shared" ref="DM4:DM35" si="7">J4/G4</f>
        <v>0.72788203753351211</v>
      </c>
      <c r="DN4" s="31">
        <f t="shared" ref="DN4:DN35" si="8">K4/H4</f>
        <v>0.96666666666666667</v>
      </c>
      <c r="DO4" s="5"/>
      <c r="DP4" s="5"/>
      <c r="DQ4" s="5"/>
      <c r="DR4" s="5"/>
      <c r="DS4" s="5"/>
      <c r="DT4" s="5"/>
      <c r="DU4" s="5"/>
      <c r="DV4" s="5"/>
      <c r="DW4" s="5"/>
    </row>
    <row r="5" spans="1:127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9453</v>
      </c>
      <c r="G5" s="39">
        <v>5198</v>
      </c>
      <c r="H5" s="40">
        <v>210</v>
      </c>
      <c r="I5" s="28">
        <f>L5+O5+R5+U5+X5+AA5+AD5+AG5+AJ5+AM5+AV5+AY5+BB5+BE5+BH5+BK5+BN5+BT5+BW5+BZ5+CC5+CF5+CI5+CL5+CO5+CR5+CU5+CX5+DA5+AP5+BQ5+AS5</f>
        <v>9269</v>
      </c>
      <c r="J5" s="41">
        <f t="shared" si="0"/>
        <v>3107</v>
      </c>
      <c r="K5" s="39">
        <f t="shared" ref="K5:K68" si="9">N5+Q5+T5+W5+Z5+AC5+AF5+AI5+AL5+AO5+AR5+AU5+AX5+BA5+BD5+BG5+BJ5+BM5+BP5+BS5+BV5+BY5+CB5+CE5+CH5+CK5+CN5+CQ5+CT5+CW5+CZ5+DC5</f>
        <v>210</v>
      </c>
      <c r="L5" s="45">
        <v>473</v>
      </c>
      <c r="M5" s="45">
        <v>394</v>
      </c>
      <c r="N5" s="45">
        <v>0</v>
      </c>
      <c r="O5" s="45">
        <v>485</v>
      </c>
      <c r="P5" s="45">
        <v>429</v>
      </c>
      <c r="Q5" s="45">
        <v>0</v>
      </c>
      <c r="R5" s="45">
        <v>868</v>
      </c>
      <c r="S5" s="45">
        <v>829</v>
      </c>
      <c r="T5" s="45">
        <v>0</v>
      </c>
      <c r="U5" s="45">
        <v>1429</v>
      </c>
      <c r="V5" s="45">
        <v>1171</v>
      </c>
      <c r="W5" s="45">
        <v>3</v>
      </c>
      <c r="X5" s="45">
        <v>540</v>
      </c>
      <c r="Y5" s="45">
        <v>10</v>
      </c>
      <c r="Z5" s="45">
        <v>9</v>
      </c>
      <c r="AA5" s="45">
        <v>694</v>
      </c>
      <c r="AB5" s="45">
        <v>23</v>
      </c>
      <c r="AC5" s="45">
        <v>13</v>
      </c>
      <c r="AD5" s="45">
        <v>819</v>
      </c>
      <c r="AE5" s="45">
        <v>17</v>
      </c>
      <c r="AF5" s="45">
        <v>19</v>
      </c>
      <c r="AG5" s="45">
        <v>754</v>
      </c>
      <c r="AH5" s="45">
        <v>61</v>
      </c>
      <c r="AI5" s="45">
        <v>30</v>
      </c>
      <c r="AJ5" s="45">
        <v>639</v>
      </c>
      <c r="AK5" s="45">
        <v>5</v>
      </c>
      <c r="AL5" s="45">
        <v>133</v>
      </c>
      <c r="AM5" s="45">
        <v>531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  <c r="AV5" s="45">
        <v>809</v>
      </c>
      <c r="AW5" s="45">
        <v>0</v>
      </c>
      <c r="AX5" s="45">
        <v>0</v>
      </c>
      <c r="AY5" s="45">
        <v>0</v>
      </c>
      <c r="AZ5" s="45">
        <v>0</v>
      </c>
      <c r="BA5" s="45">
        <v>0</v>
      </c>
      <c r="BB5" s="45">
        <v>0</v>
      </c>
      <c r="BC5" s="45">
        <v>0</v>
      </c>
      <c r="BD5" s="45">
        <v>0</v>
      </c>
      <c r="BE5" s="45">
        <v>0</v>
      </c>
      <c r="BF5" s="45">
        <v>0</v>
      </c>
      <c r="BG5" s="45">
        <v>0</v>
      </c>
      <c r="BH5" s="45">
        <v>0</v>
      </c>
      <c r="BI5" s="45">
        <v>0</v>
      </c>
      <c r="BJ5" s="45">
        <v>0</v>
      </c>
      <c r="BK5" s="45">
        <v>160</v>
      </c>
      <c r="BL5" s="45">
        <v>107</v>
      </c>
      <c r="BM5" s="45">
        <v>2</v>
      </c>
      <c r="BN5" s="45">
        <v>46</v>
      </c>
      <c r="BO5" s="45">
        <v>1</v>
      </c>
      <c r="BP5" s="45">
        <v>0</v>
      </c>
      <c r="BQ5" s="45">
        <v>4</v>
      </c>
      <c r="BR5" s="45">
        <v>0</v>
      </c>
      <c r="BS5" s="45">
        <v>0</v>
      </c>
      <c r="BT5" s="45">
        <v>61</v>
      </c>
      <c r="BU5" s="45">
        <v>4</v>
      </c>
      <c r="BV5" s="45">
        <v>0</v>
      </c>
      <c r="BW5" s="45">
        <v>15</v>
      </c>
      <c r="BX5" s="45">
        <v>3</v>
      </c>
      <c r="BY5" s="45">
        <v>0</v>
      </c>
      <c r="BZ5" s="45">
        <v>0</v>
      </c>
      <c r="CA5" s="45">
        <v>0</v>
      </c>
      <c r="CB5" s="45">
        <v>0</v>
      </c>
      <c r="CC5" s="45">
        <v>0</v>
      </c>
      <c r="CD5" s="45">
        <v>0</v>
      </c>
      <c r="CE5" s="45">
        <v>0</v>
      </c>
      <c r="CF5" s="45">
        <v>637</v>
      </c>
      <c r="CG5" s="45">
        <v>13</v>
      </c>
      <c r="CH5" s="45">
        <v>1</v>
      </c>
      <c r="CI5" s="45">
        <v>68</v>
      </c>
      <c r="CJ5" s="45">
        <v>0</v>
      </c>
      <c r="CK5" s="45">
        <v>0</v>
      </c>
      <c r="CL5" s="45">
        <v>24</v>
      </c>
      <c r="CM5" s="45">
        <v>21</v>
      </c>
      <c r="CN5" s="45">
        <v>0</v>
      </c>
      <c r="CO5" s="45">
        <v>42</v>
      </c>
      <c r="CP5" s="45">
        <v>0</v>
      </c>
      <c r="CQ5" s="45">
        <v>0</v>
      </c>
      <c r="CR5" s="45">
        <v>0</v>
      </c>
      <c r="CS5" s="45">
        <v>0</v>
      </c>
      <c r="CT5" s="45">
        <v>0</v>
      </c>
      <c r="CU5" s="45">
        <v>106</v>
      </c>
      <c r="CV5" s="45">
        <v>2</v>
      </c>
      <c r="CW5" s="45">
        <v>0</v>
      </c>
      <c r="CX5" s="45">
        <v>47</v>
      </c>
      <c r="CY5" s="45">
        <v>0</v>
      </c>
      <c r="CZ5" s="45">
        <v>0</v>
      </c>
      <c r="DA5" s="45">
        <v>18</v>
      </c>
      <c r="DB5" s="45">
        <v>17</v>
      </c>
      <c r="DC5" s="45">
        <v>0</v>
      </c>
      <c r="DD5" s="36">
        <f t="shared" ref="DD5:DD16" si="10">(I5+K5)/B5</f>
        <v>0.43720308103869748</v>
      </c>
      <c r="DE5" s="37">
        <f t="shared" ref="DE5:DE16" si="11">U5/C5</f>
        <v>0.92611795204147762</v>
      </c>
      <c r="DF5" s="37">
        <f t="shared" ref="DF5:DF16" si="12">R5/D5</f>
        <v>0.93133047210300424</v>
      </c>
      <c r="DG5" s="37">
        <f t="shared" si="1"/>
        <v>1.0083160083160083</v>
      </c>
      <c r="DH5" s="38">
        <f t="shared" si="2"/>
        <v>0.15299109819657764</v>
      </c>
      <c r="DI5" s="38">
        <f t="shared" si="3"/>
        <v>0.7589112119248218</v>
      </c>
      <c r="DJ5" s="38">
        <f t="shared" si="4"/>
        <v>0.88948497854077258</v>
      </c>
      <c r="DK5" s="38">
        <f t="shared" si="5"/>
        <v>0.89189189189189189</v>
      </c>
      <c r="DL5" s="31">
        <f t="shared" si="6"/>
        <v>0.98053527980535282</v>
      </c>
      <c r="DM5" s="35">
        <f t="shared" si="7"/>
        <v>0.59772989611388994</v>
      </c>
      <c r="DN5" s="31">
        <f t="shared" si="8"/>
        <v>1</v>
      </c>
      <c r="DO5" s="5"/>
      <c r="DP5" s="5"/>
      <c r="DQ5" s="5"/>
      <c r="DR5" s="5"/>
      <c r="DS5" s="5"/>
      <c r="DT5" s="5"/>
      <c r="DU5" s="5"/>
      <c r="DV5" s="5"/>
      <c r="DW5" s="5"/>
    </row>
    <row r="6" spans="1:127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333199</v>
      </c>
      <c r="G6" s="39">
        <v>164234</v>
      </c>
      <c r="H6" s="40">
        <v>11665</v>
      </c>
      <c r="I6" s="28">
        <f>L6+O6+R6+U6+X6+AA6+AD6+AG6+AJ6+AM6+AV6+AY6+BB6+BE6+BH6+BK6+BN6+BT6+BW6+BZ6+CC6+CF6+CI6+CL6+CO6+CR6+CU6+CX6+DA6+AP6+BQ6+AS6</f>
        <v>341749</v>
      </c>
      <c r="J6" s="41">
        <f t="shared" si="0"/>
        <v>108688</v>
      </c>
      <c r="K6" s="39">
        <f t="shared" si="9"/>
        <v>11635</v>
      </c>
      <c r="L6" s="45">
        <v>38828</v>
      </c>
      <c r="M6" s="45">
        <v>25151</v>
      </c>
      <c r="N6" s="45">
        <v>0</v>
      </c>
      <c r="O6" s="45">
        <v>11970</v>
      </c>
      <c r="P6" s="45">
        <v>11606</v>
      </c>
      <c r="Q6" s="45">
        <v>0</v>
      </c>
      <c r="R6" s="45">
        <v>25311</v>
      </c>
      <c r="S6" s="45">
        <v>25789</v>
      </c>
      <c r="T6" s="45">
        <v>0</v>
      </c>
      <c r="U6" s="45">
        <v>47316</v>
      </c>
      <c r="V6" s="45">
        <v>41467</v>
      </c>
      <c r="W6" s="45">
        <v>0</v>
      </c>
      <c r="X6" s="45">
        <v>127426</v>
      </c>
      <c r="Y6" s="45">
        <v>0</v>
      </c>
      <c r="Z6" s="45">
        <v>11635</v>
      </c>
      <c r="AA6" s="45">
        <v>1</v>
      </c>
      <c r="AB6" s="45">
        <v>2</v>
      </c>
      <c r="AC6" s="45">
        <v>0</v>
      </c>
      <c r="AD6" s="45">
        <v>0</v>
      </c>
      <c r="AE6" s="45">
        <v>5</v>
      </c>
      <c r="AF6" s="45">
        <v>0</v>
      </c>
      <c r="AG6" s="45">
        <v>6</v>
      </c>
      <c r="AH6" s="45">
        <v>718</v>
      </c>
      <c r="AI6" s="45">
        <v>0</v>
      </c>
      <c r="AJ6" s="45">
        <v>0</v>
      </c>
      <c r="AK6" s="45">
        <v>0</v>
      </c>
      <c r="AL6" s="45">
        <v>0</v>
      </c>
      <c r="AM6" s="45">
        <v>24008</v>
      </c>
      <c r="AN6" s="45">
        <v>0</v>
      </c>
      <c r="AO6" s="45">
        <v>0</v>
      </c>
      <c r="AP6" s="45">
        <v>6493</v>
      </c>
      <c r="AQ6" s="45">
        <v>0</v>
      </c>
      <c r="AR6" s="45">
        <v>0</v>
      </c>
      <c r="AS6" s="45">
        <v>0</v>
      </c>
      <c r="AT6" s="45">
        <v>0</v>
      </c>
      <c r="AU6" s="45">
        <v>0</v>
      </c>
      <c r="AV6" s="45">
        <v>10058</v>
      </c>
      <c r="AW6" s="45">
        <v>31</v>
      </c>
      <c r="AX6" s="45">
        <v>0</v>
      </c>
      <c r="AY6" s="45">
        <v>0</v>
      </c>
      <c r="AZ6" s="45">
        <v>0</v>
      </c>
      <c r="BA6" s="45">
        <v>0</v>
      </c>
      <c r="BB6" s="45">
        <v>325</v>
      </c>
      <c r="BC6" s="45">
        <v>45</v>
      </c>
      <c r="BD6" s="45">
        <v>0</v>
      </c>
      <c r="BE6" s="45">
        <v>630</v>
      </c>
      <c r="BF6" s="45">
        <v>1</v>
      </c>
      <c r="BG6" s="45">
        <v>0</v>
      </c>
      <c r="BH6" s="45">
        <v>0</v>
      </c>
      <c r="BI6" s="45">
        <v>0</v>
      </c>
      <c r="BJ6" s="45">
        <v>0</v>
      </c>
      <c r="BK6" s="45">
        <v>203</v>
      </c>
      <c r="BL6" s="45">
        <v>139</v>
      </c>
      <c r="BM6" s="45">
        <v>0</v>
      </c>
      <c r="BN6" s="45">
        <v>0</v>
      </c>
      <c r="BO6" s="45">
        <v>0</v>
      </c>
      <c r="BP6" s="45">
        <v>0</v>
      </c>
      <c r="BQ6" s="45">
        <v>9</v>
      </c>
      <c r="BR6" s="45">
        <v>1</v>
      </c>
      <c r="BS6" s="45">
        <v>0</v>
      </c>
      <c r="BT6" s="45">
        <v>2739</v>
      </c>
      <c r="BU6" s="45">
        <v>829</v>
      </c>
      <c r="BV6" s="45">
        <v>0</v>
      </c>
      <c r="BW6" s="45">
        <v>0</v>
      </c>
      <c r="BX6" s="45">
        <v>0</v>
      </c>
      <c r="BY6" s="45">
        <v>0</v>
      </c>
      <c r="BZ6" s="45">
        <v>451</v>
      </c>
      <c r="CA6" s="45">
        <v>0</v>
      </c>
      <c r="CB6" s="45">
        <v>0</v>
      </c>
      <c r="CC6" s="45">
        <v>0</v>
      </c>
      <c r="CD6" s="45">
        <v>0</v>
      </c>
      <c r="CE6" s="45">
        <v>0</v>
      </c>
      <c r="CF6" s="45">
        <v>38046</v>
      </c>
      <c r="CG6" s="45">
        <v>406</v>
      </c>
      <c r="CH6" s="45">
        <v>0</v>
      </c>
      <c r="CI6" s="45">
        <v>2</v>
      </c>
      <c r="CJ6" s="45">
        <v>1</v>
      </c>
      <c r="CK6" s="45">
        <v>0</v>
      </c>
      <c r="CL6" s="45">
        <v>4910</v>
      </c>
      <c r="CM6" s="45">
        <v>2260</v>
      </c>
      <c r="CN6" s="45">
        <v>0</v>
      </c>
      <c r="CO6" s="45">
        <v>1263</v>
      </c>
      <c r="CP6" s="45">
        <v>0</v>
      </c>
      <c r="CQ6" s="45">
        <v>0</v>
      </c>
      <c r="CR6" s="45">
        <v>285</v>
      </c>
      <c r="CS6" s="45">
        <v>0</v>
      </c>
      <c r="CT6" s="45">
        <v>0</v>
      </c>
      <c r="CU6" s="45">
        <v>369</v>
      </c>
      <c r="CV6" s="45">
        <v>0</v>
      </c>
      <c r="CW6" s="45">
        <v>0</v>
      </c>
      <c r="CX6" s="45">
        <v>824</v>
      </c>
      <c r="CY6" s="45">
        <v>3</v>
      </c>
      <c r="CZ6" s="45">
        <v>0</v>
      </c>
      <c r="DA6" s="45">
        <v>276</v>
      </c>
      <c r="DB6" s="45">
        <v>235</v>
      </c>
      <c r="DC6" s="45">
        <v>0</v>
      </c>
      <c r="DD6" s="36">
        <f>(I6+K6)/B6</f>
        <v>0.53147803906705893</v>
      </c>
      <c r="DE6" s="37">
        <f>U6/C6</f>
        <v>0.98875747063986297</v>
      </c>
      <c r="DF6" s="37">
        <f>R6/D6</f>
        <v>1.0485955754412131</v>
      </c>
      <c r="DG6" s="37">
        <f t="shared" si="1"/>
        <v>1.1794265444871417</v>
      </c>
      <c r="DH6" s="38">
        <f t="shared" si="2"/>
        <v>0.18096187743266737</v>
      </c>
      <c r="DI6" s="38">
        <f t="shared" si="3"/>
        <v>0.86653153341413469</v>
      </c>
      <c r="DJ6" s="38">
        <f t="shared" si="4"/>
        <v>1.06839837600464</v>
      </c>
      <c r="DK6" s="38">
        <f t="shared" si="5"/>
        <v>1.1435609419647257</v>
      </c>
      <c r="DL6" s="31">
        <f t="shared" si="6"/>
        <v>1.0256603411174703</v>
      </c>
      <c r="DM6" s="35">
        <f t="shared" si="7"/>
        <v>0.66178744961457436</v>
      </c>
      <c r="DN6" s="31">
        <f t="shared" si="8"/>
        <v>0.997428204029147</v>
      </c>
      <c r="DO6" s="5"/>
      <c r="DP6" s="5"/>
      <c r="DQ6" s="5"/>
      <c r="DR6" s="5"/>
      <c r="DS6" s="5"/>
      <c r="DT6" s="5"/>
      <c r="DU6" s="5"/>
      <c r="DV6" s="5"/>
      <c r="DW6" s="5"/>
    </row>
    <row r="7" spans="1:127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3995</v>
      </c>
      <c r="G7" s="39">
        <v>2106</v>
      </c>
      <c r="H7" s="40">
        <v>100</v>
      </c>
      <c r="I7" s="28">
        <f t="shared" ref="I7:I68" si="13">L7+O7+R7+U7+X7+AA7+AD7+AG7+AJ7+AM7+AV7+AY7+BB7+BE7+BH7+BK7+BN7+BT7+BW7+BZ7+CC7+CF7+CI7+CL7+CO7+CR7+CU7+CX7+DA7+AP7+BQ7+AS7</f>
        <v>3974</v>
      </c>
      <c r="J7" s="41">
        <f t="shared" si="0"/>
        <v>1432</v>
      </c>
      <c r="K7" s="39">
        <f t="shared" si="9"/>
        <v>102</v>
      </c>
      <c r="L7" s="44">
        <v>171</v>
      </c>
      <c r="M7" s="44">
        <v>163</v>
      </c>
      <c r="N7" s="44">
        <v>0</v>
      </c>
      <c r="O7" s="44">
        <v>211</v>
      </c>
      <c r="P7" s="44">
        <v>211</v>
      </c>
      <c r="Q7" s="44">
        <v>0</v>
      </c>
      <c r="R7" s="44">
        <v>467</v>
      </c>
      <c r="S7" s="44">
        <v>467</v>
      </c>
      <c r="T7" s="44">
        <v>0</v>
      </c>
      <c r="U7" s="44">
        <v>645</v>
      </c>
      <c r="V7" s="44">
        <v>509</v>
      </c>
      <c r="W7" s="44">
        <v>2</v>
      </c>
      <c r="X7" s="44">
        <v>289</v>
      </c>
      <c r="Y7" s="44">
        <v>42</v>
      </c>
      <c r="Z7" s="44">
        <v>17</v>
      </c>
      <c r="AA7" s="44">
        <v>336</v>
      </c>
      <c r="AB7" s="44">
        <v>4</v>
      </c>
      <c r="AC7" s="44">
        <v>30</v>
      </c>
      <c r="AD7" s="44">
        <v>690</v>
      </c>
      <c r="AE7" s="44">
        <v>12</v>
      </c>
      <c r="AF7" s="44">
        <v>41</v>
      </c>
      <c r="AG7" s="44">
        <v>302</v>
      </c>
      <c r="AH7" s="44">
        <v>3</v>
      </c>
      <c r="AI7" s="44">
        <v>5</v>
      </c>
      <c r="AJ7" s="44">
        <v>4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204</v>
      </c>
      <c r="AW7" s="44">
        <v>1</v>
      </c>
      <c r="AX7" s="44">
        <v>0</v>
      </c>
      <c r="AY7" s="44">
        <v>0</v>
      </c>
      <c r="AZ7" s="44">
        <v>0</v>
      </c>
      <c r="BA7" s="44">
        <v>1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1</v>
      </c>
      <c r="BM7" s="44">
        <v>0</v>
      </c>
      <c r="BN7" s="44">
        <v>113</v>
      </c>
      <c r="BO7" s="44">
        <v>1</v>
      </c>
      <c r="BP7" s="44">
        <v>1</v>
      </c>
      <c r="BQ7" s="44">
        <v>11</v>
      </c>
      <c r="BR7" s="44">
        <v>0</v>
      </c>
      <c r="BS7" s="44">
        <v>0</v>
      </c>
      <c r="BT7" s="44">
        <v>35</v>
      </c>
      <c r="BU7" s="44">
        <v>0</v>
      </c>
      <c r="BV7" s="44">
        <v>0</v>
      </c>
      <c r="BW7" s="44">
        <v>9</v>
      </c>
      <c r="BX7" s="44">
        <v>0</v>
      </c>
      <c r="BY7" s="44">
        <v>0</v>
      </c>
      <c r="BZ7" s="44">
        <v>0</v>
      </c>
      <c r="CA7" s="44">
        <v>0</v>
      </c>
      <c r="CB7" s="44">
        <v>0</v>
      </c>
      <c r="CC7" s="44">
        <v>0</v>
      </c>
      <c r="CD7" s="44">
        <v>0</v>
      </c>
      <c r="CE7" s="44">
        <v>0</v>
      </c>
      <c r="CF7" s="44">
        <v>385</v>
      </c>
      <c r="CG7" s="44">
        <v>10</v>
      </c>
      <c r="CH7" s="44">
        <v>4</v>
      </c>
      <c r="CI7" s="44">
        <v>36</v>
      </c>
      <c r="CJ7" s="44">
        <v>0</v>
      </c>
      <c r="CK7" s="44">
        <v>1</v>
      </c>
      <c r="CL7" s="44">
        <v>12</v>
      </c>
      <c r="CM7" s="44">
        <v>8</v>
      </c>
      <c r="CN7" s="44">
        <v>0</v>
      </c>
      <c r="CO7" s="44">
        <v>12</v>
      </c>
      <c r="CP7" s="44">
        <v>0</v>
      </c>
      <c r="CQ7" s="44">
        <v>0</v>
      </c>
      <c r="CR7" s="44">
        <v>0</v>
      </c>
      <c r="CS7" s="44">
        <v>0</v>
      </c>
      <c r="CT7" s="44">
        <v>0</v>
      </c>
      <c r="CU7" s="44">
        <v>30</v>
      </c>
      <c r="CV7" s="44">
        <v>0</v>
      </c>
      <c r="CW7" s="44">
        <v>0</v>
      </c>
      <c r="CX7" s="44">
        <v>12</v>
      </c>
      <c r="CY7" s="44">
        <v>0</v>
      </c>
      <c r="CZ7" s="44">
        <v>0</v>
      </c>
      <c r="DA7" s="44">
        <v>0</v>
      </c>
      <c r="DB7" s="44">
        <v>0</v>
      </c>
      <c r="DC7" s="44">
        <v>0</v>
      </c>
      <c r="DD7" s="36">
        <f t="shared" si="10"/>
        <v>0.40977179048959483</v>
      </c>
      <c r="DE7" s="37">
        <f t="shared" si="11"/>
        <v>1.0015527950310559</v>
      </c>
      <c r="DF7" s="37">
        <f t="shared" si="12"/>
        <v>1.3419540229885059</v>
      </c>
      <c r="DG7" s="37">
        <f t="shared" si="1"/>
        <v>1.4161073825503356</v>
      </c>
      <c r="DH7" s="38">
        <f t="shared" si="2"/>
        <v>0.15421735196541672</v>
      </c>
      <c r="DI7" s="38">
        <f t="shared" si="3"/>
        <v>0.79037267080745344</v>
      </c>
      <c r="DJ7" s="38">
        <f t="shared" si="4"/>
        <v>1.3419540229885059</v>
      </c>
      <c r="DK7" s="38">
        <f t="shared" si="5"/>
        <v>1.4161073825503356</v>
      </c>
      <c r="DL7" s="31">
        <f t="shared" si="6"/>
        <v>0.9947434292866083</v>
      </c>
      <c r="DM7" s="35">
        <f t="shared" si="7"/>
        <v>0.67996201329534667</v>
      </c>
      <c r="DN7" s="31">
        <f t="shared" si="8"/>
        <v>1.02</v>
      </c>
      <c r="DO7" s="5"/>
      <c r="DP7" s="5"/>
      <c r="DQ7" s="5"/>
      <c r="DR7" s="5"/>
      <c r="DS7" s="5"/>
      <c r="DT7" s="5"/>
      <c r="DU7" s="5"/>
      <c r="DV7" s="5"/>
      <c r="DW7" s="5"/>
    </row>
    <row r="8" spans="1:127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7802</v>
      </c>
      <c r="G8" s="39">
        <v>3499</v>
      </c>
      <c r="H8" s="40">
        <v>185</v>
      </c>
      <c r="I8" s="28">
        <f t="shared" si="13"/>
        <v>7676</v>
      </c>
      <c r="J8" s="41">
        <f t="shared" si="0"/>
        <v>2990</v>
      </c>
      <c r="K8" s="39">
        <f t="shared" si="9"/>
        <v>198</v>
      </c>
      <c r="L8" s="45">
        <v>298</v>
      </c>
      <c r="M8" s="45">
        <v>257</v>
      </c>
      <c r="N8" s="45">
        <v>5</v>
      </c>
      <c r="O8" s="45">
        <v>341</v>
      </c>
      <c r="P8" s="45">
        <v>308</v>
      </c>
      <c r="Q8" s="45">
        <v>0</v>
      </c>
      <c r="R8" s="45">
        <v>581</v>
      </c>
      <c r="S8" s="45">
        <v>571</v>
      </c>
      <c r="T8" s="45">
        <v>0</v>
      </c>
      <c r="U8" s="45">
        <v>1045</v>
      </c>
      <c r="V8" s="45">
        <v>964</v>
      </c>
      <c r="W8" s="45">
        <v>1</v>
      </c>
      <c r="X8" s="45">
        <v>468</v>
      </c>
      <c r="Y8" s="45">
        <v>19</v>
      </c>
      <c r="Z8" s="45">
        <v>6</v>
      </c>
      <c r="AA8" s="45">
        <v>672</v>
      </c>
      <c r="AB8" s="45">
        <v>20</v>
      </c>
      <c r="AC8" s="45">
        <v>11</v>
      </c>
      <c r="AD8" s="45">
        <v>713</v>
      </c>
      <c r="AE8" s="45">
        <v>60</v>
      </c>
      <c r="AF8" s="45">
        <v>49</v>
      </c>
      <c r="AG8" s="45">
        <v>737</v>
      </c>
      <c r="AH8" s="45">
        <v>696</v>
      </c>
      <c r="AI8" s="45">
        <v>77</v>
      </c>
      <c r="AJ8" s="45">
        <v>587</v>
      </c>
      <c r="AK8" s="45">
        <v>8</v>
      </c>
      <c r="AL8" s="45">
        <v>47</v>
      </c>
      <c r="AM8" s="45">
        <v>203</v>
      </c>
      <c r="AN8" s="45">
        <v>5</v>
      </c>
      <c r="AO8" s="45">
        <v>2</v>
      </c>
      <c r="AP8" s="45">
        <v>1</v>
      </c>
      <c r="AQ8" s="45">
        <v>0</v>
      </c>
      <c r="AR8" s="45">
        <v>0</v>
      </c>
      <c r="AS8" s="45">
        <v>1</v>
      </c>
      <c r="AT8" s="45">
        <v>0</v>
      </c>
      <c r="AU8" s="45">
        <v>0</v>
      </c>
      <c r="AV8" s="45">
        <v>255</v>
      </c>
      <c r="AW8" s="45">
        <v>0</v>
      </c>
      <c r="AX8" s="45">
        <v>0</v>
      </c>
      <c r="AY8" s="45">
        <v>0</v>
      </c>
      <c r="AZ8" s="45">
        <v>0</v>
      </c>
      <c r="BA8" s="45">
        <v>0</v>
      </c>
      <c r="BB8" s="45">
        <v>1</v>
      </c>
      <c r="BC8" s="45">
        <v>0</v>
      </c>
      <c r="BD8" s="45">
        <v>0</v>
      </c>
      <c r="BE8" s="45">
        <v>529</v>
      </c>
      <c r="BF8" s="45">
        <v>0</v>
      </c>
      <c r="BG8" s="45">
        <v>0</v>
      </c>
      <c r="BH8" s="45">
        <v>0</v>
      </c>
      <c r="BI8" s="45">
        <v>0</v>
      </c>
      <c r="BJ8" s="45">
        <v>0</v>
      </c>
      <c r="BK8" s="45">
        <v>0</v>
      </c>
      <c r="BL8" s="45">
        <v>0</v>
      </c>
      <c r="BM8" s="45">
        <v>0</v>
      </c>
      <c r="BN8" s="45">
        <v>128</v>
      </c>
      <c r="BO8" s="45">
        <v>3</v>
      </c>
      <c r="BP8" s="45">
        <v>0</v>
      </c>
      <c r="BQ8" s="45">
        <v>0</v>
      </c>
      <c r="BR8" s="45">
        <v>0</v>
      </c>
      <c r="BS8" s="45">
        <v>0</v>
      </c>
      <c r="BT8" s="45">
        <v>65</v>
      </c>
      <c r="BU8" s="45">
        <v>4</v>
      </c>
      <c r="BV8" s="45">
        <v>0</v>
      </c>
      <c r="BW8" s="45">
        <v>17</v>
      </c>
      <c r="BX8" s="45">
        <v>5</v>
      </c>
      <c r="BY8" s="45">
        <v>0</v>
      </c>
      <c r="BZ8" s="45">
        <v>0</v>
      </c>
      <c r="CA8" s="45">
        <v>0</v>
      </c>
      <c r="CB8" s="45">
        <v>0</v>
      </c>
      <c r="CC8" s="45">
        <v>0</v>
      </c>
      <c r="CD8" s="45">
        <v>0</v>
      </c>
      <c r="CE8" s="45">
        <v>0</v>
      </c>
      <c r="CF8" s="45">
        <v>672</v>
      </c>
      <c r="CG8" s="45">
        <v>35</v>
      </c>
      <c r="CH8" s="45">
        <v>0</v>
      </c>
      <c r="CI8" s="45">
        <v>67</v>
      </c>
      <c r="CJ8" s="45">
        <v>2</v>
      </c>
      <c r="CK8" s="45">
        <v>0</v>
      </c>
      <c r="CL8" s="45">
        <v>62</v>
      </c>
      <c r="CM8" s="45">
        <v>14</v>
      </c>
      <c r="CN8" s="45">
        <v>0</v>
      </c>
      <c r="CO8" s="45">
        <v>25</v>
      </c>
      <c r="CP8" s="45">
        <v>1</v>
      </c>
      <c r="CQ8" s="45">
        <v>0</v>
      </c>
      <c r="CR8" s="45">
        <v>180</v>
      </c>
      <c r="CS8" s="45">
        <v>0</v>
      </c>
      <c r="CT8" s="45">
        <v>0</v>
      </c>
      <c r="CU8" s="45">
        <v>0</v>
      </c>
      <c r="CV8" s="45">
        <v>0</v>
      </c>
      <c r="CW8" s="45">
        <v>0</v>
      </c>
      <c r="CX8" s="45">
        <v>28</v>
      </c>
      <c r="CY8" s="45">
        <v>18</v>
      </c>
      <c r="CZ8" s="45">
        <v>0</v>
      </c>
      <c r="DA8" s="45">
        <v>0</v>
      </c>
      <c r="DB8" s="45">
        <v>0</v>
      </c>
      <c r="DC8" s="45">
        <v>0</v>
      </c>
      <c r="DD8" s="36">
        <f t="shared" si="10"/>
        <v>0.42138499411323987</v>
      </c>
      <c r="DE8" s="37">
        <f t="shared" si="11"/>
        <v>0.99808978032473739</v>
      </c>
      <c r="DF8" s="37">
        <f t="shared" si="12"/>
        <v>1.0602189781021898</v>
      </c>
      <c r="DG8" s="37">
        <f t="shared" si="1"/>
        <v>1.2135231316725978</v>
      </c>
      <c r="DH8" s="38">
        <f t="shared" si="2"/>
        <v>0.17060901209461629</v>
      </c>
      <c r="DI8" s="38">
        <f t="shared" si="3"/>
        <v>0.92072588347659978</v>
      </c>
      <c r="DJ8" s="38">
        <f t="shared" si="4"/>
        <v>1.0419708029197081</v>
      </c>
      <c r="DK8" s="38">
        <f t="shared" si="5"/>
        <v>1.0960854092526691</v>
      </c>
      <c r="DL8" s="31">
        <f t="shared" si="6"/>
        <v>0.98385029479620612</v>
      </c>
      <c r="DM8" s="35">
        <f t="shared" si="7"/>
        <v>0.85452986567590739</v>
      </c>
      <c r="DN8" s="31">
        <f t="shared" si="8"/>
        <v>1.0702702702702702</v>
      </c>
      <c r="DO8" s="5"/>
      <c r="DP8" s="5"/>
      <c r="DQ8" s="5"/>
      <c r="DR8" s="5"/>
      <c r="DS8" s="5"/>
      <c r="DT8" s="5"/>
      <c r="DU8" s="5"/>
      <c r="DV8" s="5"/>
      <c r="DW8" s="5"/>
    </row>
    <row r="9" spans="1:127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12443</v>
      </c>
      <c r="G9" s="39">
        <v>6255</v>
      </c>
      <c r="H9" s="40">
        <v>845</v>
      </c>
      <c r="I9" s="28">
        <f t="shared" si="13"/>
        <v>12996</v>
      </c>
      <c r="J9" s="41">
        <f t="shared" si="0"/>
        <v>3447</v>
      </c>
      <c r="K9" s="39">
        <f t="shared" si="9"/>
        <v>967</v>
      </c>
      <c r="L9" s="45">
        <v>618</v>
      </c>
      <c r="M9" s="45">
        <v>511</v>
      </c>
      <c r="N9" s="45">
        <v>3</v>
      </c>
      <c r="O9" s="45">
        <v>436</v>
      </c>
      <c r="P9" s="45">
        <v>387</v>
      </c>
      <c r="Q9" s="45">
        <v>2</v>
      </c>
      <c r="R9" s="45">
        <v>884</v>
      </c>
      <c r="S9" s="45">
        <v>879</v>
      </c>
      <c r="T9" s="45">
        <v>2</v>
      </c>
      <c r="U9" s="45">
        <v>1741</v>
      </c>
      <c r="V9" s="45">
        <v>1428</v>
      </c>
      <c r="W9" s="45">
        <v>21</v>
      </c>
      <c r="X9" s="45">
        <v>739</v>
      </c>
      <c r="Y9" s="45">
        <v>24</v>
      </c>
      <c r="Z9" s="45">
        <v>40</v>
      </c>
      <c r="AA9" s="45">
        <v>1098</v>
      </c>
      <c r="AB9" s="45">
        <v>23</v>
      </c>
      <c r="AC9" s="45">
        <v>90</v>
      </c>
      <c r="AD9" s="45">
        <v>1495</v>
      </c>
      <c r="AE9" s="45">
        <v>78</v>
      </c>
      <c r="AF9" s="45">
        <v>250</v>
      </c>
      <c r="AG9" s="45">
        <v>1204</v>
      </c>
      <c r="AH9" s="45">
        <v>10</v>
      </c>
      <c r="AI9" s="45">
        <v>366</v>
      </c>
      <c r="AJ9" s="45">
        <v>1113</v>
      </c>
      <c r="AK9" s="45">
        <v>4</v>
      </c>
      <c r="AL9" s="45">
        <v>3</v>
      </c>
      <c r="AM9" s="45">
        <v>76</v>
      </c>
      <c r="AN9" s="45">
        <v>6</v>
      </c>
      <c r="AO9" s="45">
        <v>2</v>
      </c>
      <c r="AP9" s="45">
        <v>9</v>
      </c>
      <c r="AQ9" s="45">
        <v>1</v>
      </c>
      <c r="AR9" s="45">
        <v>0</v>
      </c>
      <c r="AS9" s="45">
        <v>0</v>
      </c>
      <c r="AT9" s="45">
        <v>0</v>
      </c>
      <c r="AU9" s="45">
        <v>0</v>
      </c>
      <c r="AV9" s="45">
        <v>565</v>
      </c>
      <c r="AW9" s="45">
        <v>0</v>
      </c>
      <c r="AX9" s="45">
        <v>11</v>
      </c>
      <c r="AY9" s="45">
        <v>0</v>
      </c>
      <c r="AZ9" s="45">
        <v>0</v>
      </c>
      <c r="BA9" s="45">
        <v>0</v>
      </c>
      <c r="BB9" s="45">
        <v>1</v>
      </c>
      <c r="BC9" s="45">
        <v>0</v>
      </c>
      <c r="BD9" s="45">
        <v>0</v>
      </c>
      <c r="BE9" s="45">
        <v>0</v>
      </c>
      <c r="BF9" s="45">
        <v>0</v>
      </c>
      <c r="BG9" s="45">
        <v>0</v>
      </c>
      <c r="BH9" s="45">
        <v>0</v>
      </c>
      <c r="BI9" s="45">
        <v>0</v>
      </c>
      <c r="BJ9" s="45">
        <v>0</v>
      </c>
      <c r="BK9" s="45">
        <v>201</v>
      </c>
      <c r="BL9" s="45">
        <v>30</v>
      </c>
      <c r="BM9" s="45">
        <v>136</v>
      </c>
      <c r="BN9" s="45">
        <v>104</v>
      </c>
      <c r="BO9" s="45">
        <v>1</v>
      </c>
      <c r="BP9" s="45">
        <v>0</v>
      </c>
      <c r="BQ9" s="45">
        <v>18</v>
      </c>
      <c r="BR9" s="45">
        <v>0</v>
      </c>
      <c r="BS9" s="45">
        <v>0</v>
      </c>
      <c r="BT9" s="45">
        <v>152</v>
      </c>
      <c r="BU9" s="45">
        <v>1</v>
      </c>
      <c r="BV9" s="45">
        <v>0</v>
      </c>
      <c r="BW9" s="45">
        <v>37</v>
      </c>
      <c r="BX9" s="45">
        <v>0</v>
      </c>
      <c r="BY9" s="45">
        <v>0</v>
      </c>
      <c r="BZ9" s="45">
        <v>0</v>
      </c>
      <c r="CA9" s="45">
        <v>0</v>
      </c>
      <c r="CB9" s="45">
        <v>0</v>
      </c>
      <c r="CC9" s="45">
        <v>506</v>
      </c>
      <c r="CD9" s="45">
        <v>0</v>
      </c>
      <c r="CE9" s="45">
        <v>0</v>
      </c>
      <c r="CF9" s="45">
        <v>1526</v>
      </c>
      <c r="CG9" s="45">
        <v>5</v>
      </c>
      <c r="CH9" s="45">
        <v>40</v>
      </c>
      <c r="CI9" s="45">
        <v>3</v>
      </c>
      <c r="CJ9" s="45">
        <v>0</v>
      </c>
      <c r="CK9" s="45">
        <v>0</v>
      </c>
      <c r="CL9" s="45">
        <v>85</v>
      </c>
      <c r="CM9" s="45">
        <v>59</v>
      </c>
      <c r="CN9" s="45">
        <v>0</v>
      </c>
      <c r="CO9" s="45">
        <v>18</v>
      </c>
      <c r="CP9" s="45">
        <v>0</v>
      </c>
      <c r="CQ9" s="45">
        <v>0</v>
      </c>
      <c r="CR9" s="45">
        <v>0</v>
      </c>
      <c r="CS9" s="45">
        <v>0</v>
      </c>
      <c r="CT9" s="45">
        <v>0</v>
      </c>
      <c r="CU9" s="45">
        <v>253</v>
      </c>
      <c r="CV9" s="45">
        <v>1</v>
      </c>
      <c r="CW9" s="45">
        <v>0</v>
      </c>
      <c r="CX9" s="45">
        <v>114</v>
      </c>
      <c r="CY9" s="45">
        <v>0</v>
      </c>
      <c r="CZ9" s="45">
        <v>1</v>
      </c>
      <c r="DA9" s="45">
        <v>0</v>
      </c>
      <c r="DB9" s="45">
        <v>0</v>
      </c>
      <c r="DC9" s="45">
        <v>0</v>
      </c>
      <c r="DD9" s="36">
        <f t="shared" si="10"/>
        <v>0.45143873262204981</v>
      </c>
      <c r="DE9" s="37">
        <f t="shared" si="11"/>
        <v>0.99258836944127704</v>
      </c>
      <c r="DF9" s="37">
        <f t="shared" si="12"/>
        <v>1.0833333333333333</v>
      </c>
      <c r="DG9" s="37">
        <f t="shared" si="1"/>
        <v>1.217877094972067</v>
      </c>
      <c r="DH9" s="38">
        <f t="shared" si="2"/>
        <v>0.14270934367927579</v>
      </c>
      <c r="DI9" s="38">
        <f t="shared" si="3"/>
        <v>0.81413911060433297</v>
      </c>
      <c r="DJ9" s="38">
        <f t="shared" si="4"/>
        <v>1.0772058823529411</v>
      </c>
      <c r="DK9" s="38">
        <f t="shared" si="5"/>
        <v>1.0810055865921788</v>
      </c>
      <c r="DL9" s="31">
        <f t="shared" si="6"/>
        <v>1.0444426585228643</v>
      </c>
      <c r="DM9" s="35">
        <f t="shared" si="7"/>
        <v>0.55107913669064745</v>
      </c>
      <c r="DN9" s="31">
        <f t="shared" si="8"/>
        <v>1.1443786982248521</v>
      </c>
      <c r="DO9" s="5"/>
      <c r="DP9" s="5"/>
      <c r="DQ9" s="5"/>
      <c r="DR9" s="5"/>
      <c r="DS9" s="5"/>
      <c r="DT9" s="5"/>
      <c r="DU9" s="5"/>
      <c r="DV9" s="5"/>
      <c r="DW9" s="5"/>
    </row>
    <row r="10" spans="1:127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11423</v>
      </c>
      <c r="G10" s="39">
        <v>6311</v>
      </c>
      <c r="H10" s="40">
        <v>255</v>
      </c>
      <c r="I10" s="28">
        <f t="shared" si="13"/>
        <v>11032</v>
      </c>
      <c r="J10" s="41">
        <f t="shared" si="0"/>
        <v>4320</v>
      </c>
      <c r="K10" s="39">
        <f t="shared" si="9"/>
        <v>251</v>
      </c>
      <c r="L10" s="45">
        <v>722</v>
      </c>
      <c r="M10" s="45">
        <v>603</v>
      </c>
      <c r="N10" s="45">
        <v>0</v>
      </c>
      <c r="O10" s="45">
        <v>572</v>
      </c>
      <c r="P10" s="45">
        <v>527</v>
      </c>
      <c r="Q10" s="45">
        <v>1</v>
      </c>
      <c r="R10" s="45">
        <v>1201</v>
      </c>
      <c r="S10" s="45">
        <v>1186</v>
      </c>
      <c r="T10" s="45">
        <v>0</v>
      </c>
      <c r="U10" s="45">
        <v>1807</v>
      </c>
      <c r="V10" s="45">
        <v>1403</v>
      </c>
      <c r="W10" s="45">
        <v>0</v>
      </c>
      <c r="X10" s="45">
        <v>737</v>
      </c>
      <c r="Y10" s="45">
        <v>31</v>
      </c>
      <c r="Z10" s="45">
        <v>18</v>
      </c>
      <c r="AA10" s="45">
        <v>855</v>
      </c>
      <c r="AB10" s="45">
        <v>92</v>
      </c>
      <c r="AC10" s="45">
        <v>50</v>
      </c>
      <c r="AD10" s="45">
        <v>912</v>
      </c>
      <c r="AE10" s="45">
        <v>242</v>
      </c>
      <c r="AF10" s="45">
        <v>50</v>
      </c>
      <c r="AG10" s="45">
        <v>874</v>
      </c>
      <c r="AH10" s="45">
        <v>6</v>
      </c>
      <c r="AI10" s="45">
        <v>126</v>
      </c>
      <c r="AJ10" s="45">
        <v>646</v>
      </c>
      <c r="AK10" s="45">
        <v>2</v>
      </c>
      <c r="AL10" s="45">
        <v>0</v>
      </c>
      <c r="AM10" s="45">
        <v>1</v>
      </c>
      <c r="AN10" s="45">
        <v>0</v>
      </c>
      <c r="AO10" s="45">
        <v>0</v>
      </c>
      <c r="AP10" s="45">
        <v>0</v>
      </c>
      <c r="AQ10" s="45">
        <v>0</v>
      </c>
      <c r="AR10" s="45">
        <v>0</v>
      </c>
      <c r="AS10" s="45">
        <v>0</v>
      </c>
      <c r="AT10" s="45">
        <v>0</v>
      </c>
      <c r="AU10" s="45">
        <v>0</v>
      </c>
      <c r="AV10" s="45">
        <v>400</v>
      </c>
      <c r="AW10" s="45">
        <v>65</v>
      </c>
      <c r="AX10" s="45">
        <v>0</v>
      </c>
      <c r="AY10" s="45">
        <v>0</v>
      </c>
      <c r="AZ10" s="45">
        <v>0</v>
      </c>
      <c r="BA10" s="45">
        <v>0</v>
      </c>
      <c r="BB10" s="45">
        <v>0</v>
      </c>
      <c r="BC10" s="45">
        <v>0</v>
      </c>
      <c r="BD10" s="45">
        <v>0</v>
      </c>
      <c r="BE10" s="45"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0</v>
      </c>
      <c r="BK10" s="45">
        <v>0</v>
      </c>
      <c r="BL10" s="45">
        <v>0</v>
      </c>
      <c r="BM10" s="45">
        <v>0</v>
      </c>
      <c r="BN10" s="45">
        <v>150</v>
      </c>
      <c r="BO10" s="45">
        <v>3</v>
      </c>
      <c r="BP10" s="45">
        <v>2</v>
      </c>
      <c r="BQ10" s="45">
        <v>4</v>
      </c>
      <c r="BR10" s="45">
        <v>0</v>
      </c>
      <c r="BS10" s="45">
        <v>0</v>
      </c>
      <c r="BT10" s="45">
        <v>81</v>
      </c>
      <c r="BU10" s="45">
        <v>32</v>
      </c>
      <c r="BV10" s="45">
        <v>0</v>
      </c>
      <c r="BW10" s="45">
        <v>28</v>
      </c>
      <c r="BX10" s="45">
        <v>8</v>
      </c>
      <c r="BY10" s="45">
        <v>0</v>
      </c>
      <c r="BZ10" s="45">
        <v>0</v>
      </c>
      <c r="CA10" s="45">
        <v>0</v>
      </c>
      <c r="CB10" s="45">
        <v>0</v>
      </c>
      <c r="CC10" s="45">
        <v>0</v>
      </c>
      <c r="CD10" s="45">
        <v>0</v>
      </c>
      <c r="CE10" s="45">
        <v>0</v>
      </c>
      <c r="CF10" s="45">
        <v>1430</v>
      </c>
      <c r="CG10" s="45">
        <v>82</v>
      </c>
      <c r="CH10" s="45">
        <v>4</v>
      </c>
      <c r="CI10" s="45">
        <v>127</v>
      </c>
      <c r="CJ10" s="45">
        <v>1</v>
      </c>
      <c r="CK10" s="45">
        <v>0</v>
      </c>
      <c r="CL10" s="45">
        <v>68</v>
      </c>
      <c r="CM10" s="45">
        <v>23</v>
      </c>
      <c r="CN10" s="45">
        <v>0</v>
      </c>
      <c r="CO10" s="45">
        <v>54</v>
      </c>
      <c r="CP10" s="45">
        <v>4</v>
      </c>
      <c r="CQ10" s="45">
        <v>0</v>
      </c>
      <c r="CR10" s="45">
        <v>0</v>
      </c>
      <c r="CS10" s="45">
        <v>0</v>
      </c>
      <c r="CT10" s="45">
        <v>0</v>
      </c>
      <c r="CU10" s="45">
        <v>300</v>
      </c>
      <c r="CV10" s="45">
        <v>1</v>
      </c>
      <c r="CW10" s="45">
        <v>0</v>
      </c>
      <c r="CX10" s="45">
        <v>54</v>
      </c>
      <c r="CY10" s="45">
        <v>0</v>
      </c>
      <c r="CZ10" s="45">
        <v>0</v>
      </c>
      <c r="DA10" s="45">
        <v>9</v>
      </c>
      <c r="DB10" s="45">
        <v>9</v>
      </c>
      <c r="DC10" s="45">
        <v>0</v>
      </c>
      <c r="DD10" s="36">
        <f t="shared" si="10"/>
        <v>0.41945797241533145</v>
      </c>
      <c r="DE10" s="37">
        <f t="shared" si="11"/>
        <v>0.97570194384449249</v>
      </c>
      <c r="DF10" s="37">
        <f t="shared" si="12"/>
        <v>1.03713298791019</v>
      </c>
      <c r="DG10" s="37">
        <f t="shared" si="1"/>
        <v>1.2016806722689075</v>
      </c>
      <c r="DH10" s="38">
        <f t="shared" si="2"/>
        <v>0.16993196773114241</v>
      </c>
      <c r="DI10" s="38">
        <f t="shared" si="3"/>
        <v>0.75755939524838012</v>
      </c>
      <c r="DJ10" s="38">
        <f t="shared" si="4"/>
        <v>1.0241796200345423</v>
      </c>
      <c r="DK10" s="38">
        <f t="shared" si="5"/>
        <v>1.1071428571428572</v>
      </c>
      <c r="DL10" s="31">
        <f t="shared" si="6"/>
        <v>0.96577081327146985</v>
      </c>
      <c r="DM10" s="35">
        <f t="shared" si="7"/>
        <v>0.68451909364601493</v>
      </c>
      <c r="DN10" s="31">
        <f t="shared" si="8"/>
        <v>0.98431372549019602</v>
      </c>
      <c r="DO10" s="5"/>
      <c r="DP10" s="5"/>
      <c r="DQ10" s="5"/>
      <c r="DR10" s="5"/>
      <c r="DS10" s="5"/>
      <c r="DT10" s="5"/>
      <c r="DU10" s="5"/>
      <c r="DV10" s="5"/>
      <c r="DW10" s="5"/>
    </row>
    <row r="11" spans="1:127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3878</v>
      </c>
      <c r="G11" s="39">
        <v>2387</v>
      </c>
      <c r="H11" s="40">
        <v>75</v>
      </c>
      <c r="I11" s="28">
        <f t="shared" si="13"/>
        <v>3747</v>
      </c>
      <c r="J11" s="41">
        <f t="shared" si="0"/>
        <v>1336</v>
      </c>
      <c r="K11" s="39">
        <f t="shared" si="9"/>
        <v>75</v>
      </c>
      <c r="L11" s="44">
        <v>155</v>
      </c>
      <c r="M11" s="44">
        <v>145</v>
      </c>
      <c r="N11" s="44">
        <v>1</v>
      </c>
      <c r="O11" s="44">
        <v>154</v>
      </c>
      <c r="P11" s="44">
        <v>153</v>
      </c>
      <c r="Q11" s="44">
        <v>0</v>
      </c>
      <c r="R11" s="44">
        <v>201</v>
      </c>
      <c r="S11" s="44">
        <v>202</v>
      </c>
      <c r="T11" s="44">
        <v>0</v>
      </c>
      <c r="U11" s="44">
        <v>446</v>
      </c>
      <c r="V11" s="44">
        <v>256</v>
      </c>
      <c r="W11" s="44">
        <v>1</v>
      </c>
      <c r="X11" s="44">
        <v>156</v>
      </c>
      <c r="Y11" s="44">
        <v>0</v>
      </c>
      <c r="Z11" s="44">
        <v>2</v>
      </c>
      <c r="AA11" s="44">
        <v>188</v>
      </c>
      <c r="AB11" s="44">
        <v>1</v>
      </c>
      <c r="AC11" s="44">
        <v>2</v>
      </c>
      <c r="AD11" s="44">
        <v>236</v>
      </c>
      <c r="AE11" s="44">
        <v>2</v>
      </c>
      <c r="AF11" s="44">
        <v>1</v>
      </c>
      <c r="AG11" s="44">
        <v>270</v>
      </c>
      <c r="AH11" s="44">
        <v>5</v>
      </c>
      <c r="AI11" s="44">
        <v>9</v>
      </c>
      <c r="AJ11" s="44">
        <v>232</v>
      </c>
      <c r="AK11" s="44">
        <v>3</v>
      </c>
      <c r="AL11" s="44">
        <v>44</v>
      </c>
      <c r="AM11" s="44">
        <v>229</v>
      </c>
      <c r="AN11" s="44">
        <v>6</v>
      </c>
      <c r="AO11" s="44">
        <v>10</v>
      </c>
      <c r="AP11" s="44">
        <v>6</v>
      </c>
      <c r="AQ11" s="44">
        <v>0</v>
      </c>
      <c r="AR11" s="44">
        <v>1</v>
      </c>
      <c r="AS11" s="44">
        <v>0</v>
      </c>
      <c r="AT11" s="44">
        <v>0</v>
      </c>
      <c r="AU11" s="44">
        <v>0</v>
      </c>
      <c r="AV11" s="44">
        <v>252</v>
      </c>
      <c r="AW11" s="44">
        <v>0</v>
      </c>
      <c r="AX11" s="44">
        <v>1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705</v>
      </c>
      <c r="BL11" s="44">
        <v>552</v>
      </c>
      <c r="BM11" s="44">
        <v>3</v>
      </c>
      <c r="BN11" s="44">
        <v>8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v>24</v>
      </c>
      <c r="BU11" s="44">
        <v>0</v>
      </c>
      <c r="BV11" s="44">
        <v>0</v>
      </c>
      <c r="BW11" s="44">
        <v>6</v>
      </c>
      <c r="BX11" s="44">
        <v>0</v>
      </c>
      <c r="BY11" s="44">
        <v>0</v>
      </c>
      <c r="BZ11" s="44">
        <v>0</v>
      </c>
      <c r="CA11" s="44">
        <v>0</v>
      </c>
      <c r="CB11" s="44">
        <v>0</v>
      </c>
      <c r="CC11" s="44">
        <v>0</v>
      </c>
      <c r="CD11" s="44">
        <v>0</v>
      </c>
      <c r="CE11" s="44">
        <v>0</v>
      </c>
      <c r="CF11" s="44">
        <v>465</v>
      </c>
      <c r="CG11" s="44">
        <v>0</v>
      </c>
      <c r="CH11" s="44">
        <v>0</v>
      </c>
      <c r="CI11" s="44">
        <v>0</v>
      </c>
      <c r="CJ11" s="44">
        <v>0</v>
      </c>
      <c r="CK11" s="44">
        <v>0</v>
      </c>
      <c r="CL11" s="44">
        <v>14</v>
      </c>
      <c r="CM11" s="44">
        <v>11</v>
      </c>
      <c r="CN11" s="44">
        <v>0</v>
      </c>
      <c r="CO11" s="44">
        <v>0</v>
      </c>
      <c r="CP11" s="44">
        <v>0</v>
      </c>
      <c r="CQ11" s="44">
        <v>0</v>
      </c>
      <c r="CR11" s="44">
        <v>0</v>
      </c>
      <c r="CS11" s="44">
        <v>0</v>
      </c>
      <c r="CT11" s="44">
        <v>0</v>
      </c>
      <c r="CU11" s="44">
        <v>0</v>
      </c>
      <c r="CV11" s="44">
        <v>0</v>
      </c>
      <c r="CW11" s="44">
        <v>0</v>
      </c>
      <c r="CX11" s="44">
        <v>0</v>
      </c>
      <c r="CY11" s="44">
        <v>0</v>
      </c>
      <c r="CZ11" s="44">
        <v>0</v>
      </c>
      <c r="DA11" s="44">
        <v>0</v>
      </c>
      <c r="DB11" s="44">
        <v>0</v>
      </c>
      <c r="DC11" s="44">
        <v>0</v>
      </c>
      <c r="DD11" s="36">
        <f>(I11+K11)/B11</f>
        <v>0.45756015802705613</v>
      </c>
      <c r="DE11" s="37">
        <f>U11/C11</f>
        <v>1.0695443645083933</v>
      </c>
      <c r="DF11" s="37">
        <f>R11/D11</f>
        <v>1.0100502512562815</v>
      </c>
      <c r="DG11" s="37">
        <f t="shared" si="1"/>
        <v>1.2727272727272727</v>
      </c>
      <c r="DH11" s="38">
        <f t="shared" si="2"/>
        <v>0.16892134562432659</v>
      </c>
      <c r="DI11" s="38">
        <f t="shared" si="3"/>
        <v>0.61390887290167862</v>
      </c>
      <c r="DJ11" s="38">
        <f t="shared" si="4"/>
        <v>1.0150753768844221</v>
      </c>
      <c r="DK11" s="38">
        <f t="shared" si="5"/>
        <v>1.2644628099173554</v>
      </c>
      <c r="DL11" s="31">
        <f t="shared" si="6"/>
        <v>0.96621970087674058</v>
      </c>
      <c r="DM11" s="35">
        <f t="shared" si="7"/>
        <v>0.55969836614997903</v>
      </c>
      <c r="DN11" s="31">
        <f t="shared" si="8"/>
        <v>1</v>
      </c>
      <c r="DO11" s="5"/>
      <c r="DP11" s="5"/>
      <c r="DQ11" s="5"/>
      <c r="DR11" s="5"/>
      <c r="DS11" s="5"/>
      <c r="DT11" s="5"/>
      <c r="DU11" s="5"/>
      <c r="DV11" s="5"/>
      <c r="DW11" s="5"/>
    </row>
    <row r="12" spans="1:127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7590</v>
      </c>
      <c r="G12" s="39">
        <v>4248</v>
      </c>
      <c r="H12" s="40">
        <v>175</v>
      </c>
      <c r="I12" s="28">
        <f t="shared" si="13"/>
        <v>7327</v>
      </c>
      <c r="J12" s="41">
        <f t="shared" si="0"/>
        <v>2683</v>
      </c>
      <c r="K12" s="39">
        <f t="shared" si="9"/>
        <v>175</v>
      </c>
      <c r="L12" s="44">
        <v>331</v>
      </c>
      <c r="M12" s="44">
        <v>261</v>
      </c>
      <c r="N12" s="44">
        <v>1</v>
      </c>
      <c r="O12" s="44">
        <v>438</v>
      </c>
      <c r="P12" s="44">
        <v>430</v>
      </c>
      <c r="Q12" s="44">
        <v>0</v>
      </c>
      <c r="R12" s="44">
        <v>812</v>
      </c>
      <c r="S12" s="44">
        <v>784</v>
      </c>
      <c r="T12" s="44">
        <v>0</v>
      </c>
      <c r="U12" s="44">
        <v>1219</v>
      </c>
      <c r="V12" s="44">
        <v>1015</v>
      </c>
      <c r="W12" s="44">
        <v>1</v>
      </c>
      <c r="X12" s="44">
        <v>575</v>
      </c>
      <c r="Y12" s="44">
        <v>29</v>
      </c>
      <c r="Z12" s="44">
        <v>3</v>
      </c>
      <c r="AA12" s="44">
        <v>694</v>
      </c>
      <c r="AB12" s="44">
        <v>23</v>
      </c>
      <c r="AC12" s="44">
        <v>6</v>
      </c>
      <c r="AD12" s="44">
        <v>684</v>
      </c>
      <c r="AE12" s="44">
        <v>90</v>
      </c>
      <c r="AF12" s="44">
        <v>48</v>
      </c>
      <c r="AG12" s="44">
        <v>552</v>
      </c>
      <c r="AH12" s="44">
        <v>15</v>
      </c>
      <c r="AI12" s="44">
        <v>109</v>
      </c>
      <c r="AJ12" s="44">
        <v>466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331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160</v>
      </c>
      <c r="BO12" s="44">
        <v>0</v>
      </c>
      <c r="BP12" s="44">
        <v>2</v>
      </c>
      <c r="BQ12" s="44">
        <v>11</v>
      </c>
      <c r="BR12" s="44">
        <v>2</v>
      </c>
      <c r="BS12" s="44">
        <v>0</v>
      </c>
      <c r="BT12" s="44">
        <v>94</v>
      </c>
      <c r="BU12" s="44">
        <v>8</v>
      </c>
      <c r="BV12" s="44">
        <v>0</v>
      </c>
      <c r="BW12" s="44">
        <v>21</v>
      </c>
      <c r="BX12" s="44">
        <v>3</v>
      </c>
      <c r="BY12" s="44">
        <v>0</v>
      </c>
      <c r="BZ12" s="44">
        <v>0</v>
      </c>
      <c r="CA12" s="44">
        <v>0</v>
      </c>
      <c r="CB12" s="44">
        <v>0</v>
      </c>
      <c r="CC12" s="44">
        <v>0</v>
      </c>
      <c r="CD12" s="44">
        <v>0</v>
      </c>
      <c r="CE12" s="44">
        <v>0</v>
      </c>
      <c r="CF12" s="44">
        <v>605</v>
      </c>
      <c r="CG12" s="44">
        <v>12</v>
      </c>
      <c r="CH12" s="44">
        <v>1</v>
      </c>
      <c r="CI12" s="44">
        <v>216</v>
      </c>
      <c r="CJ12" s="44">
        <v>2</v>
      </c>
      <c r="CK12" s="44">
        <v>1</v>
      </c>
      <c r="CL12" s="44">
        <v>14</v>
      </c>
      <c r="CM12" s="44">
        <v>10</v>
      </c>
      <c r="CN12" s="44">
        <v>0</v>
      </c>
      <c r="CO12" s="44">
        <v>52</v>
      </c>
      <c r="CP12" s="44">
        <v>0</v>
      </c>
      <c r="CQ12" s="44">
        <v>0</v>
      </c>
      <c r="CR12" s="44">
        <v>0</v>
      </c>
      <c r="CS12" s="44">
        <v>0</v>
      </c>
      <c r="CT12" s="44">
        <v>0</v>
      </c>
      <c r="CU12" s="44">
        <v>20</v>
      </c>
      <c r="CV12" s="44">
        <v>0</v>
      </c>
      <c r="CW12" s="44">
        <v>3</v>
      </c>
      <c r="CX12" s="44">
        <v>32</v>
      </c>
      <c r="CY12" s="44">
        <v>1</v>
      </c>
      <c r="CZ12" s="44">
        <v>0</v>
      </c>
      <c r="DA12" s="44">
        <v>0</v>
      </c>
      <c r="DB12" s="44">
        <v>0</v>
      </c>
      <c r="DC12" s="44">
        <v>0</v>
      </c>
      <c r="DD12" s="36">
        <f>(I12+K12)/B12</f>
        <v>0.41179053683170491</v>
      </c>
      <c r="DE12" s="37">
        <f>U12/C12</f>
        <v>0.92488619119878601</v>
      </c>
      <c r="DF12" s="37">
        <f>R12/D12</f>
        <v>1.0490956072351421</v>
      </c>
      <c r="DG12" s="37">
        <f t="shared" si="1"/>
        <v>1.0735294117647058</v>
      </c>
      <c r="DH12" s="38">
        <f t="shared" si="2"/>
        <v>0.15687781315182786</v>
      </c>
      <c r="DI12" s="38">
        <f t="shared" si="3"/>
        <v>0.77010622154779973</v>
      </c>
      <c r="DJ12" s="38">
        <f t="shared" si="4"/>
        <v>1.0129198966408268</v>
      </c>
      <c r="DK12" s="38">
        <f t="shared" si="5"/>
        <v>1.053921568627451</v>
      </c>
      <c r="DL12" s="31">
        <f t="shared" si="6"/>
        <v>0.96534914361001323</v>
      </c>
      <c r="DM12" s="35">
        <f t="shared" si="7"/>
        <v>0.63159133709981163</v>
      </c>
      <c r="DN12" s="31">
        <f t="shared" si="8"/>
        <v>1</v>
      </c>
      <c r="DO12" s="5"/>
      <c r="DP12" s="5"/>
      <c r="DQ12" s="5"/>
      <c r="DR12" s="5"/>
      <c r="DS12" s="5"/>
      <c r="DT12" s="5"/>
      <c r="DU12" s="5"/>
      <c r="DV12" s="5"/>
      <c r="DW12" s="5"/>
    </row>
    <row r="13" spans="1:127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1973</v>
      </c>
      <c r="G13" s="39">
        <v>1148</v>
      </c>
      <c r="H13" s="40">
        <v>40</v>
      </c>
      <c r="I13" s="28">
        <f t="shared" si="13"/>
        <v>1538</v>
      </c>
      <c r="J13" s="41">
        <f t="shared" si="0"/>
        <v>455</v>
      </c>
      <c r="K13" s="39">
        <f t="shared" si="9"/>
        <v>40</v>
      </c>
      <c r="L13" s="46">
        <v>120</v>
      </c>
      <c r="M13" s="47">
        <v>80</v>
      </c>
      <c r="N13" s="47">
        <v>0</v>
      </c>
      <c r="O13" s="47">
        <v>103</v>
      </c>
      <c r="P13" s="47">
        <v>98</v>
      </c>
      <c r="Q13" s="47"/>
      <c r="R13" s="47">
        <v>175</v>
      </c>
      <c r="S13" s="47">
        <v>169</v>
      </c>
      <c r="T13" s="47"/>
      <c r="U13" s="47">
        <v>356</v>
      </c>
      <c r="V13" s="47">
        <v>100</v>
      </c>
      <c r="W13" s="47"/>
      <c r="X13" s="46">
        <v>163</v>
      </c>
      <c r="Y13" s="47"/>
      <c r="Z13" s="47"/>
      <c r="AA13" s="46">
        <v>207</v>
      </c>
      <c r="AB13" s="47"/>
      <c r="AC13" s="47">
        <v>40</v>
      </c>
      <c r="AD13" s="47">
        <v>103</v>
      </c>
      <c r="AE13" s="47"/>
      <c r="AF13" s="47"/>
      <c r="AG13" s="47">
        <v>9</v>
      </c>
      <c r="AH13" s="47"/>
      <c r="AI13" s="47"/>
      <c r="AJ13" s="47">
        <v>0</v>
      </c>
      <c r="AK13" s="47"/>
      <c r="AL13" s="47"/>
      <c r="AM13" s="47">
        <v>0</v>
      </c>
      <c r="AN13" s="48"/>
      <c r="AO13" s="47"/>
      <c r="AP13" s="47"/>
      <c r="AQ13" s="47"/>
      <c r="AR13" s="47"/>
      <c r="AS13" s="47"/>
      <c r="AT13" s="47"/>
      <c r="AU13" s="47"/>
      <c r="AV13" s="47">
        <v>75</v>
      </c>
      <c r="AW13" s="47"/>
      <c r="AX13" s="47"/>
      <c r="AY13" s="47">
        <v>0</v>
      </c>
      <c r="AZ13" s="47"/>
      <c r="BA13" s="47"/>
      <c r="BB13" s="47">
        <v>0</v>
      </c>
      <c r="BC13" s="47"/>
      <c r="BD13" s="47"/>
      <c r="BE13" s="47">
        <v>0</v>
      </c>
      <c r="BF13" s="47"/>
      <c r="BG13" s="47"/>
      <c r="BH13" s="47"/>
      <c r="BI13" s="47"/>
      <c r="BJ13" s="47"/>
      <c r="BK13" s="47"/>
      <c r="BL13" s="47"/>
      <c r="BM13" s="47"/>
      <c r="BN13" s="47">
        <v>22</v>
      </c>
      <c r="BO13" s="47"/>
      <c r="BP13" s="47"/>
      <c r="BQ13" s="47"/>
      <c r="BR13" s="47"/>
      <c r="BS13" s="47"/>
      <c r="BT13" s="47">
        <v>20</v>
      </c>
      <c r="BU13" s="47">
        <v>0</v>
      </c>
      <c r="BV13" s="47"/>
      <c r="BW13" s="47">
        <v>3</v>
      </c>
      <c r="BX13" s="47">
        <v>0</v>
      </c>
      <c r="BY13" s="47"/>
      <c r="BZ13" s="47"/>
      <c r="CA13" s="47"/>
      <c r="CB13" s="47"/>
      <c r="CC13" s="47">
        <v>0</v>
      </c>
      <c r="CD13" s="47"/>
      <c r="CE13" s="47"/>
      <c r="CF13" s="47">
        <v>151</v>
      </c>
      <c r="CG13" s="47">
        <v>0</v>
      </c>
      <c r="CH13" s="47"/>
      <c r="CI13" s="47">
        <v>0</v>
      </c>
      <c r="CJ13" s="47"/>
      <c r="CK13" s="47"/>
      <c r="CL13" s="47">
        <v>8</v>
      </c>
      <c r="CM13" s="47">
        <v>8</v>
      </c>
      <c r="CN13" s="47"/>
      <c r="CO13" s="47">
        <v>4</v>
      </c>
      <c r="CP13" s="47"/>
      <c r="CQ13" s="47"/>
      <c r="CR13" s="47">
        <v>0</v>
      </c>
      <c r="CS13" s="47"/>
      <c r="CT13" s="47"/>
      <c r="CU13" s="47">
        <v>0</v>
      </c>
      <c r="CV13" s="47"/>
      <c r="CW13" s="47"/>
      <c r="CX13" s="47">
        <v>19</v>
      </c>
      <c r="CY13" s="47"/>
      <c r="CZ13" s="47"/>
      <c r="DA13" s="47"/>
      <c r="DB13" s="47"/>
      <c r="DC13" s="47"/>
      <c r="DD13" s="36">
        <f>(I13+K13)/B13</f>
        <v>0.39390913629555668</v>
      </c>
      <c r="DE13" s="37">
        <f>U13/C13</f>
        <v>1.5344827586206897</v>
      </c>
      <c r="DF13" s="37">
        <f>R13/D13</f>
        <v>1.1217948717948718</v>
      </c>
      <c r="DG13" s="37">
        <f t="shared" si="1"/>
        <v>1.4305555555555556</v>
      </c>
      <c r="DH13" s="38">
        <f t="shared" si="2"/>
        <v>0.12356465302046929</v>
      </c>
      <c r="DI13" s="38">
        <f t="shared" si="3"/>
        <v>0.43103448275862066</v>
      </c>
      <c r="DJ13" s="38">
        <f t="shared" si="4"/>
        <v>1.0833333333333333</v>
      </c>
      <c r="DK13" s="38">
        <f t="shared" si="5"/>
        <v>1.3611111111111112</v>
      </c>
      <c r="DL13" s="31">
        <f t="shared" si="6"/>
        <v>0.779523568170299</v>
      </c>
      <c r="DM13" s="35">
        <f t="shared" si="7"/>
        <v>0.39634146341463417</v>
      </c>
      <c r="DN13" s="31">
        <f t="shared" si="8"/>
        <v>1</v>
      </c>
      <c r="DO13" s="5"/>
      <c r="DP13" s="5"/>
      <c r="DQ13" s="5"/>
      <c r="DR13" s="5"/>
      <c r="DS13" s="5"/>
      <c r="DT13" s="5"/>
      <c r="DU13" s="5"/>
      <c r="DV13" s="5"/>
      <c r="DW13" s="5"/>
    </row>
    <row r="14" spans="1:127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9843</v>
      </c>
      <c r="G14" s="39">
        <v>4535</v>
      </c>
      <c r="H14" s="40">
        <v>275</v>
      </c>
      <c r="I14" s="28">
        <f t="shared" si="13"/>
        <v>9891</v>
      </c>
      <c r="J14" s="41">
        <f t="shared" si="0"/>
        <v>3273</v>
      </c>
      <c r="K14" s="39">
        <f t="shared" si="9"/>
        <v>275</v>
      </c>
      <c r="L14" s="45">
        <v>594</v>
      </c>
      <c r="M14" s="45">
        <v>493</v>
      </c>
      <c r="N14" s="45">
        <v>21</v>
      </c>
      <c r="O14" s="45">
        <v>344</v>
      </c>
      <c r="P14" s="45">
        <v>338</v>
      </c>
      <c r="Q14" s="45">
        <v>0</v>
      </c>
      <c r="R14" s="45">
        <v>821</v>
      </c>
      <c r="S14" s="45">
        <v>800</v>
      </c>
      <c r="T14" s="45">
        <v>0</v>
      </c>
      <c r="U14" s="45">
        <v>1287</v>
      </c>
      <c r="V14" s="45">
        <v>977</v>
      </c>
      <c r="W14" s="45">
        <v>4</v>
      </c>
      <c r="X14" s="45">
        <v>625</v>
      </c>
      <c r="Y14" s="45">
        <v>15</v>
      </c>
      <c r="Z14" s="45">
        <v>20</v>
      </c>
      <c r="AA14" s="45">
        <v>839</v>
      </c>
      <c r="AB14" s="45">
        <v>43</v>
      </c>
      <c r="AC14" s="45">
        <v>25</v>
      </c>
      <c r="AD14" s="45">
        <v>934</v>
      </c>
      <c r="AE14" s="45">
        <v>21</v>
      </c>
      <c r="AF14" s="45">
        <v>77</v>
      </c>
      <c r="AG14" s="45">
        <v>904</v>
      </c>
      <c r="AH14" s="45">
        <v>1</v>
      </c>
      <c r="AI14" s="45">
        <v>85</v>
      </c>
      <c r="AJ14" s="45">
        <v>500</v>
      </c>
      <c r="AK14" s="45">
        <v>2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45">
        <v>412</v>
      </c>
      <c r="AW14" s="45">
        <v>10</v>
      </c>
      <c r="AX14" s="45">
        <v>7</v>
      </c>
      <c r="AY14" s="45">
        <v>20</v>
      </c>
      <c r="AZ14" s="45">
        <v>0</v>
      </c>
      <c r="BA14" s="45">
        <v>0</v>
      </c>
      <c r="BB14" s="45">
        <v>0</v>
      </c>
      <c r="BC14" s="45">
        <v>0</v>
      </c>
      <c r="BD14" s="45">
        <v>0</v>
      </c>
      <c r="BE14" s="45"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0</v>
      </c>
      <c r="BK14" s="45">
        <v>432</v>
      </c>
      <c r="BL14" s="45">
        <v>370</v>
      </c>
      <c r="BM14" s="45">
        <v>0</v>
      </c>
      <c r="BN14" s="45">
        <v>138</v>
      </c>
      <c r="BO14" s="45">
        <v>3</v>
      </c>
      <c r="BP14" s="45">
        <v>4</v>
      </c>
      <c r="BQ14" s="45">
        <v>58</v>
      </c>
      <c r="BR14" s="45">
        <v>0</v>
      </c>
      <c r="BS14" s="45">
        <v>0</v>
      </c>
      <c r="BT14" s="45">
        <v>213</v>
      </c>
      <c r="BU14" s="45">
        <v>98</v>
      </c>
      <c r="BV14" s="45">
        <v>0</v>
      </c>
      <c r="BW14" s="45">
        <v>53</v>
      </c>
      <c r="BX14" s="45">
        <v>31</v>
      </c>
      <c r="BY14" s="45">
        <v>0</v>
      </c>
      <c r="BZ14" s="45">
        <v>0</v>
      </c>
      <c r="CA14" s="45">
        <v>0</v>
      </c>
      <c r="CB14" s="45">
        <v>0</v>
      </c>
      <c r="CC14" s="45">
        <v>0</v>
      </c>
      <c r="CD14" s="45">
        <v>0</v>
      </c>
      <c r="CE14" s="45">
        <v>0</v>
      </c>
      <c r="CF14" s="45">
        <v>1400</v>
      </c>
      <c r="CG14" s="45">
        <v>23</v>
      </c>
      <c r="CH14" s="45">
        <v>13</v>
      </c>
      <c r="CI14" s="45">
        <v>67</v>
      </c>
      <c r="CJ14" s="45">
        <v>4</v>
      </c>
      <c r="CK14" s="45">
        <v>10</v>
      </c>
      <c r="CL14" s="45">
        <v>79</v>
      </c>
      <c r="CM14" s="45">
        <v>43</v>
      </c>
      <c r="CN14" s="45">
        <v>0</v>
      </c>
      <c r="CO14" s="45">
        <v>21</v>
      </c>
      <c r="CP14" s="45">
        <v>0</v>
      </c>
      <c r="CQ14" s="45">
        <v>1</v>
      </c>
      <c r="CR14" s="45">
        <v>0</v>
      </c>
      <c r="CS14" s="45">
        <v>0</v>
      </c>
      <c r="CT14" s="45">
        <v>0</v>
      </c>
      <c r="CU14" s="45">
        <v>86</v>
      </c>
      <c r="CV14" s="45">
        <v>0</v>
      </c>
      <c r="CW14" s="45">
        <v>0</v>
      </c>
      <c r="CX14" s="45">
        <v>64</v>
      </c>
      <c r="CY14" s="45">
        <v>1</v>
      </c>
      <c r="CZ14" s="45">
        <v>8</v>
      </c>
      <c r="DA14" s="45">
        <v>0</v>
      </c>
      <c r="DB14" s="45">
        <v>0</v>
      </c>
      <c r="DC14" s="45">
        <v>0</v>
      </c>
      <c r="DD14" s="36">
        <f>(I14+K14)/B14</f>
        <v>0.3343858956647589</v>
      </c>
      <c r="DE14" s="37">
        <f>U14/C14</f>
        <v>1.0601317957166392</v>
      </c>
      <c r="DF14" s="37">
        <f>R14/D14</f>
        <v>1.1678520625889046</v>
      </c>
      <c r="DG14" s="37">
        <f t="shared" si="1"/>
        <v>1.2374100719424461</v>
      </c>
      <c r="DH14" s="38">
        <f t="shared" si="2"/>
        <v>0.11670284849680942</v>
      </c>
      <c r="DI14" s="38">
        <f t="shared" si="3"/>
        <v>0.80477759472817134</v>
      </c>
      <c r="DJ14" s="38">
        <f t="shared" si="4"/>
        <v>1.1379800853485065</v>
      </c>
      <c r="DK14" s="38">
        <f t="shared" si="5"/>
        <v>1.2158273381294964</v>
      </c>
      <c r="DL14" s="31">
        <f t="shared" si="6"/>
        <v>1.0048765620237732</v>
      </c>
      <c r="DM14" s="35">
        <f t="shared" si="7"/>
        <v>0.72171995589856675</v>
      </c>
      <c r="DN14" s="31">
        <f t="shared" si="8"/>
        <v>1</v>
      </c>
      <c r="DO14" s="5"/>
      <c r="DP14" s="5"/>
      <c r="DQ14" s="5"/>
      <c r="DR14" s="5"/>
      <c r="DS14" s="5"/>
      <c r="DT14" s="5"/>
      <c r="DU14" s="5"/>
      <c r="DV14" s="5"/>
      <c r="DW14" s="5"/>
    </row>
    <row r="15" spans="1:127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15913</v>
      </c>
      <c r="G15" s="39">
        <v>7208</v>
      </c>
      <c r="H15" s="40">
        <v>315</v>
      </c>
      <c r="I15" s="28">
        <f t="shared" si="13"/>
        <v>14489</v>
      </c>
      <c r="J15" s="41">
        <f t="shared" si="0"/>
        <v>4199</v>
      </c>
      <c r="K15" s="39">
        <f t="shared" si="9"/>
        <v>357</v>
      </c>
      <c r="L15" s="45">
        <v>836</v>
      </c>
      <c r="M15" s="45">
        <v>643</v>
      </c>
      <c r="N15" s="45">
        <v>4</v>
      </c>
      <c r="O15" s="45">
        <v>565</v>
      </c>
      <c r="P15" s="45">
        <v>568</v>
      </c>
      <c r="Q15" s="45">
        <v>0</v>
      </c>
      <c r="R15" s="45">
        <v>1115</v>
      </c>
      <c r="S15" s="45">
        <v>979</v>
      </c>
      <c r="T15" s="45">
        <v>0</v>
      </c>
      <c r="U15" s="45">
        <v>1838</v>
      </c>
      <c r="V15" s="45">
        <v>1249</v>
      </c>
      <c r="W15" s="45">
        <v>0</v>
      </c>
      <c r="X15" s="45">
        <v>656</v>
      </c>
      <c r="Y15" s="45">
        <v>12</v>
      </c>
      <c r="Z15" s="45">
        <v>12</v>
      </c>
      <c r="AA15" s="45">
        <v>782</v>
      </c>
      <c r="AB15" s="45">
        <v>16</v>
      </c>
      <c r="AC15" s="45">
        <v>6</v>
      </c>
      <c r="AD15" s="45">
        <v>984</v>
      </c>
      <c r="AE15" s="45">
        <v>27</v>
      </c>
      <c r="AF15" s="45">
        <v>32</v>
      </c>
      <c r="AG15" s="45">
        <v>1258</v>
      </c>
      <c r="AH15" s="45">
        <v>86</v>
      </c>
      <c r="AI15" s="45">
        <v>32</v>
      </c>
      <c r="AJ15" s="45">
        <v>1283</v>
      </c>
      <c r="AK15" s="45">
        <v>8</v>
      </c>
      <c r="AL15" s="45">
        <v>30</v>
      </c>
      <c r="AM15" s="45">
        <v>1143</v>
      </c>
      <c r="AN15" s="45">
        <v>0</v>
      </c>
      <c r="AO15" s="45">
        <v>232</v>
      </c>
      <c r="AP15" s="45">
        <v>127</v>
      </c>
      <c r="AQ15" s="45">
        <v>1</v>
      </c>
      <c r="AR15" s="45">
        <v>0</v>
      </c>
      <c r="AS15" s="45">
        <v>6</v>
      </c>
      <c r="AT15" s="45">
        <v>0</v>
      </c>
      <c r="AU15" s="45">
        <v>0</v>
      </c>
      <c r="AV15" s="45">
        <v>523</v>
      </c>
      <c r="AW15" s="45">
        <v>2</v>
      </c>
      <c r="AX15" s="45">
        <v>0</v>
      </c>
      <c r="AY15" s="45">
        <v>0</v>
      </c>
      <c r="AZ15" s="45">
        <v>0</v>
      </c>
      <c r="BA15" s="45">
        <v>0</v>
      </c>
      <c r="BB15" s="45">
        <v>0</v>
      </c>
      <c r="BC15" s="45">
        <v>0</v>
      </c>
      <c r="BD15" s="45">
        <v>0</v>
      </c>
      <c r="BE15" s="45"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0</v>
      </c>
      <c r="BK15" s="45">
        <v>596</v>
      </c>
      <c r="BL15" s="45">
        <v>498</v>
      </c>
      <c r="BM15" s="45">
        <v>0</v>
      </c>
      <c r="BN15" s="45">
        <v>38</v>
      </c>
      <c r="BO15" s="45">
        <v>3</v>
      </c>
      <c r="BP15" s="45">
        <v>0</v>
      </c>
      <c r="BQ15" s="45">
        <v>0</v>
      </c>
      <c r="BR15" s="45">
        <v>0</v>
      </c>
      <c r="BS15" s="45">
        <v>0</v>
      </c>
      <c r="BT15" s="45">
        <v>185</v>
      </c>
      <c r="BU15" s="45">
        <v>37</v>
      </c>
      <c r="BV15" s="45">
        <v>0</v>
      </c>
      <c r="BW15" s="45">
        <v>43</v>
      </c>
      <c r="BX15" s="45">
        <v>9</v>
      </c>
      <c r="BY15" s="45">
        <v>2</v>
      </c>
      <c r="BZ15" s="45">
        <v>0</v>
      </c>
      <c r="CA15" s="45">
        <v>0</v>
      </c>
      <c r="CB15" s="45">
        <v>0</v>
      </c>
      <c r="CC15" s="45">
        <v>0</v>
      </c>
      <c r="CD15" s="45">
        <v>0</v>
      </c>
      <c r="CE15" s="45">
        <v>0</v>
      </c>
      <c r="CF15" s="45">
        <v>1994</v>
      </c>
      <c r="CG15" s="45">
        <v>22</v>
      </c>
      <c r="CH15" s="45">
        <v>6</v>
      </c>
      <c r="CI15" s="45">
        <v>103</v>
      </c>
      <c r="CJ15" s="45">
        <v>0</v>
      </c>
      <c r="CK15" s="45">
        <v>0</v>
      </c>
      <c r="CL15" s="45">
        <v>54</v>
      </c>
      <c r="CM15" s="45">
        <v>40</v>
      </c>
      <c r="CN15" s="45">
        <v>0</v>
      </c>
      <c r="CO15" s="45">
        <v>17</v>
      </c>
      <c r="CP15" s="45">
        <v>0</v>
      </c>
      <c r="CQ15" s="45">
        <v>0</v>
      </c>
      <c r="CR15" s="45">
        <v>0</v>
      </c>
      <c r="CS15" s="45">
        <v>0</v>
      </c>
      <c r="CT15" s="45">
        <v>0</v>
      </c>
      <c r="CU15" s="45">
        <v>229</v>
      </c>
      <c r="CV15" s="45">
        <v>0</v>
      </c>
      <c r="CW15" s="45">
        <v>1</v>
      </c>
      <c r="CX15" s="45">
        <v>114</v>
      </c>
      <c r="CY15" s="45">
        <v>0</v>
      </c>
      <c r="CZ15" s="45">
        <v>0</v>
      </c>
      <c r="DA15" s="45">
        <v>0</v>
      </c>
      <c r="DB15" s="45">
        <v>0</v>
      </c>
      <c r="DC15" s="45">
        <v>0</v>
      </c>
      <c r="DD15" s="36">
        <f t="shared" si="10"/>
        <v>0.43014428927391785</v>
      </c>
      <c r="DE15" s="37">
        <f t="shared" si="11"/>
        <v>0.91625124626121635</v>
      </c>
      <c r="DF15" s="37">
        <f t="shared" si="12"/>
        <v>0.99464763603925066</v>
      </c>
      <c r="DG15" s="37">
        <f t="shared" si="1"/>
        <v>1.00177304964539</v>
      </c>
      <c r="DH15" s="38">
        <f t="shared" si="2"/>
        <v>0.13200440400996696</v>
      </c>
      <c r="DI15" s="38">
        <f t="shared" si="3"/>
        <v>0.62263210368893318</v>
      </c>
      <c r="DJ15" s="38">
        <f t="shared" si="4"/>
        <v>0.8733273862622658</v>
      </c>
      <c r="DK15" s="38">
        <f t="shared" si="5"/>
        <v>1.0070921985815602</v>
      </c>
      <c r="DL15" s="31">
        <f t="shared" si="6"/>
        <v>0.91051341670332431</v>
      </c>
      <c r="DM15" s="35">
        <f t="shared" si="7"/>
        <v>0.58254716981132071</v>
      </c>
      <c r="DN15" s="31">
        <f t="shared" si="8"/>
        <v>1.1333333333333333</v>
      </c>
      <c r="DO15" s="5"/>
      <c r="DP15" s="5"/>
      <c r="DQ15" s="5"/>
      <c r="DR15" s="5"/>
      <c r="DS15" s="5"/>
      <c r="DT15" s="5"/>
      <c r="DU15" s="5"/>
      <c r="DV15" s="5"/>
      <c r="DW15" s="5"/>
    </row>
    <row r="16" spans="1:127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8923</v>
      </c>
      <c r="G16" s="39">
        <v>5019</v>
      </c>
      <c r="H16" s="40">
        <v>195</v>
      </c>
      <c r="I16" s="28">
        <f t="shared" si="13"/>
        <v>9559</v>
      </c>
      <c r="J16" s="41">
        <f t="shared" si="0"/>
        <v>3126</v>
      </c>
      <c r="K16" s="39">
        <f t="shared" si="9"/>
        <v>194</v>
      </c>
      <c r="L16" s="45">
        <v>369</v>
      </c>
      <c r="M16" s="45">
        <v>288</v>
      </c>
      <c r="N16" s="45">
        <v>0</v>
      </c>
      <c r="O16" s="45">
        <v>514</v>
      </c>
      <c r="P16" s="45">
        <v>491</v>
      </c>
      <c r="Q16" s="45">
        <v>0</v>
      </c>
      <c r="R16" s="45">
        <v>969</v>
      </c>
      <c r="S16" s="45">
        <v>983</v>
      </c>
      <c r="T16" s="45">
        <v>0</v>
      </c>
      <c r="U16" s="45">
        <v>1737</v>
      </c>
      <c r="V16" s="45">
        <v>1280</v>
      </c>
      <c r="W16" s="45">
        <v>0</v>
      </c>
      <c r="X16" s="45">
        <v>494</v>
      </c>
      <c r="Y16" s="45">
        <v>9</v>
      </c>
      <c r="Z16" s="45">
        <v>7</v>
      </c>
      <c r="AA16" s="45">
        <v>617</v>
      </c>
      <c r="AB16" s="45">
        <v>5</v>
      </c>
      <c r="AC16" s="45">
        <v>20</v>
      </c>
      <c r="AD16" s="45">
        <v>751</v>
      </c>
      <c r="AE16" s="45">
        <v>30</v>
      </c>
      <c r="AF16" s="45">
        <v>50</v>
      </c>
      <c r="AG16" s="45">
        <v>724</v>
      </c>
      <c r="AH16" s="45">
        <v>23</v>
      </c>
      <c r="AI16" s="45">
        <v>57</v>
      </c>
      <c r="AJ16" s="45">
        <v>681</v>
      </c>
      <c r="AK16" s="45">
        <v>0</v>
      </c>
      <c r="AL16" s="45">
        <v>58</v>
      </c>
      <c r="AM16" s="45">
        <v>397</v>
      </c>
      <c r="AN16" s="45">
        <v>2</v>
      </c>
      <c r="AO16" s="45">
        <v>0</v>
      </c>
      <c r="AP16" s="45">
        <v>0</v>
      </c>
      <c r="AQ16" s="45">
        <v>0</v>
      </c>
      <c r="AR16" s="45">
        <v>0</v>
      </c>
      <c r="AS16" s="45">
        <v>0</v>
      </c>
      <c r="AT16" s="45">
        <v>0</v>
      </c>
      <c r="AU16" s="45">
        <v>0</v>
      </c>
      <c r="AV16" s="45">
        <v>375</v>
      </c>
      <c r="AW16" s="45">
        <v>0</v>
      </c>
      <c r="AX16" s="45">
        <v>0</v>
      </c>
      <c r="AY16" s="45">
        <v>0</v>
      </c>
      <c r="AZ16" s="45">
        <v>0</v>
      </c>
      <c r="BA16" s="45">
        <v>0</v>
      </c>
      <c r="BB16" s="45">
        <v>0</v>
      </c>
      <c r="BC16" s="45">
        <v>0</v>
      </c>
      <c r="BD16" s="45">
        <v>0</v>
      </c>
      <c r="BE16" s="45"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0</v>
      </c>
      <c r="BK16" s="45">
        <v>0</v>
      </c>
      <c r="BL16" s="45">
        <v>0</v>
      </c>
      <c r="BM16" s="45">
        <v>0</v>
      </c>
      <c r="BN16" s="45">
        <v>80</v>
      </c>
      <c r="BO16" s="45">
        <v>0</v>
      </c>
      <c r="BP16" s="45">
        <v>0</v>
      </c>
      <c r="BQ16" s="45">
        <v>8</v>
      </c>
      <c r="BR16" s="45">
        <v>0</v>
      </c>
      <c r="BS16" s="45">
        <v>0</v>
      </c>
      <c r="BT16" s="45">
        <v>58</v>
      </c>
      <c r="BU16" s="45">
        <v>3</v>
      </c>
      <c r="BV16" s="45">
        <v>0</v>
      </c>
      <c r="BW16" s="45">
        <v>30</v>
      </c>
      <c r="BX16" s="45">
        <v>1</v>
      </c>
      <c r="BY16" s="45">
        <v>0</v>
      </c>
      <c r="BZ16" s="45">
        <v>0</v>
      </c>
      <c r="CA16" s="45">
        <v>0</v>
      </c>
      <c r="CB16" s="45">
        <v>0</v>
      </c>
      <c r="CC16" s="45">
        <v>0</v>
      </c>
      <c r="CD16" s="45">
        <v>0</v>
      </c>
      <c r="CE16" s="45">
        <v>0</v>
      </c>
      <c r="CF16" s="45">
        <v>1614</v>
      </c>
      <c r="CG16" s="45">
        <v>0</v>
      </c>
      <c r="CH16" s="45">
        <v>1</v>
      </c>
      <c r="CI16" s="45">
        <v>93</v>
      </c>
      <c r="CJ16" s="45">
        <v>0</v>
      </c>
      <c r="CK16" s="45">
        <v>0</v>
      </c>
      <c r="CL16" s="45">
        <v>18</v>
      </c>
      <c r="CM16" s="45">
        <v>11</v>
      </c>
      <c r="CN16" s="45">
        <v>0</v>
      </c>
      <c r="CO16" s="45">
        <v>0</v>
      </c>
      <c r="CP16" s="45">
        <v>0</v>
      </c>
      <c r="CQ16" s="45">
        <v>0</v>
      </c>
      <c r="CR16" s="45">
        <v>0</v>
      </c>
      <c r="CS16" s="45">
        <v>0</v>
      </c>
      <c r="CT16" s="45">
        <v>0</v>
      </c>
      <c r="CU16" s="45">
        <v>4</v>
      </c>
      <c r="CV16" s="45">
        <v>0</v>
      </c>
      <c r="CW16" s="45">
        <v>0</v>
      </c>
      <c r="CX16" s="45">
        <v>26</v>
      </c>
      <c r="CY16" s="45">
        <v>0</v>
      </c>
      <c r="CZ16" s="45">
        <v>1</v>
      </c>
      <c r="DA16" s="45">
        <v>0</v>
      </c>
      <c r="DB16" s="45">
        <v>0</v>
      </c>
      <c r="DC16" s="45">
        <v>0</v>
      </c>
      <c r="DD16" s="36">
        <f t="shared" si="10"/>
        <v>0.43855389181168219</v>
      </c>
      <c r="DE16" s="37">
        <f t="shared" si="11"/>
        <v>1.1141757536882617</v>
      </c>
      <c r="DF16" s="37">
        <f t="shared" si="12"/>
        <v>1.0135983263598327</v>
      </c>
      <c r="DG16" s="37">
        <f t="shared" si="1"/>
        <v>1.1422222222222222</v>
      </c>
      <c r="DH16" s="38">
        <f t="shared" si="2"/>
        <v>0.1492872880974864</v>
      </c>
      <c r="DI16" s="38">
        <f t="shared" si="3"/>
        <v>0.8210391276459269</v>
      </c>
      <c r="DJ16" s="38">
        <f t="shared" si="4"/>
        <v>1.0282426778242677</v>
      </c>
      <c r="DK16" s="38">
        <f t="shared" si="5"/>
        <v>1.0911111111111111</v>
      </c>
      <c r="DL16" s="31">
        <f t="shared" si="6"/>
        <v>1.0712764765213494</v>
      </c>
      <c r="DM16" s="35">
        <f t="shared" si="7"/>
        <v>0.62283323371189481</v>
      </c>
      <c r="DN16" s="31">
        <f t="shared" si="8"/>
        <v>0.99487179487179489</v>
      </c>
      <c r="DO16" s="5"/>
      <c r="DP16" s="5"/>
      <c r="DQ16" s="5"/>
      <c r="DR16" s="5"/>
      <c r="DS16" s="5"/>
      <c r="DT16" s="5"/>
      <c r="DU16" s="5"/>
      <c r="DV16" s="5"/>
      <c r="DW16" s="5"/>
    </row>
    <row r="17" spans="1:127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5607</v>
      </c>
      <c r="G17" s="39">
        <v>2481</v>
      </c>
      <c r="H17" s="40">
        <v>155</v>
      </c>
      <c r="I17" s="28">
        <f t="shared" si="13"/>
        <v>5248</v>
      </c>
      <c r="J17" s="41">
        <f t="shared" si="0"/>
        <v>1198</v>
      </c>
      <c r="K17" s="39">
        <f t="shared" si="9"/>
        <v>155</v>
      </c>
      <c r="L17" s="49">
        <v>360</v>
      </c>
      <c r="M17" s="49">
        <v>254</v>
      </c>
      <c r="N17" s="49">
        <v>0</v>
      </c>
      <c r="O17" s="49">
        <v>123</v>
      </c>
      <c r="P17" s="49">
        <v>86</v>
      </c>
      <c r="Q17" s="49">
        <v>0</v>
      </c>
      <c r="R17" s="49">
        <v>329</v>
      </c>
      <c r="S17" s="49">
        <v>162</v>
      </c>
      <c r="T17" s="49">
        <v>0</v>
      </c>
      <c r="U17" s="49">
        <v>772</v>
      </c>
      <c r="V17" s="49">
        <v>514</v>
      </c>
      <c r="W17" s="49">
        <v>0</v>
      </c>
      <c r="X17" s="49">
        <v>327</v>
      </c>
      <c r="Y17" s="49">
        <v>21</v>
      </c>
      <c r="Z17" s="49">
        <v>2</v>
      </c>
      <c r="AA17" s="49">
        <v>408</v>
      </c>
      <c r="AB17" s="49">
        <v>10</v>
      </c>
      <c r="AC17" s="49">
        <v>8</v>
      </c>
      <c r="AD17" s="49">
        <v>448</v>
      </c>
      <c r="AE17" s="49">
        <v>88</v>
      </c>
      <c r="AF17" s="49">
        <v>12</v>
      </c>
      <c r="AG17" s="49">
        <v>509</v>
      </c>
      <c r="AH17" s="49">
        <v>5</v>
      </c>
      <c r="AI17" s="49">
        <v>65</v>
      </c>
      <c r="AJ17" s="49">
        <v>461</v>
      </c>
      <c r="AK17" s="49">
        <v>0</v>
      </c>
      <c r="AL17" s="49">
        <v>68</v>
      </c>
      <c r="AM17" s="49">
        <v>83</v>
      </c>
      <c r="AN17" s="49">
        <v>0</v>
      </c>
      <c r="AO17" s="49">
        <v>0</v>
      </c>
      <c r="AP17" s="49">
        <v>0</v>
      </c>
      <c r="AQ17" s="49">
        <v>0</v>
      </c>
      <c r="AR17" s="49">
        <v>0</v>
      </c>
      <c r="AS17" s="49">
        <v>0</v>
      </c>
      <c r="AT17" s="49">
        <v>0</v>
      </c>
      <c r="AU17" s="49">
        <v>0</v>
      </c>
      <c r="AV17" s="49">
        <v>240</v>
      </c>
      <c r="AW17" s="49">
        <v>0</v>
      </c>
      <c r="AX17" s="49">
        <v>0</v>
      </c>
      <c r="AY17" s="49">
        <v>0</v>
      </c>
      <c r="AZ17" s="49">
        <v>0</v>
      </c>
      <c r="BA17" s="49">
        <v>0</v>
      </c>
      <c r="BB17" s="49">
        <v>0</v>
      </c>
      <c r="BC17" s="49">
        <v>0</v>
      </c>
      <c r="BD17" s="49">
        <v>0</v>
      </c>
      <c r="BE17" s="49">
        <v>0</v>
      </c>
      <c r="BF17" s="49">
        <v>0</v>
      </c>
      <c r="BG17" s="49">
        <v>0</v>
      </c>
      <c r="BH17" s="49">
        <v>0</v>
      </c>
      <c r="BI17" s="49">
        <v>0</v>
      </c>
      <c r="BJ17" s="49">
        <v>0</v>
      </c>
      <c r="BK17" s="49">
        <v>0</v>
      </c>
      <c r="BL17" s="49">
        <v>0</v>
      </c>
      <c r="BM17" s="49">
        <v>0</v>
      </c>
      <c r="BN17" s="49">
        <v>37</v>
      </c>
      <c r="BO17" s="49">
        <v>0</v>
      </c>
      <c r="BP17" s="49">
        <v>0</v>
      </c>
      <c r="BQ17" s="49">
        <v>3</v>
      </c>
      <c r="BR17" s="49">
        <v>1</v>
      </c>
      <c r="BS17" s="49">
        <v>0</v>
      </c>
      <c r="BT17" s="49">
        <v>49</v>
      </c>
      <c r="BU17" s="49">
        <v>12</v>
      </c>
      <c r="BV17" s="49">
        <v>0</v>
      </c>
      <c r="BW17" s="49">
        <v>9</v>
      </c>
      <c r="BX17" s="49">
        <v>5</v>
      </c>
      <c r="BY17" s="49">
        <v>0</v>
      </c>
      <c r="BZ17" s="49">
        <v>0</v>
      </c>
      <c r="CA17" s="49">
        <v>0</v>
      </c>
      <c r="CB17" s="49">
        <v>0</v>
      </c>
      <c r="CC17" s="49">
        <v>0</v>
      </c>
      <c r="CD17" s="49">
        <v>0</v>
      </c>
      <c r="CE17" s="49">
        <v>0</v>
      </c>
      <c r="CF17" s="49">
        <v>702</v>
      </c>
      <c r="CG17" s="49">
        <v>10</v>
      </c>
      <c r="CH17" s="49">
        <v>0</v>
      </c>
      <c r="CI17" s="49">
        <v>27</v>
      </c>
      <c r="CJ17" s="49">
        <v>0</v>
      </c>
      <c r="CK17" s="49">
        <v>0</v>
      </c>
      <c r="CL17" s="49">
        <v>122</v>
      </c>
      <c r="CM17" s="49">
        <v>31</v>
      </c>
      <c r="CN17" s="49">
        <v>0</v>
      </c>
      <c r="CO17" s="49">
        <v>2</v>
      </c>
      <c r="CP17" s="49">
        <v>0</v>
      </c>
      <c r="CQ17" s="49">
        <v>0</v>
      </c>
      <c r="CR17" s="49">
        <v>0</v>
      </c>
      <c r="CS17" s="49">
        <v>0</v>
      </c>
      <c r="CT17" s="49">
        <v>0</v>
      </c>
      <c r="CU17" s="49">
        <v>150</v>
      </c>
      <c r="CV17" s="49">
        <v>0</v>
      </c>
      <c r="CW17" s="49">
        <v>0</v>
      </c>
      <c r="CX17" s="49">
        <v>87</v>
      </c>
      <c r="CY17" s="49">
        <v>0</v>
      </c>
      <c r="CZ17" s="49">
        <v>0</v>
      </c>
      <c r="DA17" s="49">
        <v>0</v>
      </c>
      <c r="DB17" s="49">
        <v>0</v>
      </c>
      <c r="DC17" s="49">
        <v>0</v>
      </c>
      <c r="DD17" s="36">
        <f t="shared" ref="DD17:DD35" si="14">(I17+K17)/B17</f>
        <v>0.31900572710633524</v>
      </c>
      <c r="DE17" s="37">
        <f t="shared" ref="DE17:DE35" si="15">U17/C17</f>
        <v>1.0025974025974025</v>
      </c>
      <c r="DF17" s="37">
        <f t="shared" ref="DF17:DF35" si="16">R17/D17</f>
        <v>1.1190476190476191</v>
      </c>
      <c r="DG17" s="37">
        <f t="shared" si="1"/>
        <v>1.0512820512820513</v>
      </c>
      <c r="DH17" s="38">
        <f t="shared" si="2"/>
        <v>7.9884277026628092E-2</v>
      </c>
      <c r="DI17" s="38">
        <f t="shared" si="3"/>
        <v>0.66753246753246753</v>
      </c>
      <c r="DJ17" s="38">
        <f t="shared" si="4"/>
        <v>0.55102040816326525</v>
      </c>
      <c r="DK17" s="38">
        <f t="shared" si="5"/>
        <v>0.7350427350427351</v>
      </c>
      <c r="DL17" s="31">
        <f t="shared" si="6"/>
        <v>0.93597289102907077</v>
      </c>
      <c r="DM17" s="35">
        <f t="shared" si="7"/>
        <v>0.48286981056025796</v>
      </c>
      <c r="DN17" s="31">
        <f t="shared" si="8"/>
        <v>1</v>
      </c>
      <c r="DO17" s="5"/>
      <c r="DP17" s="5"/>
      <c r="DQ17" s="5"/>
      <c r="DR17" s="5"/>
      <c r="DS17" s="5"/>
      <c r="DT17" s="5"/>
      <c r="DU17" s="5"/>
      <c r="DV17" s="5"/>
      <c r="DW17" s="5"/>
    </row>
    <row r="18" spans="1:127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2682</v>
      </c>
      <c r="G18" s="39">
        <v>1437</v>
      </c>
      <c r="H18" s="40">
        <v>60</v>
      </c>
      <c r="I18" s="28">
        <f t="shared" si="13"/>
        <v>2669</v>
      </c>
      <c r="J18" s="41">
        <f t="shared" si="0"/>
        <v>1000</v>
      </c>
      <c r="K18" s="39">
        <f t="shared" si="9"/>
        <v>60</v>
      </c>
      <c r="L18" s="45">
        <v>169</v>
      </c>
      <c r="M18" s="45">
        <v>139</v>
      </c>
      <c r="N18" s="45">
        <v>3</v>
      </c>
      <c r="O18" s="45">
        <v>118</v>
      </c>
      <c r="P18" s="45">
        <v>141</v>
      </c>
      <c r="Q18" s="45">
        <v>0</v>
      </c>
      <c r="R18" s="45">
        <v>310</v>
      </c>
      <c r="S18" s="45">
        <v>307</v>
      </c>
      <c r="T18" s="45">
        <v>0</v>
      </c>
      <c r="U18" s="45">
        <v>375</v>
      </c>
      <c r="V18" s="45">
        <v>359</v>
      </c>
      <c r="W18" s="45">
        <v>0</v>
      </c>
      <c r="X18" s="45">
        <v>185</v>
      </c>
      <c r="Y18" s="45">
        <v>2</v>
      </c>
      <c r="Z18" s="45">
        <v>1</v>
      </c>
      <c r="AA18" s="45">
        <v>207</v>
      </c>
      <c r="AB18" s="45">
        <v>4</v>
      </c>
      <c r="AC18" s="45">
        <v>6</v>
      </c>
      <c r="AD18" s="45">
        <v>232</v>
      </c>
      <c r="AE18" s="45">
        <v>10</v>
      </c>
      <c r="AF18" s="45">
        <v>10</v>
      </c>
      <c r="AG18" s="45">
        <v>189</v>
      </c>
      <c r="AH18" s="45">
        <v>25</v>
      </c>
      <c r="AI18" s="45">
        <v>17</v>
      </c>
      <c r="AJ18" s="45">
        <v>174</v>
      </c>
      <c r="AK18" s="45">
        <v>0</v>
      </c>
      <c r="AL18" s="45">
        <v>21</v>
      </c>
      <c r="AM18" s="45">
        <v>89</v>
      </c>
      <c r="AN18" s="45">
        <v>0</v>
      </c>
      <c r="AO18" s="45">
        <v>0</v>
      </c>
      <c r="AP18" s="45">
        <v>0</v>
      </c>
      <c r="AQ18" s="45">
        <v>0</v>
      </c>
      <c r="AR18" s="45">
        <v>0</v>
      </c>
      <c r="AS18" s="45">
        <v>0</v>
      </c>
      <c r="AT18" s="45">
        <v>0</v>
      </c>
      <c r="AU18" s="45">
        <v>0</v>
      </c>
      <c r="AV18" s="45">
        <v>130</v>
      </c>
      <c r="AW18" s="45">
        <v>0</v>
      </c>
      <c r="AX18" s="45">
        <v>0</v>
      </c>
      <c r="AY18" s="45">
        <v>0</v>
      </c>
      <c r="AZ18" s="45">
        <v>0</v>
      </c>
      <c r="BA18" s="45">
        <v>0</v>
      </c>
      <c r="BB18" s="45">
        <v>0</v>
      </c>
      <c r="BC18" s="45">
        <v>0</v>
      </c>
      <c r="BD18" s="45">
        <v>0</v>
      </c>
      <c r="BE18" s="45"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0</v>
      </c>
      <c r="BK18" s="45">
        <v>0</v>
      </c>
      <c r="BL18" s="45">
        <v>0</v>
      </c>
      <c r="BM18" s="45">
        <v>0</v>
      </c>
      <c r="BN18" s="45">
        <v>19</v>
      </c>
      <c r="BO18" s="45">
        <v>0</v>
      </c>
      <c r="BP18" s="45">
        <v>0</v>
      </c>
      <c r="BQ18" s="45">
        <v>5</v>
      </c>
      <c r="BR18" s="45">
        <v>0</v>
      </c>
      <c r="BS18" s="45">
        <v>0</v>
      </c>
      <c r="BT18" s="45">
        <v>12</v>
      </c>
      <c r="BU18" s="45">
        <v>0</v>
      </c>
      <c r="BV18" s="45">
        <v>0</v>
      </c>
      <c r="BW18" s="45">
        <v>3</v>
      </c>
      <c r="BX18" s="45">
        <v>0</v>
      </c>
      <c r="BY18" s="45">
        <v>0</v>
      </c>
      <c r="BZ18" s="45">
        <v>0</v>
      </c>
      <c r="CA18" s="45">
        <v>0</v>
      </c>
      <c r="CB18" s="45">
        <v>0</v>
      </c>
      <c r="CC18" s="45">
        <v>0</v>
      </c>
      <c r="CD18" s="45">
        <v>0</v>
      </c>
      <c r="CE18" s="45">
        <v>0</v>
      </c>
      <c r="CF18" s="45">
        <v>426</v>
      </c>
      <c r="CG18" s="45">
        <v>5</v>
      </c>
      <c r="CH18" s="45">
        <v>2</v>
      </c>
      <c r="CI18" s="45">
        <v>0</v>
      </c>
      <c r="CJ18" s="45">
        <v>0</v>
      </c>
      <c r="CK18" s="45">
        <v>0</v>
      </c>
      <c r="CL18" s="45">
        <v>9</v>
      </c>
      <c r="CM18" s="45">
        <v>8</v>
      </c>
      <c r="CN18" s="45">
        <v>0</v>
      </c>
      <c r="CO18" s="45">
        <v>0</v>
      </c>
      <c r="CP18" s="45">
        <v>0</v>
      </c>
      <c r="CQ18" s="45">
        <v>0</v>
      </c>
      <c r="CR18" s="45">
        <v>0</v>
      </c>
      <c r="CS18" s="45">
        <v>0</v>
      </c>
      <c r="CT18" s="45">
        <v>0</v>
      </c>
      <c r="CU18" s="45">
        <v>0</v>
      </c>
      <c r="CV18" s="45">
        <v>0</v>
      </c>
      <c r="CW18" s="45">
        <v>0</v>
      </c>
      <c r="CX18" s="45">
        <v>17</v>
      </c>
      <c r="CY18" s="45">
        <v>0</v>
      </c>
      <c r="CZ18" s="45">
        <v>0</v>
      </c>
      <c r="DA18" s="45">
        <v>0</v>
      </c>
      <c r="DB18" s="45">
        <v>0</v>
      </c>
      <c r="DC18" s="45">
        <v>0</v>
      </c>
      <c r="DD18" s="36">
        <f t="shared" si="14"/>
        <v>0.46152545239303228</v>
      </c>
      <c r="DE18" s="37">
        <f t="shared" si="15"/>
        <v>0.93984962406015038</v>
      </c>
      <c r="DF18" s="37">
        <f t="shared" si="16"/>
        <v>1.0652920962199313</v>
      </c>
      <c r="DG18" s="37">
        <f t="shared" si="1"/>
        <v>0.84285714285714286</v>
      </c>
      <c r="DH18" s="38">
        <f t="shared" si="2"/>
        <v>0.17926602401488245</v>
      </c>
      <c r="DI18" s="38">
        <f t="shared" si="3"/>
        <v>0.89974937343358397</v>
      </c>
      <c r="DJ18" s="38">
        <f t="shared" si="4"/>
        <v>1.0549828178694158</v>
      </c>
      <c r="DK18" s="38">
        <f t="shared" si="5"/>
        <v>1.0071428571428571</v>
      </c>
      <c r="DL18" s="31">
        <f t="shared" si="6"/>
        <v>0.99515287099179717</v>
      </c>
      <c r="DM18" s="35">
        <f t="shared" si="7"/>
        <v>0.6958942240779401</v>
      </c>
      <c r="DN18" s="31">
        <f t="shared" si="8"/>
        <v>1</v>
      </c>
      <c r="DO18" s="5"/>
      <c r="DP18" s="5"/>
      <c r="DQ18" s="5"/>
      <c r="DR18" s="5"/>
      <c r="DS18" s="5"/>
      <c r="DT18" s="5"/>
      <c r="DU18" s="5"/>
      <c r="DV18" s="5"/>
      <c r="DW18" s="5"/>
    </row>
    <row r="19" spans="1:127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6503</v>
      </c>
      <c r="G19" s="39">
        <v>3571</v>
      </c>
      <c r="H19" s="40">
        <v>165</v>
      </c>
      <c r="I19" s="28">
        <f t="shared" si="13"/>
        <v>6179</v>
      </c>
      <c r="J19" s="41">
        <f t="shared" si="0"/>
        <v>1946</v>
      </c>
      <c r="K19" s="39">
        <f t="shared" si="9"/>
        <v>164</v>
      </c>
      <c r="L19" s="44">
        <v>372</v>
      </c>
      <c r="M19" s="44">
        <v>314</v>
      </c>
      <c r="N19" s="44">
        <v>0</v>
      </c>
      <c r="O19" s="44">
        <v>296</v>
      </c>
      <c r="P19" s="44">
        <v>274</v>
      </c>
      <c r="Q19" s="44">
        <v>0</v>
      </c>
      <c r="R19" s="44">
        <v>504</v>
      </c>
      <c r="S19" s="44">
        <v>508</v>
      </c>
      <c r="T19" s="44">
        <v>0</v>
      </c>
      <c r="U19" s="44">
        <v>829</v>
      </c>
      <c r="V19" s="44">
        <v>790</v>
      </c>
      <c r="W19" s="44">
        <v>1</v>
      </c>
      <c r="X19" s="44">
        <v>329</v>
      </c>
      <c r="Y19" s="44">
        <v>2</v>
      </c>
      <c r="Z19" s="44">
        <v>15</v>
      </c>
      <c r="AA19" s="44">
        <v>428</v>
      </c>
      <c r="AB19" s="44">
        <v>10</v>
      </c>
      <c r="AC19" s="44">
        <v>12</v>
      </c>
      <c r="AD19" s="44">
        <v>511</v>
      </c>
      <c r="AE19" s="44">
        <v>11</v>
      </c>
      <c r="AF19" s="44">
        <v>14</v>
      </c>
      <c r="AG19" s="44">
        <v>511</v>
      </c>
      <c r="AH19" s="44">
        <v>16</v>
      </c>
      <c r="AI19" s="44">
        <v>21</v>
      </c>
      <c r="AJ19" s="44">
        <v>571</v>
      </c>
      <c r="AK19" s="44">
        <v>2</v>
      </c>
      <c r="AL19" s="44">
        <v>98</v>
      </c>
      <c r="AM19" s="44">
        <v>431</v>
      </c>
      <c r="AN19" s="44">
        <v>2</v>
      </c>
      <c r="AO19" s="44">
        <v>3</v>
      </c>
      <c r="AP19" s="44">
        <v>0</v>
      </c>
      <c r="AQ19" s="44">
        <v>0</v>
      </c>
      <c r="AR19" s="44">
        <v>0</v>
      </c>
      <c r="AS19" s="44">
        <v>0</v>
      </c>
      <c r="AT19" s="44">
        <v>0</v>
      </c>
      <c r="AU19" s="44">
        <v>0</v>
      </c>
      <c r="AV19" s="44">
        <v>275</v>
      </c>
      <c r="AW19" s="44">
        <v>0</v>
      </c>
      <c r="AX19" s="44">
        <v>0</v>
      </c>
      <c r="AY19" s="44">
        <v>0</v>
      </c>
      <c r="AZ19" s="44">
        <v>0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70</v>
      </c>
      <c r="BO19" s="44">
        <v>0</v>
      </c>
      <c r="BP19" s="44">
        <v>0</v>
      </c>
      <c r="BQ19" s="44">
        <v>6</v>
      </c>
      <c r="BR19" s="44">
        <v>0</v>
      </c>
      <c r="BS19" s="44">
        <v>0</v>
      </c>
      <c r="BT19" s="44">
        <v>35</v>
      </c>
      <c r="BU19" s="44">
        <v>0</v>
      </c>
      <c r="BV19" s="44">
        <v>0</v>
      </c>
      <c r="BW19" s="44">
        <v>5</v>
      </c>
      <c r="BX19" s="44">
        <v>0</v>
      </c>
      <c r="BY19" s="44">
        <v>0</v>
      </c>
      <c r="BZ19" s="44">
        <v>0</v>
      </c>
      <c r="CA19" s="44">
        <v>0</v>
      </c>
      <c r="CB19" s="44">
        <v>0</v>
      </c>
      <c r="CC19" s="44">
        <v>0</v>
      </c>
      <c r="CD19" s="44">
        <v>0</v>
      </c>
      <c r="CE19" s="44">
        <v>0</v>
      </c>
      <c r="CF19" s="44">
        <v>936</v>
      </c>
      <c r="CG19" s="44">
        <v>5</v>
      </c>
      <c r="CH19" s="44">
        <v>0</v>
      </c>
      <c r="CI19" s="44">
        <v>6</v>
      </c>
      <c r="CJ19" s="44">
        <v>0</v>
      </c>
      <c r="CK19" s="44">
        <v>0</v>
      </c>
      <c r="CL19" s="44">
        <v>12</v>
      </c>
      <c r="CM19" s="44">
        <v>12</v>
      </c>
      <c r="CN19" s="44">
        <v>0</v>
      </c>
      <c r="CO19" s="44">
        <v>28</v>
      </c>
      <c r="CP19" s="44">
        <v>0</v>
      </c>
      <c r="CQ19" s="44">
        <v>0</v>
      </c>
      <c r="CR19" s="44">
        <v>0</v>
      </c>
      <c r="CS19" s="44">
        <v>0</v>
      </c>
      <c r="CT19" s="44">
        <v>0</v>
      </c>
      <c r="CU19" s="44">
        <v>0</v>
      </c>
      <c r="CV19" s="44">
        <v>0</v>
      </c>
      <c r="CW19" s="44">
        <v>0</v>
      </c>
      <c r="CX19" s="44">
        <v>24</v>
      </c>
      <c r="CY19" s="44">
        <v>0</v>
      </c>
      <c r="CZ19" s="44">
        <v>0</v>
      </c>
      <c r="DA19" s="44">
        <v>0</v>
      </c>
      <c r="DB19" s="44">
        <v>0</v>
      </c>
      <c r="DC19" s="44">
        <v>0</v>
      </c>
      <c r="DD19" s="36">
        <f t="shared" si="14"/>
        <v>0.35182206445171665</v>
      </c>
      <c r="DE19" s="37">
        <f t="shared" si="15"/>
        <v>0.94634703196347036</v>
      </c>
      <c r="DF19" s="37">
        <f t="shared" si="16"/>
        <v>1.0161290322580645</v>
      </c>
      <c r="DG19" s="37">
        <f t="shared" si="1"/>
        <v>1.4653465346534653</v>
      </c>
      <c r="DH19" s="38">
        <f t="shared" si="2"/>
        <v>0.11703366797936658</v>
      </c>
      <c r="DI19" s="38">
        <f t="shared" si="3"/>
        <v>0.90182648401826482</v>
      </c>
      <c r="DJ19" s="38">
        <f t="shared" si="4"/>
        <v>1.0241935483870968</v>
      </c>
      <c r="DK19" s="38">
        <f t="shared" si="5"/>
        <v>1.3564356435643565</v>
      </c>
      <c r="DL19" s="31">
        <f t="shared" si="6"/>
        <v>0.95017684145778869</v>
      </c>
      <c r="DM19" s="35">
        <f t="shared" si="7"/>
        <v>0.54494539344721371</v>
      </c>
      <c r="DN19" s="31">
        <f t="shared" si="8"/>
        <v>0.9939393939393939</v>
      </c>
      <c r="DO19" s="5"/>
      <c r="DP19" s="5"/>
      <c r="DQ19" s="5"/>
      <c r="DR19" s="5"/>
      <c r="DS19" s="5"/>
      <c r="DT19" s="5"/>
      <c r="DU19" s="5"/>
      <c r="DV19" s="5"/>
      <c r="DW19" s="5"/>
    </row>
    <row r="20" spans="1:127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1992</v>
      </c>
      <c r="G20" s="39">
        <v>1215</v>
      </c>
      <c r="H20" s="40">
        <v>45</v>
      </c>
      <c r="I20" s="28">
        <f t="shared" si="13"/>
        <v>1986</v>
      </c>
      <c r="J20" s="41">
        <f t="shared" si="0"/>
        <v>861</v>
      </c>
      <c r="K20" s="39">
        <f t="shared" si="9"/>
        <v>45</v>
      </c>
      <c r="L20" s="45">
        <v>83</v>
      </c>
      <c r="M20" s="45">
        <v>77</v>
      </c>
      <c r="N20" s="45">
        <v>0</v>
      </c>
      <c r="O20" s="45">
        <v>98</v>
      </c>
      <c r="P20" s="45">
        <v>98</v>
      </c>
      <c r="Q20" s="45">
        <v>0</v>
      </c>
      <c r="R20" s="45">
        <v>199</v>
      </c>
      <c r="S20" s="45">
        <v>198</v>
      </c>
      <c r="T20" s="45">
        <v>0</v>
      </c>
      <c r="U20" s="45">
        <v>250</v>
      </c>
      <c r="V20" s="45">
        <v>227</v>
      </c>
      <c r="W20" s="45">
        <v>0</v>
      </c>
      <c r="X20" s="45">
        <v>125</v>
      </c>
      <c r="Y20" s="45">
        <v>3</v>
      </c>
      <c r="Z20" s="45">
        <v>0</v>
      </c>
      <c r="AA20" s="45">
        <v>161</v>
      </c>
      <c r="AB20" s="45">
        <v>8</v>
      </c>
      <c r="AC20" s="45">
        <v>0</v>
      </c>
      <c r="AD20" s="45">
        <v>173</v>
      </c>
      <c r="AE20" s="45">
        <v>9</v>
      </c>
      <c r="AF20" s="45">
        <v>4</v>
      </c>
      <c r="AG20" s="45">
        <v>175</v>
      </c>
      <c r="AH20" s="45">
        <v>47</v>
      </c>
      <c r="AI20" s="45">
        <v>14</v>
      </c>
      <c r="AJ20" s="45">
        <v>134</v>
      </c>
      <c r="AK20" s="45">
        <v>0</v>
      </c>
      <c r="AL20" s="45">
        <v>26</v>
      </c>
      <c r="AM20" s="45">
        <v>96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45">
        <v>70</v>
      </c>
      <c r="AW20" s="45">
        <v>1</v>
      </c>
      <c r="AX20" s="45">
        <v>0</v>
      </c>
      <c r="AY20" s="45">
        <v>0</v>
      </c>
      <c r="AZ20" s="45">
        <v>0</v>
      </c>
      <c r="BA20" s="45">
        <v>0</v>
      </c>
      <c r="BB20" s="45">
        <v>0</v>
      </c>
      <c r="BC20" s="45">
        <v>0</v>
      </c>
      <c r="BD20" s="45">
        <v>0</v>
      </c>
      <c r="BE20" s="45"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0</v>
      </c>
      <c r="BK20" s="45">
        <v>192</v>
      </c>
      <c r="BL20" s="45">
        <v>182</v>
      </c>
      <c r="BM20" s="45">
        <v>0</v>
      </c>
      <c r="BN20" s="45">
        <v>35</v>
      </c>
      <c r="BO20" s="45">
        <v>0</v>
      </c>
      <c r="BP20" s="45">
        <v>1</v>
      </c>
      <c r="BQ20" s="45">
        <v>0</v>
      </c>
      <c r="BR20" s="45">
        <v>0</v>
      </c>
      <c r="BS20" s="45">
        <v>0</v>
      </c>
      <c r="BT20" s="45">
        <v>16</v>
      </c>
      <c r="BU20" s="45">
        <v>1</v>
      </c>
      <c r="BV20" s="45">
        <v>0</v>
      </c>
      <c r="BW20" s="45">
        <v>2</v>
      </c>
      <c r="BX20" s="45">
        <v>1</v>
      </c>
      <c r="BY20" s="45">
        <v>0</v>
      </c>
      <c r="BZ20" s="45">
        <v>0</v>
      </c>
      <c r="CA20" s="45">
        <v>0</v>
      </c>
      <c r="CB20" s="45">
        <v>0</v>
      </c>
      <c r="CC20" s="45">
        <v>0</v>
      </c>
      <c r="CD20" s="45">
        <v>0</v>
      </c>
      <c r="CE20" s="45">
        <v>0</v>
      </c>
      <c r="CF20" s="45">
        <v>136</v>
      </c>
      <c r="CG20" s="45">
        <v>0</v>
      </c>
      <c r="CH20" s="45">
        <v>0</v>
      </c>
      <c r="CI20" s="45">
        <v>14</v>
      </c>
      <c r="CJ20" s="45">
        <v>0</v>
      </c>
      <c r="CK20" s="45">
        <v>0</v>
      </c>
      <c r="CL20" s="45">
        <v>8</v>
      </c>
      <c r="CM20" s="45">
        <v>8</v>
      </c>
      <c r="CN20" s="45">
        <v>0</v>
      </c>
      <c r="CO20" s="45">
        <v>10</v>
      </c>
      <c r="CP20" s="45">
        <v>0</v>
      </c>
      <c r="CQ20" s="45">
        <v>0</v>
      </c>
      <c r="CR20" s="45">
        <v>0</v>
      </c>
      <c r="CS20" s="45">
        <v>0</v>
      </c>
      <c r="CT20" s="45">
        <v>0</v>
      </c>
      <c r="CU20" s="45">
        <v>2</v>
      </c>
      <c r="CV20" s="45">
        <v>1</v>
      </c>
      <c r="CW20" s="45">
        <v>0</v>
      </c>
      <c r="CX20" s="45">
        <v>7</v>
      </c>
      <c r="CY20" s="45">
        <v>0</v>
      </c>
      <c r="CZ20" s="45">
        <v>0</v>
      </c>
      <c r="DA20" s="45">
        <v>0</v>
      </c>
      <c r="DB20" s="45">
        <v>0</v>
      </c>
      <c r="DC20" s="45">
        <v>0</v>
      </c>
      <c r="DD20" s="36">
        <f t="shared" si="14"/>
        <v>0.50800400200100049</v>
      </c>
      <c r="DE20" s="37">
        <f t="shared" si="15"/>
        <v>0.95419847328244278</v>
      </c>
      <c r="DF20" s="37">
        <f t="shared" si="16"/>
        <v>1.005050505050505</v>
      </c>
      <c r="DG20" s="37">
        <f t="shared" si="1"/>
        <v>1.0425531914893618</v>
      </c>
      <c r="DH20" s="38">
        <f t="shared" si="2"/>
        <v>0.22661330665332666</v>
      </c>
      <c r="DI20" s="38">
        <f t="shared" si="3"/>
        <v>0.86641221374045807</v>
      </c>
      <c r="DJ20" s="38">
        <f t="shared" si="4"/>
        <v>1</v>
      </c>
      <c r="DK20" s="38">
        <f t="shared" si="5"/>
        <v>1.0425531914893618</v>
      </c>
      <c r="DL20" s="31">
        <f t="shared" si="6"/>
        <v>0.99698795180722888</v>
      </c>
      <c r="DM20" s="35">
        <f t="shared" si="7"/>
        <v>0.70864197530864192</v>
      </c>
      <c r="DN20" s="31">
        <f t="shared" si="8"/>
        <v>1</v>
      </c>
      <c r="DO20" s="5"/>
      <c r="DP20" s="5"/>
      <c r="DQ20" s="5"/>
      <c r="DR20" s="5"/>
      <c r="DS20" s="5"/>
      <c r="DT20" s="5"/>
      <c r="DU20" s="5"/>
      <c r="DV20" s="5"/>
      <c r="DW20" s="5"/>
    </row>
    <row r="21" spans="1:127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1944</v>
      </c>
      <c r="G21" s="39">
        <v>1050</v>
      </c>
      <c r="H21" s="40">
        <v>50</v>
      </c>
      <c r="I21" s="28">
        <f t="shared" si="13"/>
        <v>1875</v>
      </c>
      <c r="J21" s="41">
        <f t="shared" si="0"/>
        <v>666</v>
      </c>
      <c r="K21" s="39">
        <f t="shared" si="9"/>
        <v>50</v>
      </c>
      <c r="L21" s="45">
        <v>174</v>
      </c>
      <c r="M21" s="45">
        <v>127</v>
      </c>
      <c r="N21" s="45">
        <v>0</v>
      </c>
      <c r="O21" s="45">
        <v>78</v>
      </c>
      <c r="P21" s="45">
        <v>71</v>
      </c>
      <c r="Q21" s="45">
        <v>0</v>
      </c>
      <c r="R21" s="45">
        <v>150</v>
      </c>
      <c r="S21" s="45">
        <v>151</v>
      </c>
      <c r="T21" s="45">
        <v>0</v>
      </c>
      <c r="U21" s="45">
        <v>241</v>
      </c>
      <c r="V21" s="45">
        <v>224</v>
      </c>
      <c r="W21" s="45">
        <v>0</v>
      </c>
      <c r="X21" s="45">
        <v>95</v>
      </c>
      <c r="Y21" s="45">
        <v>3</v>
      </c>
      <c r="Z21" s="45">
        <v>0</v>
      </c>
      <c r="AA21" s="45">
        <v>148</v>
      </c>
      <c r="AB21" s="45">
        <v>7</v>
      </c>
      <c r="AC21" s="45">
        <v>1</v>
      </c>
      <c r="AD21" s="45">
        <v>175</v>
      </c>
      <c r="AE21" s="45">
        <v>30</v>
      </c>
      <c r="AF21" s="45">
        <v>3</v>
      </c>
      <c r="AG21" s="45">
        <v>194</v>
      </c>
      <c r="AH21" s="45">
        <v>25</v>
      </c>
      <c r="AI21" s="45">
        <v>8</v>
      </c>
      <c r="AJ21" s="45">
        <v>142</v>
      </c>
      <c r="AK21" s="45">
        <v>0</v>
      </c>
      <c r="AL21" s="45">
        <v>38</v>
      </c>
      <c r="AM21" s="45">
        <v>0</v>
      </c>
      <c r="AN21" s="45">
        <v>0</v>
      </c>
      <c r="AO21" s="45">
        <v>0</v>
      </c>
      <c r="AP21" s="45">
        <v>0</v>
      </c>
      <c r="AQ21" s="45">
        <v>0</v>
      </c>
      <c r="AR21" s="45">
        <v>0</v>
      </c>
      <c r="AS21" s="45">
        <v>0</v>
      </c>
      <c r="AT21" s="45">
        <v>0</v>
      </c>
      <c r="AU21" s="45">
        <v>0</v>
      </c>
      <c r="AV21" s="45">
        <v>162</v>
      </c>
      <c r="AW21" s="45">
        <v>0</v>
      </c>
      <c r="AX21" s="45">
        <v>0</v>
      </c>
      <c r="AY21" s="45">
        <v>0</v>
      </c>
      <c r="AZ21" s="45">
        <v>0</v>
      </c>
      <c r="BA21" s="45">
        <v>0</v>
      </c>
      <c r="BB21" s="45">
        <v>0</v>
      </c>
      <c r="BC21" s="45">
        <v>0</v>
      </c>
      <c r="BD21" s="45">
        <v>0</v>
      </c>
      <c r="BE21" s="45"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0</v>
      </c>
      <c r="BK21" s="45">
        <v>0</v>
      </c>
      <c r="BL21" s="45">
        <v>0</v>
      </c>
      <c r="BM21" s="45">
        <v>0</v>
      </c>
      <c r="BN21" s="45">
        <v>35</v>
      </c>
      <c r="BO21" s="45">
        <v>0</v>
      </c>
      <c r="BP21" s="45">
        <v>0</v>
      </c>
      <c r="BQ21" s="45">
        <v>0</v>
      </c>
      <c r="BR21" s="45">
        <v>0</v>
      </c>
      <c r="BS21" s="45">
        <v>0</v>
      </c>
      <c r="BT21" s="45">
        <v>24</v>
      </c>
      <c r="BU21" s="45">
        <v>12</v>
      </c>
      <c r="BV21" s="45">
        <v>0</v>
      </c>
      <c r="BW21" s="45">
        <v>4</v>
      </c>
      <c r="BX21" s="45">
        <v>2</v>
      </c>
      <c r="BY21" s="45">
        <v>0</v>
      </c>
      <c r="BZ21" s="45">
        <v>0</v>
      </c>
      <c r="CA21" s="45">
        <v>0</v>
      </c>
      <c r="CB21" s="45">
        <v>0</v>
      </c>
      <c r="CC21" s="45">
        <v>0</v>
      </c>
      <c r="CD21" s="45">
        <v>0</v>
      </c>
      <c r="CE21" s="45">
        <v>0</v>
      </c>
      <c r="CF21" s="45">
        <v>180</v>
      </c>
      <c r="CG21" s="45">
        <v>1</v>
      </c>
      <c r="CH21" s="45">
        <v>0</v>
      </c>
      <c r="CI21" s="45">
        <v>9</v>
      </c>
      <c r="CJ21" s="45">
        <v>0</v>
      </c>
      <c r="CK21" s="45">
        <v>0</v>
      </c>
      <c r="CL21" s="45">
        <v>13</v>
      </c>
      <c r="CM21" s="45">
        <v>12</v>
      </c>
      <c r="CN21" s="45">
        <v>0</v>
      </c>
      <c r="CO21" s="45">
        <v>6</v>
      </c>
      <c r="CP21" s="45">
        <v>0</v>
      </c>
      <c r="CQ21" s="45">
        <v>0</v>
      </c>
      <c r="CR21" s="45">
        <v>0</v>
      </c>
      <c r="CS21" s="45">
        <v>0</v>
      </c>
      <c r="CT21" s="45">
        <v>0</v>
      </c>
      <c r="CU21" s="45">
        <v>9</v>
      </c>
      <c r="CV21" s="45">
        <v>0</v>
      </c>
      <c r="CW21" s="45">
        <v>0</v>
      </c>
      <c r="CX21" s="45">
        <v>36</v>
      </c>
      <c r="CY21" s="45">
        <v>1</v>
      </c>
      <c r="CZ21" s="45">
        <v>0</v>
      </c>
      <c r="DA21" s="45">
        <v>0</v>
      </c>
      <c r="DB21" s="45">
        <v>0</v>
      </c>
      <c r="DC21" s="45">
        <v>0</v>
      </c>
      <c r="DD21" s="36">
        <f t="shared" si="14"/>
        <v>0.36912751677852351</v>
      </c>
      <c r="DE21" s="37">
        <f t="shared" si="15"/>
        <v>0.76025236593059942</v>
      </c>
      <c r="DF21" s="37">
        <f t="shared" si="16"/>
        <v>0.967741935483871</v>
      </c>
      <c r="DG21" s="37">
        <f t="shared" si="1"/>
        <v>1.1304347826086956</v>
      </c>
      <c r="DH21" s="38">
        <f t="shared" si="2"/>
        <v>0.13729626078619367</v>
      </c>
      <c r="DI21" s="38">
        <f t="shared" si="3"/>
        <v>0.70662460567823349</v>
      </c>
      <c r="DJ21" s="38">
        <f t="shared" si="4"/>
        <v>0.97419354838709682</v>
      </c>
      <c r="DK21" s="38">
        <f t="shared" si="5"/>
        <v>1.0289855072463767</v>
      </c>
      <c r="DL21" s="31">
        <f t="shared" si="6"/>
        <v>0.96450617283950613</v>
      </c>
      <c r="DM21" s="35">
        <f t="shared" si="7"/>
        <v>0.63428571428571423</v>
      </c>
      <c r="DN21" s="31">
        <f t="shared" si="8"/>
        <v>1</v>
      </c>
      <c r="DO21" s="5"/>
      <c r="DP21" s="5"/>
      <c r="DQ21" s="5"/>
      <c r="DR21" s="5"/>
      <c r="DS21" s="5"/>
      <c r="DT21" s="5"/>
      <c r="DU21" s="5"/>
      <c r="DV21" s="5"/>
      <c r="DW21" s="5"/>
    </row>
    <row r="22" spans="1:127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30326</v>
      </c>
      <c r="G22" s="39">
        <v>14753</v>
      </c>
      <c r="H22" s="40">
        <v>2500</v>
      </c>
      <c r="I22" s="28">
        <f t="shared" si="13"/>
        <v>27695</v>
      </c>
      <c r="J22" s="41">
        <f t="shared" si="0"/>
        <v>10046</v>
      </c>
      <c r="K22" s="39">
        <f t="shared" si="9"/>
        <v>2510</v>
      </c>
      <c r="L22" s="45">
        <v>2205</v>
      </c>
      <c r="M22" s="45">
        <v>1843</v>
      </c>
      <c r="N22" s="45">
        <v>17</v>
      </c>
      <c r="O22" s="45">
        <v>1290</v>
      </c>
      <c r="P22" s="45">
        <v>1296</v>
      </c>
      <c r="Q22" s="45">
        <v>0</v>
      </c>
      <c r="R22" s="45">
        <v>2079</v>
      </c>
      <c r="S22" s="45">
        <v>2062</v>
      </c>
      <c r="T22" s="45">
        <v>0</v>
      </c>
      <c r="U22" s="45">
        <v>4159</v>
      </c>
      <c r="V22" s="45">
        <v>3649</v>
      </c>
      <c r="W22" s="45">
        <v>20</v>
      </c>
      <c r="X22" s="45">
        <v>642</v>
      </c>
      <c r="Y22" s="45">
        <v>59</v>
      </c>
      <c r="Z22" s="45">
        <v>62</v>
      </c>
      <c r="AA22" s="45">
        <v>1478</v>
      </c>
      <c r="AB22" s="45">
        <v>175</v>
      </c>
      <c r="AC22" s="45">
        <v>335</v>
      </c>
      <c r="AD22" s="45">
        <v>1576</v>
      </c>
      <c r="AE22" s="45">
        <v>153</v>
      </c>
      <c r="AF22" s="45">
        <v>0</v>
      </c>
      <c r="AG22" s="45">
        <v>2710</v>
      </c>
      <c r="AH22" s="45">
        <v>167</v>
      </c>
      <c r="AI22" s="45">
        <v>1565</v>
      </c>
      <c r="AJ22" s="45">
        <v>2203</v>
      </c>
      <c r="AK22" s="45">
        <v>51</v>
      </c>
      <c r="AL22" s="45">
        <v>359</v>
      </c>
      <c r="AM22" s="45">
        <v>1783</v>
      </c>
      <c r="AN22" s="45">
        <v>7</v>
      </c>
      <c r="AO22" s="45">
        <v>0</v>
      </c>
      <c r="AP22" s="45">
        <v>0</v>
      </c>
      <c r="AQ22" s="45">
        <v>0</v>
      </c>
      <c r="AR22" s="45">
        <v>0</v>
      </c>
      <c r="AS22" s="45">
        <v>0</v>
      </c>
      <c r="AT22" s="45">
        <v>0</v>
      </c>
      <c r="AU22" s="45">
        <v>0</v>
      </c>
      <c r="AV22" s="45">
        <v>954</v>
      </c>
      <c r="AW22" s="45">
        <v>0</v>
      </c>
      <c r="AX22" s="45">
        <v>11</v>
      </c>
      <c r="AY22" s="45">
        <v>118</v>
      </c>
      <c r="AZ22" s="45">
        <v>0</v>
      </c>
      <c r="BA22" s="45">
        <v>0</v>
      </c>
      <c r="BB22" s="45">
        <v>1</v>
      </c>
      <c r="BC22" s="45">
        <v>0</v>
      </c>
      <c r="BD22" s="45">
        <v>0</v>
      </c>
      <c r="BE22" s="45">
        <v>228</v>
      </c>
      <c r="BF22" s="45">
        <v>0</v>
      </c>
      <c r="BG22" s="45">
        <v>0</v>
      </c>
      <c r="BH22" s="45">
        <v>0</v>
      </c>
      <c r="BI22" s="45">
        <v>0</v>
      </c>
      <c r="BJ22" s="45">
        <v>0</v>
      </c>
      <c r="BK22" s="45">
        <v>266</v>
      </c>
      <c r="BL22" s="45">
        <v>241</v>
      </c>
      <c r="BM22" s="45">
        <v>0</v>
      </c>
      <c r="BN22" s="45">
        <v>106</v>
      </c>
      <c r="BO22" s="45">
        <v>0</v>
      </c>
      <c r="BP22" s="45">
        <v>4</v>
      </c>
      <c r="BQ22" s="45">
        <v>120</v>
      </c>
      <c r="BR22" s="45">
        <v>0</v>
      </c>
      <c r="BS22" s="45">
        <v>0</v>
      </c>
      <c r="BT22" s="45">
        <v>329</v>
      </c>
      <c r="BU22" s="45">
        <v>0</v>
      </c>
      <c r="BV22" s="45">
        <v>0</v>
      </c>
      <c r="BW22" s="45">
        <v>119</v>
      </c>
      <c r="BX22" s="45">
        <v>0</v>
      </c>
      <c r="BY22" s="45">
        <v>0</v>
      </c>
      <c r="BZ22" s="45">
        <v>0</v>
      </c>
      <c r="CA22" s="45">
        <v>0</v>
      </c>
      <c r="CB22" s="45">
        <v>0</v>
      </c>
      <c r="CC22" s="45">
        <v>3</v>
      </c>
      <c r="CD22" s="45">
        <v>0</v>
      </c>
      <c r="CE22" s="45">
        <v>0</v>
      </c>
      <c r="CF22" s="45">
        <v>4187</v>
      </c>
      <c r="CG22" s="45">
        <v>130</v>
      </c>
      <c r="CH22" s="45">
        <v>119</v>
      </c>
      <c r="CI22" s="45">
        <v>174</v>
      </c>
      <c r="CJ22" s="45">
        <v>0</v>
      </c>
      <c r="CK22" s="45">
        <v>6</v>
      </c>
      <c r="CL22" s="45">
        <v>300</v>
      </c>
      <c r="CM22" s="45">
        <v>180</v>
      </c>
      <c r="CN22" s="45">
        <v>1</v>
      </c>
      <c r="CO22" s="45">
        <v>469</v>
      </c>
      <c r="CP22" s="45">
        <v>0</v>
      </c>
      <c r="CQ22" s="45">
        <v>11</v>
      </c>
      <c r="CR22" s="45">
        <v>118</v>
      </c>
      <c r="CS22" s="45">
        <v>0</v>
      </c>
      <c r="CT22" s="45">
        <v>0</v>
      </c>
      <c r="CU22" s="45">
        <v>45</v>
      </c>
      <c r="CV22" s="45">
        <v>0</v>
      </c>
      <c r="CW22" s="45">
        <v>0</v>
      </c>
      <c r="CX22" s="45">
        <v>0</v>
      </c>
      <c r="CY22" s="45">
        <v>0</v>
      </c>
      <c r="CZ22" s="45">
        <v>0</v>
      </c>
      <c r="DA22" s="45">
        <v>33</v>
      </c>
      <c r="DB22" s="45">
        <v>33</v>
      </c>
      <c r="DC22" s="45">
        <v>0</v>
      </c>
      <c r="DD22" s="36">
        <f t="shared" si="14"/>
        <v>0.43425441370981654</v>
      </c>
      <c r="DE22" s="37">
        <f t="shared" si="15"/>
        <v>0.91527288732394363</v>
      </c>
      <c r="DF22" s="37">
        <f t="shared" si="16"/>
        <v>0.90077989601386477</v>
      </c>
      <c r="DG22" s="37">
        <f t="shared" si="1"/>
        <v>1.1802378774016469</v>
      </c>
      <c r="DH22" s="38">
        <f t="shared" si="2"/>
        <v>0.18051641842544136</v>
      </c>
      <c r="DI22" s="38">
        <f t="shared" si="3"/>
        <v>0.80303697183098588</v>
      </c>
      <c r="DJ22" s="38">
        <f t="shared" si="4"/>
        <v>0.89341421143847488</v>
      </c>
      <c r="DK22" s="38">
        <f t="shared" si="5"/>
        <v>1.1857273559011894</v>
      </c>
      <c r="DL22" s="31">
        <f t="shared" si="6"/>
        <v>0.9132427619864143</v>
      </c>
      <c r="DM22" s="35">
        <f t="shared" si="7"/>
        <v>0.68094624822070082</v>
      </c>
      <c r="DN22" s="31">
        <f t="shared" si="8"/>
        <v>1.004</v>
      </c>
      <c r="DO22" s="5"/>
      <c r="DP22" s="5"/>
      <c r="DQ22" s="5"/>
      <c r="DR22" s="5"/>
      <c r="DS22" s="5"/>
      <c r="DT22" s="5"/>
      <c r="DU22" s="5"/>
      <c r="DV22" s="5"/>
      <c r="DW22" s="5"/>
    </row>
    <row r="23" spans="1:127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2279</v>
      </c>
      <c r="G23" s="39">
        <v>1138</v>
      </c>
      <c r="H23" s="40">
        <v>55</v>
      </c>
      <c r="I23" s="28">
        <f t="shared" si="13"/>
        <v>2078</v>
      </c>
      <c r="J23" s="41">
        <f t="shared" si="0"/>
        <v>737</v>
      </c>
      <c r="K23" s="39">
        <f t="shared" si="9"/>
        <v>57</v>
      </c>
      <c r="L23" s="44">
        <v>88</v>
      </c>
      <c r="M23" s="44">
        <v>90</v>
      </c>
      <c r="N23" s="44">
        <v>2</v>
      </c>
      <c r="O23" s="44">
        <v>108</v>
      </c>
      <c r="P23" s="44">
        <v>108</v>
      </c>
      <c r="Q23" s="44">
        <v>0</v>
      </c>
      <c r="R23" s="44">
        <v>213</v>
      </c>
      <c r="S23" s="44">
        <v>209</v>
      </c>
      <c r="T23" s="44">
        <v>0</v>
      </c>
      <c r="U23" s="44">
        <v>353</v>
      </c>
      <c r="V23" s="44">
        <v>314</v>
      </c>
      <c r="W23" s="44">
        <v>0</v>
      </c>
      <c r="X23" s="44">
        <v>140</v>
      </c>
      <c r="Y23" s="44">
        <v>3</v>
      </c>
      <c r="Z23" s="44">
        <v>1</v>
      </c>
      <c r="AA23" s="44">
        <v>171</v>
      </c>
      <c r="AB23" s="44">
        <v>1</v>
      </c>
      <c r="AC23" s="44">
        <v>3</v>
      </c>
      <c r="AD23" s="44">
        <v>195</v>
      </c>
      <c r="AE23" s="44">
        <v>1</v>
      </c>
      <c r="AF23" s="44">
        <v>5</v>
      </c>
      <c r="AG23" s="44">
        <v>183</v>
      </c>
      <c r="AH23" s="44">
        <v>0</v>
      </c>
      <c r="AI23" s="44">
        <v>40</v>
      </c>
      <c r="AJ23" s="44">
        <v>135</v>
      </c>
      <c r="AK23" s="44">
        <v>0</v>
      </c>
      <c r="AL23" s="44">
        <v>2</v>
      </c>
      <c r="AM23" s="44">
        <v>0</v>
      </c>
      <c r="AN23" s="44">
        <v>0</v>
      </c>
      <c r="AO23" s="44">
        <v>0</v>
      </c>
      <c r="AP23" s="44">
        <v>0</v>
      </c>
      <c r="AQ23" s="44">
        <v>0</v>
      </c>
      <c r="AR23" s="44">
        <v>0</v>
      </c>
      <c r="AS23" s="44">
        <v>0</v>
      </c>
      <c r="AT23" s="44">
        <v>0</v>
      </c>
      <c r="AU23" s="44">
        <v>0</v>
      </c>
      <c r="AV23" s="44">
        <v>117</v>
      </c>
      <c r="AW23" s="44">
        <v>0</v>
      </c>
      <c r="AX23" s="44">
        <v>0</v>
      </c>
      <c r="AY23" s="44">
        <v>0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40</v>
      </c>
      <c r="BO23" s="44">
        <v>0</v>
      </c>
      <c r="BP23" s="44">
        <v>2</v>
      </c>
      <c r="BQ23" s="44">
        <v>0</v>
      </c>
      <c r="BR23" s="44">
        <v>0</v>
      </c>
      <c r="BS23" s="44">
        <v>0</v>
      </c>
      <c r="BT23" s="44">
        <v>25</v>
      </c>
      <c r="BU23" s="44">
        <v>0</v>
      </c>
      <c r="BV23" s="44">
        <v>0</v>
      </c>
      <c r="BW23" s="44">
        <v>3</v>
      </c>
      <c r="BX23" s="44">
        <v>0</v>
      </c>
      <c r="BY23" s="44">
        <v>0</v>
      </c>
      <c r="BZ23" s="44">
        <v>0</v>
      </c>
      <c r="CA23" s="44">
        <v>0</v>
      </c>
      <c r="CB23" s="44">
        <v>0</v>
      </c>
      <c r="CC23" s="44">
        <v>0</v>
      </c>
      <c r="CD23" s="44">
        <v>0</v>
      </c>
      <c r="CE23" s="44">
        <v>0</v>
      </c>
      <c r="CF23" s="44">
        <v>223</v>
      </c>
      <c r="CG23" s="44">
        <v>3</v>
      </c>
      <c r="CH23" s="44">
        <v>2</v>
      </c>
      <c r="CI23" s="44">
        <v>52</v>
      </c>
      <c r="CJ23" s="44">
        <v>0</v>
      </c>
      <c r="CK23" s="44">
        <v>0</v>
      </c>
      <c r="CL23" s="44">
        <v>8</v>
      </c>
      <c r="CM23" s="44">
        <v>8</v>
      </c>
      <c r="CN23" s="44">
        <v>0</v>
      </c>
      <c r="CO23" s="44">
        <v>0</v>
      </c>
      <c r="CP23" s="44">
        <v>0</v>
      </c>
      <c r="CQ23" s="44">
        <v>0</v>
      </c>
      <c r="CR23" s="44">
        <v>0</v>
      </c>
      <c r="CS23" s="44">
        <v>0</v>
      </c>
      <c r="CT23" s="44">
        <v>0</v>
      </c>
      <c r="CU23" s="44">
        <v>8</v>
      </c>
      <c r="CV23" s="44">
        <v>0</v>
      </c>
      <c r="CW23" s="44">
        <v>0</v>
      </c>
      <c r="CX23" s="44">
        <v>15</v>
      </c>
      <c r="CY23" s="44">
        <v>0</v>
      </c>
      <c r="CZ23" s="44">
        <v>0</v>
      </c>
      <c r="DA23" s="44">
        <v>1</v>
      </c>
      <c r="DB23" s="44">
        <v>0</v>
      </c>
      <c r="DC23" s="44">
        <v>0</v>
      </c>
      <c r="DD23" s="36">
        <f t="shared" si="14"/>
        <v>0.38118193179789323</v>
      </c>
      <c r="DE23" s="37">
        <f t="shared" si="15"/>
        <v>0.92167101827676245</v>
      </c>
      <c r="DF23" s="37">
        <f t="shared" si="16"/>
        <v>0.98156682027649766</v>
      </c>
      <c r="DG23" s="37">
        <f t="shared" si="1"/>
        <v>1.08</v>
      </c>
      <c r="DH23" s="38">
        <f t="shared" si="2"/>
        <v>0.14176039992858419</v>
      </c>
      <c r="DI23" s="38">
        <f t="shared" si="3"/>
        <v>0.81984334203655351</v>
      </c>
      <c r="DJ23" s="38">
        <f t="shared" si="4"/>
        <v>0.96313364055299544</v>
      </c>
      <c r="DK23" s="38">
        <f t="shared" si="5"/>
        <v>1.08</v>
      </c>
      <c r="DL23" s="31">
        <f t="shared" si="6"/>
        <v>0.91180342255375169</v>
      </c>
      <c r="DM23" s="35">
        <f t="shared" si="7"/>
        <v>0.64762741652021094</v>
      </c>
      <c r="DN23" s="31">
        <f t="shared" si="8"/>
        <v>1.0363636363636364</v>
      </c>
      <c r="DO23" s="5"/>
      <c r="DP23" s="5"/>
      <c r="DQ23" s="5"/>
      <c r="DR23" s="5"/>
      <c r="DS23" s="5"/>
      <c r="DT23" s="5"/>
      <c r="DU23" s="5"/>
      <c r="DV23" s="5"/>
      <c r="DW23" s="5"/>
    </row>
    <row r="24" spans="1:127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7103</v>
      </c>
      <c r="G24" s="39">
        <v>3323</v>
      </c>
      <c r="H24" s="40">
        <v>150</v>
      </c>
      <c r="I24" s="28">
        <f t="shared" si="13"/>
        <v>7439</v>
      </c>
      <c r="J24" s="41">
        <f t="shared" si="0"/>
        <v>2326</v>
      </c>
      <c r="K24" s="39">
        <f t="shared" si="9"/>
        <v>150</v>
      </c>
      <c r="L24" s="45">
        <v>253</v>
      </c>
      <c r="M24" s="45">
        <v>215</v>
      </c>
      <c r="N24" s="45">
        <v>1</v>
      </c>
      <c r="O24" s="45">
        <v>308</v>
      </c>
      <c r="P24" s="45">
        <v>294</v>
      </c>
      <c r="Q24" s="45">
        <v>0</v>
      </c>
      <c r="R24" s="45">
        <v>598</v>
      </c>
      <c r="S24" s="45">
        <v>587</v>
      </c>
      <c r="T24" s="45">
        <v>0</v>
      </c>
      <c r="U24" s="45">
        <v>1019</v>
      </c>
      <c r="V24" s="45">
        <v>893</v>
      </c>
      <c r="W24" s="45">
        <v>1</v>
      </c>
      <c r="X24" s="45">
        <v>486</v>
      </c>
      <c r="Y24" s="45">
        <v>12</v>
      </c>
      <c r="Z24" s="45">
        <v>4</v>
      </c>
      <c r="AA24" s="45">
        <v>428</v>
      </c>
      <c r="AB24" s="45">
        <v>13</v>
      </c>
      <c r="AC24" s="45">
        <v>13</v>
      </c>
      <c r="AD24" s="45">
        <v>577</v>
      </c>
      <c r="AE24" s="45">
        <v>87</v>
      </c>
      <c r="AF24" s="45">
        <v>18</v>
      </c>
      <c r="AG24" s="45">
        <v>504</v>
      </c>
      <c r="AH24" s="45">
        <v>39</v>
      </c>
      <c r="AI24" s="45">
        <v>39</v>
      </c>
      <c r="AJ24" s="45">
        <v>571</v>
      </c>
      <c r="AK24" s="45">
        <v>1</v>
      </c>
      <c r="AL24" s="45">
        <v>70</v>
      </c>
      <c r="AM24" s="45">
        <v>622</v>
      </c>
      <c r="AN24" s="45">
        <v>0</v>
      </c>
      <c r="AO24" s="45">
        <v>0</v>
      </c>
      <c r="AP24" s="45">
        <v>233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  <c r="AV24" s="45">
        <v>264</v>
      </c>
      <c r="AW24" s="45">
        <v>0</v>
      </c>
      <c r="AX24" s="45">
        <v>0</v>
      </c>
      <c r="AY24" s="45">
        <v>0</v>
      </c>
      <c r="AZ24" s="45">
        <v>0</v>
      </c>
      <c r="BA24" s="45">
        <v>0</v>
      </c>
      <c r="BB24" s="45">
        <v>0</v>
      </c>
      <c r="BC24" s="45">
        <v>0</v>
      </c>
      <c r="BD24" s="45">
        <v>0</v>
      </c>
      <c r="BE24" s="45"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0</v>
      </c>
      <c r="BK24" s="45">
        <v>183</v>
      </c>
      <c r="BL24" s="45">
        <v>170</v>
      </c>
      <c r="BM24" s="45">
        <v>0</v>
      </c>
      <c r="BN24" s="45">
        <v>160</v>
      </c>
      <c r="BO24" s="45">
        <v>0</v>
      </c>
      <c r="BP24" s="45">
        <v>0</v>
      </c>
      <c r="BQ24" s="45">
        <v>32</v>
      </c>
      <c r="BR24" s="45">
        <v>0</v>
      </c>
      <c r="BS24" s="45">
        <v>0</v>
      </c>
      <c r="BT24" s="45">
        <v>64</v>
      </c>
      <c r="BU24" s="45">
        <v>0</v>
      </c>
      <c r="BV24" s="45">
        <v>0</v>
      </c>
      <c r="BW24" s="45">
        <v>23</v>
      </c>
      <c r="BX24" s="45">
        <v>0</v>
      </c>
      <c r="BY24" s="45">
        <v>0</v>
      </c>
      <c r="BZ24" s="45">
        <v>0</v>
      </c>
      <c r="CA24" s="45">
        <v>0</v>
      </c>
      <c r="CB24" s="45">
        <v>0</v>
      </c>
      <c r="CC24" s="45">
        <v>0</v>
      </c>
      <c r="CD24" s="45">
        <v>0</v>
      </c>
      <c r="CE24" s="45">
        <v>0</v>
      </c>
      <c r="CF24" s="45">
        <v>638</v>
      </c>
      <c r="CG24" s="45">
        <v>3</v>
      </c>
      <c r="CH24" s="45">
        <v>3</v>
      </c>
      <c r="CI24" s="45">
        <v>100</v>
      </c>
      <c r="CJ24" s="45">
        <v>0</v>
      </c>
      <c r="CK24" s="45">
        <v>1</v>
      </c>
      <c r="CL24" s="45">
        <v>14</v>
      </c>
      <c r="CM24" s="45">
        <v>12</v>
      </c>
      <c r="CN24" s="45">
        <v>0</v>
      </c>
      <c r="CO24" s="45">
        <v>11</v>
      </c>
      <c r="CP24" s="45">
        <v>0</v>
      </c>
      <c r="CQ24" s="45">
        <v>0</v>
      </c>
      <c r="CR24" s="45">
        <v>0</v>
      </c>
      <c r="CS24" s="45">
        <v>0</v>
      </c>
      <c r="CT24" s="45">
        <v>0</v>
      </c>
      <c r="CU24" s="45">
        <v>290</v>
      </c>
      <c r="CV24" s="45">
        <v>0</v>
      </c>
      <c r="CW24" s="45">
        <v>0</v>
      </c>
      <c r="CX24" s="45">
        <v>61</v>
      </c>
      <c r="CY24" s="45">
        <v>0</v>
      </c>
      <c r="CZ24" s="45">
        <v>0</v>
      </c>
      <c r="DA24" s="45">
        <v>0</v>
      </c>
      <c r="DB24" s="45">
        <v>0</v>
      </c>
      <c r="DC24" s="45">
        <v>0</v>
      </c>
      <c r="DD24" s="36">
        <f t="shared" si="14"/>
        <v>0.48785034713293907</v>
      </c>
      <c r="DE24" s="37">
        <f t="shared" si="15"/>
        <v>1.0251509054325956</v>
      </c>
      <c r="DF24" s="37">
        <f t="shared" si="16"/>
        <v>0.98355263157894735</v>
      </c>
      <c r="DG24" s="37">
        <f t="shared" si="1"/>
        <v>1.0476190476190477</v>
      </c>
      <c r="DH24" s="38">
        <f t="shared" si="2"/>
        <v>0.15916688094625867</v>
      </c>
      <c r="DI24" s="38">
        <f t="shared" si="3"/>
        <v>0.89839034205231383</v>
      </c>
      <c r="DJ24" s="38">
        <f t="shared" si="4"/>
        <v>0.96546052631578949</v>
      </c>
      <c r="DK24" s="38">
        <f t="shared" si="5"/>
        <v>1</v>
      </c>
      <c r="DL24" s="31">
        <f t="shared" si="6"/>
        <v>1.047303956074898</v>
      </c>
      <c r="DM24" s="35">
        <f t="shared" si="7"/>
        <v>0.6999699067108035</v>
      </c>
      <c r="DN24" s="31">
        <f t="shared" si="8"/>
        <v>1</v>
      </c>
      <c r="DO24" s="5"/>
      <c r="DP24" s="5"/>
      <c r="DQ24" s="5"/>
      <c r="DR24" s="5"/>
      <c r="DS24" s="5"/>
      <c r="DT24" s="5"/>
      <c r="DU24" s="5"/>
      <c r="DV24" s="5"/>
      <c r="DW24" s="5"/>
    </row>
    <row r="25" spans="1:127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4708</v>
      </c>
      <c r="G25" s="39">
        <v>2532</v>
      </c>
      <c r="H25" s="40">
        <v>120</v>
      </c>
      <c r="I25" s="28">
        <f t="shared" si="13"/>
        <v>4732</v>
      </c>
      <c r="J25" s="41">
        <f t="shared" si="0"/>
        <v>1554</v>
      </c>
      <c r="K25" s="39">
        <f t="shared" si="9"/>
        <v>115</v>
      </c>
      <c r="L25" s="45">
        <v>173</v>
      </c>
      <c r="M25" s="45">
        <v>137</v>
      </c>
      <c r="N25" s="45">
        <v>0</v>
      </c>
      <c r="O25" s="45">
        <v>257</v>
      </c>
      <c r="P25" s="45">
        <v>249</v>
      </c>
      <c r="Q25" s="45">
        <v>0</v>
      </c>
      <c r="R25" s="45">
        <v>520</v>
      </c>
      <c r="S25" s="45">
        <v>510</v>
      </c>
      <c r="T25" s="45">
        <v>1</v>
      </c>
      <c r="U25" s="45">
        <v>741</v>
      </c>
      <c r="V25" s="45">
        <v>499</v>
      </c>
      <c r="W25" s="45">
        <v>0</v>
      </c>
      <c r="X25" s="45">
        <v>450</v>
      </c>
      <c r="Y25" s="45">
        <v>21</v>
      </c>
      <c r="Z25" s="45">
        <v>3</v>
      </c>
      <c r="AA25" s="45">
        <v>500</v>
      </c>
      <c r="AB25" s="45">
        <v>33</v>
      </c>
      <c r="AC25" s="45">
        <v>25</v>
      </c>
      <c r="AD25" s="45">
        <v>538</v>
      </c>
      <c r="AE25" s="45">
        <v>47</v>
      </c>
      <c r="AF25" s="45">
        <v>40</v>
      </c>
      <c r="AG25" s="45">
        <v>535</v>
      </c>
      <c r="AH25" s="45">
        <v>33</v>
      </c>
      <c r="AI25" s="45">
        <v>39</v>
      </c>
      <c r="AJ25" s="45">
        <v>336</v>
      </c>
      <c r="AK25" s="45">
        <v>0</v>
      </c>
      <c r="AL25" s="45">
        <v>2</v>
      </c>
      <c r="AM25" s="45">
        <v>31</v>
      </c>
      <c r="AN25" s="45">
        <v>0</v>
      </c>
      <c r="AO25" s="45">
        <v>0</v>
      </c>
      <c r="AP25" s="45">
        <v>0</v>
      </c>
      <c r="AQ25" s="45">
        <v>0</v>
      </c>
      <c r="AR25" s="45">
        <v>0</v>
      </c>
      <c r="AS25" s="45">
        <v>0</v>
      </c>
      <c r="AT25" s="45">
        <v>0</v>
      </c>
      <c r="AU25" s="45">
        <v>0</v>
      </c>
      <c r="AV25" s="45">
        <v>231</v>
      </c>
      <c r="AW25" s="45">
        <v>0</v>
      </c>
      <c r="AX25" s="45">
        <v>0</v>
      </c>
      <c r="AY25" s="45">
        <v>0</v>
      </c>
      <c r="AZ25" s="45">
        <v>0</v>
      </c>
      <c r="BA25" s="45">
        <v>0</v>
      </c>
      <c r="BB25" s="45">
        <v>0</v>
      </c>
      <c r="BC25" s="45">
        <v>0</v>
      </c>
      <c r="BD25" s="45">
        <v>0</v>
      </c>
      <c r="BE25" s="45"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0</v>
      </c>
      <c r="BK25" s="45">
        <v>0</v>
      </c>
      <c r="BL25" s="45">
        <v>0</v>
      </c>
      <c r="BM25" s="45">
        <v>0</v>
      </c>
      <c r="BN25" s="45">
        <v>12</v>
      </c>
      <c r="BO25" s="45">
        <v>0</v>
      </c>
      <c r="BP25" s="45">
        <v>0</v>
      </c>
      <c r="BQ25" s="45">
        <v>1</v>
      </c>
      <c r="BR25" s="45">
        <v>0</v>
      </c>
      <c r="BS25" s="45">
        <v>0</v>
      </c>
      <c r="BT25" s="45">
        <v>29</v>
      </c>
      <c r="BU25" s="45">
        <v>1</v>
      </c>
      <c r="BV25" s="45">
        <v>0</v>
      </c>
      <c r="BW25" s="45">
        <v>6</v>
      </c>
      <c r="BX25" s="45">
        <v>0</v>
      </c>
      <c r="BY25" s="45">
        <v>0</v>
      </c>
      <c r="BZ25" s="45">
        <v>0</v>
      </c>
      <c r="CA25" s="45">
        <v>0</v>
      </c>
      <c r="CB25" s="45">
        <v>0</v>
      </c>
      <c r="CC25" s="45">
        <v>0</v>
      </c>
      <c r="CD25" s="45">
        <v>0</v>
      </c>
      <c r="CE25" s="45">
        <v>0</v>
      </c>
      <c r="CF25" s="45">
        <v>270</v>
      </c>
      <c r="CG25" s="45">
        <v>10</v>
      </c>
      <c r="CH25" s="45">
        <v>5</v>
      </c>
      <c r="CI25" s="45">
        <v>6</v>
      </c>
      <c r="CJ25" s="45">
        <v>1</v>
      </c>
      <c r="CK25" s="45">
        <v>0</v>
      </c>
      <c r="CL25" s="45">
        <v>15</v>
      </c>
      <c r="CM25" s="45">
        <v>13</v>
      </c>
      <c r="CN25" s="45">
        <v>0</v>
      </c>
      <c r="CO25" s="45">
        <v>15</v>
      </c>
      <c r="CP25" s="45">
        <v>0</v>
      </c>
      <c r="CQ25" s="45">
        <v>0</v>
      </c>
      <c r="CR25" s="45">
        <v>0</v>
      </c>
      <c r="CS25" s="45">
        <v>0</v>
      </c>
      <c r="CT25" s="45">
        <v>0</v>
      </c>
      <c r="CU25" s="45">
        <v>52</v>
      </c>
      <c r="CV25" s="45">
        <v>0</v>
      </c>
      <c r="CW25" s="45">
        <v>0</v>
      </c>
      <c r="CX25" s="45">
        <v>14</v>
      </c>
      <c r="CY25" s="45">
        <v>0</v>
      </c>
      <c r="CZ25" s="45">
        <v>0</v>
      </c>
      <c r="DA25" s="45">
        <v>0</v>
      </c>
      <c r="DB25" s="45">
        <v>0</v>
      </c>
      <c r="DC25" s="45">
        <v>0</v>
      </c>
      <c r="DD25" s="36">
        <f t="shared" si="14"/>
        <v>0.41780880958538058</v>
      </c>
      <c r="DE25" s="37">
        <f t="shared" si="15"/>
        <v>1.0570613409415122</v>
      </c>
      <c r="DF25" s="37">
        <f t="shared" si="16"/>
        <v>1.1607142857142858</v>
      </c>
      <c r="DG25" s="37">
        <f t="shared" si="1"/>
        <v>1.2660098522167487</v>
      </c>
      <c r="DH25" s="38">
        <f t="shared" si="2"/>
        <v>0.14386690802517024</v>
      </c>
      <c r="DI25" s="38">
        <f t="shared" si="3"/>
        <v>0.71184022824536375</v>
      </c>
      <c r="DJ25" s="38">
        <f t="shared" si="4"/>
        <v>1.1383928571428572</v>
      </c>
      <c r="DK25" s="38">
        <f t="shared" si="5"/>
        <v>1.2266009852216748</v>
      </c>
      <c r="DL25" s="31">
        <f t="shared" si="6"/>
        <v>1.0050977060322854</v>
      </c>
      <c r="DM25" s="35">
        <f t="shared" si="7"/>
        <v>0.61374407582938384</v>
      </c>
      <c r="DN25" s="31">
        <f t="shared" si="8"/>
        <v>0.95833333333333337</v>
      </c>
      <c r="DO25" s="5"/>
      <c r="DP25" s="5"/>
      <c r="DQ25" s="5"/>
      <c r="DR25" s="5"/>
      <c r="DS25" s="5"/>
      <c r="DT25" s="5"/>
      <c r="DU25" s="5"/>
      <c r="DV25" s="5"/>
      <c r="DW25" s="5"/>
    </row>
    <row r="26" spans="1:127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1372</v>
      </c>
      <c r="G26" s="39">
        <v>779</v>
      </c>
      <c r="H26" s="40">
        <v>35</v>
      </c>
      <c r="I26" s="28">
        <f t="shared" si="13"/>
        <v>1369</v>
      </c>
      <c r="J26" s="41">
        <f t="shared" si="0"/>
        <v>570</v>
      </c>
      <c r="K26" s="39">
        <f t="shared" si="9"/>
        <v>35</v>
      </c>
      <c r="L26" s="44">
        <v>135</v>
      </c>
      <c r="M26" s="44">
        <v>112</v>
      </c>
      <c r="N26" s="44">
        <v>0</v>
      </c>
      <c r="O26" s="44">
        <v>53</v>
      </c>
      <c r="P26" s="44">
        <v>50</v>
      </c>
      <c r="Q26" s="44">
        <v>0</v>
      </c>
      <c r="R26" s="44">
        <v>106</v>
      </c>
      <c r="S26" s="44">
        <v>106</v>
      </c>
      <c r="T26" s="44">
        <v>0</v>
      </c>
      <c r="U26" s="44">
        <v>211</v>
      </c>
      <c r="V26" s="44">
        <v>197</v>
      </c>
      <c r="W26" s="44">
        <v>0</v>
      </c>
      <c r="X26" s="44">
        <v>87</v>
      </c>
      <c r="Y26" s="44">
        <v>1</v>
      </c>
      <c r="Z26" s="44">
        <v>0</v>
      </c>
      <c r="AA26" s="44">
        <v>116</v>
      </c>
      <c r="AB26" s="44">
        <v>13</v>
      </c>
      <c r="AC26" s="44">
        <v>0</v>
      </c>
      <c r="AD26" s="44">
        <v>113</v>
      </c>
      <c r="AE26" s="44">
        <v>46</v>
      </c>
      <c r="AF26" s="44">
        <v>3</v>
      </c>
      <c r="AG26" s="44">
        <v>98</v>
      </c>
      <c r="AH26" s="44">
        <v>0</v>
      </c>
      <c r="AI26" s="44">
        <v>29</v>
      </c>
      <c r="AJ26" s="44">
        <v>52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78</v>
      </c>
      <c r="AW26" s="44">
        <v>1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59</v>
      </c>
      <c r="BO26" s="44">
        <v>7</v>
      </c>
      <c r="BP26" s="44">
        <v>0</v>
      </c>
      <c r="BQ26" s="44">
        <v>15</v>
      </c>
      <c r="BR26" s="44">
        <v>0</v>
      </c>
      <c r="BS26" s="44">
        <v>0</v>
      </c>
      <c r="BT26" s="44">
        <v>11</v>
      </c>
      <c r="BU26" s="44">
        <v>4</v>
      </c>
      <c r="BV26" s="44">
        <v>0</v>
      </c>
      <c r="BW26" s="44">
        <v>7</v>
      </c>
      <c r="BX26" s="44">
        <v>4</v>
      </c>
      <c r="BY26" s="44">
        <v>0</v>
      </c>
      <c r="BZ26" s="44">
        <v>0</v>
      </c>
      <c r="CA26" s="44">
        <v>0</v>
      </c>
      <c r="CB26" s="44">
        <v>0</v>
      </c>
      <c r="CC26" s="44">
        <v>0</v>
      </c>
      <c r="CD26" s="44">
        <v>0</v>
      </c>
      <c r="CE26" s="44">
        <v>0</v>
      </c>
      <c r="CF26" s="44">
        <v>160</v>
      </c>
      <c r="CG26" s="44">
        <v>4</v>
      </c>
      <c r="CH26" s="44">
        <v>0</v>
      </c>
      <c r="CI26" s="44">
        <v>7</v>
      </c>
      <c r="CJ26" s="44">
        <v>3</v>
      </c>
      <c r="CK26" s="44">
        <v>2</v>
      </c>
      <c r="CL26" s="44">
        <v>26</v>
      </c>
      <c r="CM26" s="44">
        <v>22</v>
      </c>
      <c r="CN26" s="44">
        <v>0</v>
      </c>
      <c r="CO26" s="44">
        <v>0</v>
      </c>
      <c r="CP26" s="44">
        <v>0</v>
      </c>
      <c r="CQ26" s="44">
        <v>0</v>
      </c>
      <c r="CR26" s="44">
        <v>0</v>
      </c>
      <c r="CS26" s="44">
        <v>0</v>
      </c>
      <c r="CT26" s="44">
        <v>0</v>
      </c>
      <c r="CU26" s="44">
        <v>0</v>
      </c>
      <c r="CV26" s="44">
        <v>0</v>
      </c>
      <c r="CW26" s="44">
        <v>0</v>
      </c>
      <c r="CX26" s="44">
        <v>35</v>
      </c>
      <c r="CY26" s="44">
        <v>0</v>
      </c>
      <c r="CZ26" s="44">
        <v>1</v>
      </c>
      <c r="DA26" s="44">
        <v>0</v>
      </c>
      <c r="DB26" s="44">
        <v>0</v>
      </c>
      <c r="DC26" s="44">
        <v>0</v>
      </c>
      <c r="DD26" s="36">
        <f t="shared" si="14"/>
        <v>0.41489361702127658</v>
      </c>
      <c r="DE26" s="37">
        <f t="shared" si="15"/>
        <v>1.0193236714975846</v>
      </c>
      <c r="DF26" s="37">
        <f t="shared" si="16"/>
        <v>0.97247706422018354</v>
      </c>
      <c r="DG26" s="37">
        <f t="shared" si="1"/>
        <v>1.1276595744680851</v>
      </c>
      <c r="DH26" s="38">
        <f t="shared" si="2"/>
        <v>0.17878250591016548</v>
      </c>
      <c r="DI26" s="38">
        <f t="shared" si="3"/>
        <v>0.95169082125603865</v>
      </c>
      <c r="DJ26" s="38">
        <f t="shared" si="4"/>
        <v>0.97247706422018354</v>
      </c>
      <c r="DK26" s="38">
        <f t="shared" si="5"/>
        <v>1.0638297872340425</v>
      </c>
      <c r="DL26" s="31">
        <f t="shared" si="6"/>
        <v>0.99781341107871724</v>
      </c>
      <c r="DM26" s="35">
        <f t="shared" si="7"/>
        <v>0.73170731707317072</v>
      </c>
      <c r="DN26" s="31">
        <f t="shared" si="8"/>
        <v>1</v>
      </c>
      <c r="DO26" s="5"/>
      <c r="DP26" s="5"/>
      <c r="DQ26" s="5"/>
      <c r="DR26" s="5"/>
      <c r="DS26" s="5"/>
      <c r="DT26" s="5"/>
      <c r="DU26" s="5"/>
      <c r="DV26" s="5"/>
      <c r="DW26" s="5"/>
    </row>
    <row r="27" spans="1:127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2591</v>
      </c>
      <c r="G27" s="39">
        <v>1405</v>
      </c>
      <c r="H27" s="40">
        <v>65</v>
      </c>
      <c r="I27" s="28">
        <f t="shared" si="13"/>
        <v>2754</v>
      </c>
      <c r="J27" s="41">
        <f t="shared" si="0"/>
        <v>1014</v>
      </c>
      <c r="K27" s="39">
        <f t="shared" si="9"/>
        <v>71</v>
      </c>
      <c r="L27" s="45">
        <v>152</v>
      </c>
      <c r="M27" s="45">
        <v>105</v>
      </c>
      <c r="N27" s="45">
        <v>5</v>
      </c>
      <c r="O27" s="45">
        <v>172</v>
      </c>
      <c r="P27" s="45">
        <v>172</v>
      </c>
      <c r="Q27" s="45">
        <v>0</v>
      </c>
      <c r="R27" s="45">
        <v>287</v>
      </c>
      <c r="S27" s="45">
        <v>287</v>
      </c>
      <c r="T27" s="45">
        <v>0</v>
      </c>
      <c r="U27" s="45">
        <v>485</v>
      </c>
      <c r="V27" s="45">
        <v>417</v>
      </c>
      <c r="W27" s="45">
        <v>0</v>
      </c>
      <c r="X27" s="45">
        <v>154</v>
      </c>
      <c r="Y27" s="45">
        <v>1</v>
      </c>
      <c r="Z27" s="45">
        <v>3</v>
      </c>
      <c r="AA27" s="45">
        <v>201</v>
      </c>
      <c r="AB27" s="45">
        <v>7</v>
      </c>
      <c r="AC27" s="45">
        <v>4</v>
      </c>
      <c r="AD27" s="45">
        <v>209</v>
      </c>
      <c r="AE27" s="45">
        <v>8</v>
      </c>
      <c r="AF27" s="45">
        <v>48</v>
      </c>
      <c r="AG27" s="45">
        <v>245</v>
      </c>
      <c r="AH27" s="45">
        <v>0</v>
      </c>
      <c r="AI27" s="45">
        <v>7</v>
      </c>
      <c r="AJ27" s="45">
        <v>84</v>
      </c>
      <c r="AK27" s="45">
        <v>0</v>
      </c>
      <c r="AL27" s="45">
        <v>0</v>
      </c>
      <c r="AM27" s="45">
        <v>0</v>
      </c>
      <c r="AN27" s="45">
        <v>0</v>
      </c>
      <c r="AO27" s="45">
        <v>0</v>
      </c>
      <c r="AP27" s="45">
        <v>0</v>
      </c>
      <c r="AQ27" s="45">
        <v>0</v>
      </c>
      <c r="AR27" s="45">
        <v>0</v>
      </c>
      <c r="AS27" s="45">
        <v>0</v>
      </c>
      <c r="AT27" s="45">
        <v>0</v>
      </c>
      <c r="AU27" s="45">
        <v>0</v>
      </c>
      <c r="AV27" s="45">
        <v>105</v>
      </c>
      <c r="AW27" s="45">
        <v>0</v>
      </c>
      <c r="AX27" s="45">
        <v>0</v>
      </c>
      <c r="AY27" s="45">
        <v>0</v>
      </c>
      <c r="AZ27" s="45">
        <v>0</v>
      </c>
      <c r="BA27" s="45">
        <v>0</v>
      </c>
      <c r="BB27" s="45">
        <v>0</v>
      </c>
      <c r="BC27" s="45">
        <v>0</v>
      </c>
      <c r="BD27" s="45">
        <v>1</v>
      </c>
      <c r="BE27" s="45">
        <v>0</v>
      </c>
      <c r="BF27" s="45">
        <v>0</v>
      </c>
      <c r="BG27" s="45">
        <v>0</v>
      </c>
      <c r="BH27" s="45">
        <v>0</v>
      </c>
      <c r="BI27" s="45">
        <v>0</v>
      </c>
      <c r="BJ27" s="45">
        <v>0</v>
      </c>
      <c r="BK27" s="45">
        <v>0</v>
      </c>
      <c r="BL27" s="45">
        <v>0</v>
      </c>
      <c r="BM27" s="45">
        <v>0</v>
      </c>
      <c r="BN27" s="45">
        <v>80</v>
      </c>
      <c r="BO27" s="45">
        <v>2</v>
      </c>
      <c r="BP27" s="45">
        <v>0</v>
      </c>
      <c r="BQ27" s="45">
        <v>0</v>
      </c>
      <c r="BR27" s="45">
        <v>0</v>
      </c>
      <c r="BS27" s="45">
        <v>0</v>
      </c>
      <c r="BT27" s="45">
        <v>46</v>
      </c>
      <c r="BU27" s="45">
        <v>0</v>
      </c>
      <c r="BV27" s="45">
        <v>0</v>
      </c>
      <c r="BW27" s="45">
        <v>11</v>
      </c>
      <c r="BX27" s="45">
        <v>0</v>
      </c>
      <c r="BY27" s="45">
        <v>0</v>
      </c>
      <c r="BZ27" s="45">
        <v>0</v>
      </c>
      <c r="CA27" s="45">
        <v>0</v>
      </c>
      <c r="CB27" s="45">
        <v>0</v>
      </c>
      <c r="CC27" s="45">
        <v>0</v>
      </c>
      <c r="CD27" s="45">
        <v>0</v>
      </c>
      <c r="CE27" s="45">
        <v>0</v>
      </c>
      <c r="CF27" s="45">
        <v>465</v>
      </c>
      <c r="CG27" s="45">
        <v>8</v>
      </c>
      <c r="CH27" s="45">
        <v>3</v>
      </c>
      <c r="CI27" s="45">
        <v>11</v>
      </c>
      <c r="CJ27" s="45">
        <v>0</v>
      </c>
      <c r="CK27" s="45">
        <v>0</v>
      </c>
      <c r="CL27" s="45">
        <v>14</v>
      </c>
      <c r="CM27" s="45">
        <v>6</v>
      </c>
      <c r="CN27" s="45">
        <v>0</v>
      </c>
      <c r="CO27" s="45">
        <v>3</v>
      </c>
      <c r="CP27" s="45">
        <v>0</v>
      </c>
      <c r="CQ27" s="45">
        <v>0</v>
      </c>
      <c r="CR27" s="45">
        <v>0</v>
      </c>
      <c r="CS27" s="45">
        <v>0</v>
      </c>
      <c r="CT27" s="45">
        <v>0</v>
      </c>
      <c r="CU27" s="45">
        <v>4</v>
      </c>
      <c r="CV27" s="45">
        <v>0</v>
      </c>
      <c r="CW27" s="45">
        <v>0</v>
      </c>
      <c r="CX27" s="45">
        <v>26</v>
      </c>
      <c r="CY27" s="45">
        <v>1</v>
      </c>
      <c r="CZ27" s="45">
        <v>0</v>
      </c>
      <c r="DA27" s="45">
        <v>0</v>
      </c>
      <c r="DB27" s="45">
        <v>0</v>
      </c>
      <c r="DC27" s="45">
        <v>0</v>
      </c>
      <c r="DD27" s="36">
        <f t="shared" si="14"/>
        <v>0.48506181318681318</v>
      </c>
      <c r="DE27" s="37">
        <f t="shared" si="15"/>
        <v>1.0341151385927505</v>
      </c>
      <c r="DF27" s="37">
        <f t="shared" si="16"/>
        <v>1.0213523131672597</v>
      </c>
      <c r="DG27" s="37">
        <f t="shared" si="1"/>
        <v>1.1466666666666667</v>
      </c>
      <c r="DH27" s="38">
        <f t="shared" si="2"/>
        <v>0.18629807692307693</v>
      </c>
      <c r="DI27" s="38">
        <f t="shared" si="3"/>
        <v>0.88912579957356075</v>
      </c>
      <c r="DJ27" s="38">
        <f t="shared" si="4"/>
        <v>1.0213523131672597</v>
      </c>
      <c r="DK27" s="38">
        <f t="shared" si="5"/>
        <v>1.1466666666666667</v>
      </c>
      <c r="DL27" s="31">
        <f t="shared" si="6"/>
        <v>1.0629100733307604</v>
      </c>
      <c r="DM27" s="35">
        <f t="shared" si="7"/>
        <v>0.72170818505338075</v>
      </c>
      <c r="DN27" s="31">
        <f t="shared" si="8"/>
        <v>1.0923076923076922</v>
      </c>
      <c r="DO27" s="5"/>
      <c r="DP27" s="5"/>
      <c r="DQ27" s="5"/>
      <c r="DR27" s="5"/>
      <c r="DS27" s="5"/>
      <c r="DT27" s="5"/>
      <c r="DU27" s="5"/>
      <c r="DV27" s="5"/>
      <c r="DW27" s="5"/>
    </row>
    <row r="28" spans="1:127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3499</v>
      </c>
      <c r="G28" s="39">
        <v>1969</v>
      </c>
      <c r="H28" s="40">
        <v>80</v>
      </c>
      <c r="I28" s="28">
        <f t="shared" si="13"/>
        <v>3210</v>
      </c>
      <c r="J28" s="41">
        <f t="shared" si="0"/>
        <v>1227</v>
      </c>
      <c r="K28" s="39">
        <f t="shared" si="9"/>
        <v>80</v>
      </c>
      <c r="L28" s="44">
        <v>160</v>
      </c>
      <c r="M28" s="44">
        <v>112</v>
      </c>
      <c r="N28" s="44">
        <v>0</v>
      </c>
      <c r="O28" s="44">
        <v>191</v>
      </c>
      <c r="P28" s="44">
        <v>178</v>
      </c>
      <c r="Q28" s="44">
        <v>0</v>
      </c>
      <c r="R28" s="44">
        <v>282</v>
      </c>
      <c r="S28" s="44">
        <v>268</v>
      </c>
      <c r="T28" s="44">
        <v>0</v>
      </c>
      <c r="U28" s="44">
        <v>532</v>
      </c>
      <c r="V28" s="44">
        <v>310</v>
      </c>
      <c r="W28" s="44">
        <v>0</v>
      </c>
      <c r="X28" s="44">
        <v>209</v>
      </c>
      <c r="Y28" s="44">
        <v>12</v>
      </c>
      <c r="Z28" s="44">
        <v>0</v>
      </c>
      <c r="AA28" s="44">
        <v>224</v>
      </c>
      <c r="AB28" s="44">
        <v>8</v>
      </c>
      <c r="AC28" s="44">
        <v>3</v>
      </c>
      <c r="AD28" s="44">
        <v>254</v>
      </c>
      <c r="AE28" s="44">
        <v>21</v>
      </c>
      <c r="AF28" s="44">
        <v>14</v>
      </c>
      <c r="AG28" s="44">
        <v>256</v>
      </c>
      <c r="AH28" s="44">
        <v>0</v>
      </c>
      <c r="AI28" s="44">
        <v>59</v>
      </c>
      <c r="AJ28" s="44">
        <v>91</v>
      </c>
      <c r="AK28" s="44">
        <v>0</v>
      </c>
      <c r="AL28" s="44">
        <v>4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44">
        <v>190</v>
      </c>
      <c r="AW28" s="44">
        <v>0</v>
      </c>
      <c r="AX28" s="44">
        <v>0</v>
      </c>
      <c r="AY28" s="44">
        <v>0</v>
      </c>
      <c r="AZ28" s="44">
        <v>0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0</v>
      </c>
      <c r="BJ28" s="44">
        <v>0</v>
      </c>
      <c r="BK28" s="44">
        <v>324</v>
      </c>
      <c r="BL28" s="44">
        <v>295</v>
      </c>
      <c r="BM28" s="44">
        <v>0</v>
      </c>
      <c r="BN28" s="44">
        <v>74</v>
      </c>
      <c r="BO28" s="44">
        <v>1</v>
      </c>
      <c r="BP28" s="44">
        <v>0</v>
      </c>
      <c r="BQ28" s="44">
        <v>4</v>
      </c>
      <c r="BR28" s="44">
        <v>0</v>
      </c>
      <c r="BS28" s="44">
        <v>0</v>
      </c>
      <c r="BT28" s="44">
        <v>31</v>
      </c>
      <c r="BU28" s="44">
        <v>7</v>
      </c>
      <c r="BV28" s="44">
        <v>0</v>
      </c>
      <c r="BW28" s="44">
        <v>12</v>
      </c>
      <c r="BX28" s="44">
        <v>4</v>
      </c>
      <c r="BY28" s="44">
        <v>0</v>
      </c>
      <c r="BZ28" s="44">
        <v>0</v>
      </c>
      <c r="CA28" s="44">
        <v>0</v>
      </c>
      <c r="CB28" s="44">
        <v>0</v>
      </c>
      <c r="CC28" s="44">
        <v>0</v>
      </c>
      <c r="CD28" s="44">
        <v>0</v>
      </c>
      <c r="CE28" s="44">
        <v>0</v>
      </c>
      <c r="CF28" s="44">
        <v>338</v>
      </c>
      <c r="CG28" s="44">
        <v>4</v>
      </c>
      <c r="CH28" s="44">
        <v>0</v>
      </c>
      <c r="CI28" s="44">
        <v>7</v>
      </c>
      <c r="CJ28" s="44">
        <v>0</v>
      </c>
      <c r="CK28" s="44">
        <v>0</v>
      </c>
      <c r="CL28" s="44">
        <v>13</v>
      </c>
      <c r="CM28" s="44">
        <v>7</v>
      </c>
      <c r="CN28" s="44">
        <v>0</v>
      </c>
      <c r="CO28" s="44">
        <v>5</v>
      </c>
      <c r="CP28" s="44">
        <v>0</v>
      </c>
      <c r="CQ28" s="44">
        <v>0</v>
      </c>
      <c r="CR28" s="44">
        <v>0</v>
      </c>
      <c r="CS28" s="44">
        <v>0</v>
      </c>
      <c r="CT28" s="44">
        <v>0</v>
      </c>
      <c r="CU28" s="44">
        <v>0</v>
      </c>
      <c r="CV28" s="44">
        <v>0</v>
      </c>
      <c r="CW28" s="44">
        <v>0</v>
      </c>
      <c r="CX28" s="44">
        <v>13</v>
      </c>
      <c r="CY28" s="44">
        <v>0</v>
      </c>
      <c r="CZ28" s="44">
        <v>0</v>
      </c>
      <c r="DA28" s="44">
        <v>0</v>
      </c>
      <c r="DB28" s="44">
        <v>0</v>
      </c>
      <c r="DC28" s="44">
        <v>0</v>
      </c>
      <c r="DD28" s="36">
        <f t="shared" si="14"/>
        <v>0.38610491726323204</v>
      </c>
      <c r="DE28" s="37">
        <f t="shared" si="15"/>
        <v>1.1769911504424779</v>
      </c>
      <c r="DF28" s="37">
        <f t="shared" si="16"/>
        <v>1.0254545454545454</v>
      </c>
      <c r="DG28" s="37">
        <f t="shared" si="1"/>
        <v>1.1235294117647059</v>
      </c>
      <c r="DH28" s="38">
        <f t="shared" si="2"/>
        <v>0.15338575284591011</v>
      </c>
      <c r="DI28" s="38">
        <f t="shared" si="3"/>
        <v>0.68584070796460173</v>
      </c>
      <c r="DJ28" s="38">
        <f t="shared" si="4"/>
        <v>0.97454545454545449</v>
      </c>
      <c r="DK28" s="38">
        <f t="shared" si="5"/>
        <v>1.0470588235294118</v>
      </c>
      <c r="DL28" s="31">
        <f t="shared" si="6"/>
        <v>0.91740497284938549</v>
      </c>
      <c r="DM28" s="35">
        <f t="shared" si="7"/>
        <v>0.62315896394108683</v>
      </c>
      <c r="DN28" s="31">
        <f t="shared" si="8"/>
        <v>1</v>
      </c>
      <c r="DO28" s="5"/>
      <c r="DP28" s="5"/>
      <c r="DQ28" s="5"/>
      <c r="DR28" s="5"/>
      <c r="DS28" s="5"/>
      <c r="DT28" s="5"/>
      <c r="DU28" s="5"/>
      <c r="DV28" s="5"/>
      <c r="DW28" s="5"/>
    </row>
    <row r="29" spans="1:127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6137</v>
      </c>
      <c r="G29" s="39">
        <v>3127</v>
      </c>
      <c r="H29" s="40">
        <v>145</v>
      </c>
      <c r="I29" s="28">
        <f t="shared" si="13"/>
        <v>5943</v>
      </c>
      <c r="J29" s="41">
        <f t="shared" si="0"/>
        <v>1738</v>
      </c>
      <c r="K29" s="39">
        <f t="shared" si="9"/>
        <v>147</v>
      </c>
      <c r="L29" s="45">
        <v>281</v>
      </c>
      <c r="M29" s="45">
        <v>228</v>
      </c>
      <c r="N29" s="45">
        <v>0</v>
      </c>
      <c r="O29" s="45">
        <v>291</v>
      </c>
      <c r="P29" s="45">
        <v>239</v>
      </c>
      <c r="Q29" s="45">
        <v>0</v>
      </c>
      <c r="R29" s="45">
        <v>454</v>
      </c>
      <c r="S29" s="45">
        <v>430</v>
      </c>
      <c r="T29" s="45">
        <v>0</v>
      </c>
      <c r="U29" s="45">
        <v>798</v>
      </c>
      <c r="V29" s="45">
        <v>544</v>
      </c>
      <c r="W29" s="45">
        <v>1</v>
      </c>
      <c r="X29" s="45">
        <v>474</v>
      </c>
      <c r="Y29" s="45">
        <v>21</v>
      </c>
      <c r="Z29" s="45">
        <v>5</v>
      </c>
      <c r="AA29" s="45">
        <v>543</v>
      </c>
      <c r="AB29" s="45">
        <v>14</v>
      </c>
      <c r="AC29" s="45">
        <v>12</v>
      </c>
      <c r="AD29" s="45">
        <v>568</v>
      </c>
      <c r="AE29" s="45">
        <v>18</v>
      </c>
      <c r="AF29" s="45">
        <v>14</v>
      </c>
      <c r="AG29" s="45">
        <v>633</v>
      </c>
      <c r="AH29" s="45">
        <v>23</v>
      </c>
      <c r="AI29" s="45">
        <v>29</v>
      </c>
      <c r="AJ29" s="45">
        <v>462</v>
      </c>
      <c r="AK29" s="45">
        <v>0</v>
      </c>
      <c r="AL29" s="45">
        <v>83</v>
      </c>
      <c r="AM29" s="45">
        <v>259</v>
      </c>
      <c r="AN29" s="45">
        <v>0</v>
      </c>
      <c r="AO29" s="45">
        <v>3</v>
      </c>
      <c r="AP29" s="45">
        <v>0</v>
      </c>
      <c r="AQ29" s="45">
        <v>0</v>
      </c>
      <c r="AR29" s="45">
        <v>0</v>
      </c>
      <c r="AS29" s="45">
        <v>0</v>
      </c>
      <c r="AT29" s="45">
        <v>0</v>
      </c>
      <c r="AU29" s="45">
        <v>0</v>
      </c>
      <c r="AV29" s="45">
        <v>380</v>
      </c>
      <c r="AW29" s="45">
        <v>0</v>
      </c>
      <c r="AX29" s="45">
        <v>0</v>
      </c>
      <c r="AY29" s="45">
        <v>0</v>
      </c>
      <c r="AZ29" s="45">
        <v>0</v>
      </c>
      <c r="BA29" s="45">
        <v>0</v>
      </c>
      <c r="BB29" s="45">
        <v>0</v>
      </c>
      <c r="BC29" s="45">
        <v>0</v>
      </c>
      <c r="BD29" s="45">
        <v>0</v>
      </c>
      <c r="BE29" s="45">
        <v>0</v>
      </c>
      <c r="BF29" s="45">
        <v>0</v>
      </c>
      <c r="BG29" s="45">
        <v>0</v>
      </c>
      <c r="BH29" s="45">
        <v>0</v>
      </c>
      <c r="BI29" s="45">
        <v>0</v>
      </c>
      <c r="BJ29" s="45">
        <v>0</v>
      </c>
      <c r="BK29" s="45">
        <v>139</v>
      </c>
      <c r="BL29" s="45">
        <v>139</v>
      </c>
      <c r="BM29" s="45">
        <v>0</v>
      </c>
      <c r="BN29" s="45">
        <v>46</v>
      </c>
      <c r="BO29" s="45">
        <v>2</v>
      </c>
      <c r="BP29" s="45">
        <v>0</v>
      </c>
      <c r="BQ29" s="45">
        <v>3</v>
      </c>
      <c r="BR29" s="45">
        <v>0</v>
      </c>
      <c r="BS29" s="45">
        <v>0</v>
      </c>
      <c r="BT29" s="45">
        <v>38</v>
      </c>
      <c r="BU29" s="45">
        <v>3</v>
      </c>
      <c r="BV29" s="45">
        <v>0</v>
      </c>
      <c r="BW29" s="45">
        <v>15</v>
      </c>
      <c r="BX29" s="45">
        <v>1</v>
      </c>
      <c r="BY29" s="45">
        <v>0</v>
      </c>
      <c r="BZ29" s="45">
        <v>0</v>
      </c>
      <c r="CA29" s="45">
        <v>0</v>
      </c>
      <c r="CB29" s="45">
        <v>0</v>
      </c>
      <c r="CC29" s="45">
        <v>0</v>
      </c>
      <c r="CD29" s="45">
        <v>0</v>
      </c>
      <c r="CE29" s="45">
        <v>0</v>
      </c>
      <c r="CF29" s="45">
        <v>460</v>
      </c>
      <c r="CG29" s="45">
        <v>36</v>
      </c>
      <c r="CH29" s="45">
        <v>0</v>
      </c>
      <c r="CI29" s="45">
        <v>1</v>
      </c>
      <c r="CJ29" s="45">
        <v>0</v>
      </c>
      <c r="CK29" s="45">
        <v>0</v>
      </c>
      <c r="CL29" s="45">
        <v>56</v>
      </c>
      <c r="CM29" s="45">
        <v>40</v>
      </c>
      <c r="CN29" s="45">
        <v>0</v>
      </c>
      <c r="CO29" s="45">
        <v>5</v>
      </c>
      <c r="CP29" s="45">
        <v>0</v>
      </c>
      <c r="CQ29" s="45">
        <v>0</v>
      </c>
      <c r="CR29" s="45">
        <v>4</v>
      </c>
      <c r="CS29" s="45">
        <v>0</v>
      </c>
      <c r="CT29" s="45">
        <v>0</v>
      </c>
      <c r="CU29" s="45">
        <v>5</v>
      </c>
      <c r="CV29" s="45">
        <v>0</v>
      </c>
      <c r="CW29" s="45">
        <v>0</v>
      </c>
      <c r="CX29" s="45">
        <v>28</v>
      </c>
      <c r="CY29" s="45">
        <v>0</v>
      </c>
      <c r="CZ29" s="45">
        <v>0</v>
      </c>
      <c r="DA29" s="45">
        <v>0</v>
      </c>
      <c r="DB29" s="45">
        <v>0</v>
      </c>
      <c r="DC29" s="45">
        <v>0</v>
      </c>
      <c r="DD29" s="36">
        <f t="shared" si="14"/>
        <v>0.33555567799878783</v>
      </c>
      <c r="DE29" s="37">
        <f t="shared" si="15"/>
        <v>0.93882352941176472</v>
      </c>
      <c r="DF29" s="37">
        <f t="shared" si="16"/>
        <v>1.0022075055187638</v>
      </c>
      <c r="DG29" s="37">
        <f t="shared" si="1"/>
        <v>1.3167420814479638</v>
      </c>
      <c r="DH29" s="38">
        <f t="shared" si="2"/>
        <v>0.10386247176152956</v>
      </c>
      <c r="DI29" s="38">
        <f t="shared" si="3"/>
        <v>0.64</v>
      </c>
      <c r="DJ29" s="38">
        <f t="shared" si="4"/>
        <v>0.94922737306843263</v>
      </c>
      <c r="DK29" s="38">
        <f t="shared" si="5"/>
        <v>1.0814479638009049</v>
      </c>
      <c r="DL29" s="31">
        <f t="shared" si="6"/>
        <v>0.9683884634186084</v>
      </c>
      <c r="DM29" s="35">
        <f t="shared" si="7"/>
        <v>0.55580428525743519</v>
      </c>
      <c r="DN29" s="31">
        <f t="shared" si="8"/>
        <v>1.0137931034482759</v>
      </c>
      <c r="DO29" s="5"/>
      <c r="DP29" s="5"/>
      <c r="DQ29" s="5"/>
      <c r="DR29" s="5"/>
      <c r="DS29" s="5"/>
      <c r="DT29" s="5"/>
      <c r="DU29" s="5"/>
      <c r="DV29" s="5"/>
      <c r="DW29" s="5"/>
    </row>
    <row r="30" spans="1:127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40519</v>
      </c>
      <c r="G30" s="39">
        <v>18831</v>
      </c>
      <c r="H30" s="40">
        <v>2400</v>
      </c>
      <c r="I30" s="28">
        <f t="shared" si="13"/>
        <v>40168</v>
      </c>
      <c r="J30" s="41">
        <f t="shared" si="0"/>
        <v>13307</v>
      </c>
      <c r="K30" s="39">
        <f t="shared" si="9"/>
        <v>2420</v>
      </c>
      <c r="L30" s="45">
        <v>3265</v>
      </c>
      <c r="M30" s="45">
        <v>2114</v>
      </c>
      <c r="N30" s="45">
        <v>17</v>
      </c>
      <c r="O30" s="45">
        <v>1957</v>
      </c>
      <c r="P30" s="45">
        <v>1719</v>
      </c>
      <c r="Q30" s="45">
        <v>0</v>
      </c>
      <c r="R30" s="45">
        <v>3442</v>
      </c>
      <c r="S30" s="45">
        <v>3434</v>
      </c>
      <c r="T30" s="45">
        <v>3</v>
      </c>
      <c r="U30" s="45">
        <v>6507</v>
      </c>
      <c r="V30" s="45">
        <v>4859</v>
      </c>
      <c r="W30" s="45">
        <v>13</v>
      </c>
      <c r="X30" s="45">
        <v>2809</v>
      </c>
      <c r="Y30" s="45">
        <v>38</v>
      </c>
      <c r="Z30" s="45">
        <v>90</v>
      </c>
      <c r="AA30" s="45">
        <v>3044</v>
      </c>
      <c r="AB30" s="45">
        <v>244</v>
      </c>
      <c r="AC30" s="45">
        <v>413</v>
      </c>
      <c r="AD30" s="45">
        <v>2626</v>
      </c>
      <c r="AE30" s="45">
        <v>338</v>
      </c>
      <c r="AF30" s="45">
        <v>1173</v>
      </c>
      <c r="AG30" s="45">
        <v>3512</v>
      </c>
      <c r="AH30" s="45">
        <v>6</v>
      </c>
      <c r="AI30" s="45">
        <v>600</v>
      </c>
      <c r="AJ30" s="45">
        <v>1496</v>
      </c>
      <c r="AK30" s="45">
        <v>0</v>
      </c>
      <c r="AL30" s="45">
        <v>1</v>
      </c>
      <c r="AM30" s="45">
        <v>0</v>
      </c>
      <c r="AN30" s="45">
        <v>0</v>
      </c>
      <c r="AO30" s="45">
        <v>0</v>
      </c>
      <c r="AP30" s="45">
        <v>0</v>
      </c>
      <c r="AQ30" s="45">
        <v>0</v>
      </c>
      <c r="AR30" s="45">
        <v>0</v>
      </c>
      <c r="AS30" s="45">
        <v>0</v>
      </c>
      <c r="AT30" s="45">
        <v>0</v>
      </c>
      <c r="AU30" s="45">
        <v>0</v>
      </c>
      <c r="AV30" s="45">
        <v>1187</v>
      </c>
      <c r="AW30" s="45">
        <v>16</v>
      </c>
      <c r="AX30" s="45">
        <v>14</v>
      </c>
      <c r="AY30" s="45">
        <v>771</v>
      </c>
      <c r="AZ30" s="45">
        <v>1</v>
      </c>
      <c r="BA30" s="45">
        <v>2</v>
      </c>
      <c r="BB30" s="45">
        <v>20</v>
      </c>
      <c r="BC30" s="45">
        <v>9</v>
      </c>
      <c r="BD30" s="45">
        <v>7</v>
      </c>
      <c r="BE30" s="45"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0</v>
      </c>
      <c r="BK30" s="45">
        <v>0</v>
      </c>
      <c r="BL30" s="45">
        <v>0</v>
      </c>
      <c r="BM30" s="45">
        <v>0</v>
      </c>
      <c r="BN30" s="45">
        <v>352</v>
      </c>
      <c r="BO30" s="45">
        <v>5</v>
      </c>
      <c r="BP30" s="45">
        <v>5</v>
      </c>
      <c r="BQ30" s="45">
        <v>43</v>
      </c>
      <c r="BR30" s="45">
        <v>0</v>
      </c>
      <c r="BS30" s="45">
        <v>0</v>
      </c>
      <c r="BT30" s="45">
        <v>434</v>
      </c>
      <c r="BU30" s="45">
        <v>68</v>
      </c>
      <c r="BV30" s="45">
        <v>0</v>
      </c>
      <c r="BW30" s="45">
        <v>80</v>
      </c>
      <c r="BX30" s="45">
        <v>20</v>
      </c>
      <c r="BY30" s="45">
        <v>0</v>
      </c>
      <c r="BZ30" s="45">
        <v>0</v>
      </c>
      <c r="CA30" s="45">
        <v>0</v>
      </c>
      <c r="CB30" s="45">
        <v>0</v>
      </c>
      <c r="CC30" s="45">
        <v>0</v>
      </c>
      <c r="CD30" s="45">
        <v>0</v>
      </c>
      <c r="CE30" s="45">
        <v>0</v>
      </c>
      <c r="CF30" s="45">
        <v>4667</v>
      </c>
      <c r="CG30" s="45">
        <v>77</v>
      </c>
      <c r="CH30" s="45">
        <v>39</v>
      </c>
      <c r="CI30" s="45">
        <v>1982</v>
      </c>
      <c r="CJ30" s="45">
        <v>6</v>
      </c>
      <c r="CK30" s="45">
        <v>22</v>
      </c>
      <c r="CL30" s="45">
        <v>242</v>
      </c>
      <c r="CM30" s="45">
        <v>121</v>
      </c>
      <c r="CN30" s="45">
        <v>0</v>
      </c>
      <c r="CO30" s="45">
        <v>77</v>
      </c>
      <c r="CP30" s="45">
        <v>0</v>
      </c>
      <c r="CQ30" s="45">
        <v>3</v>
      </c>
      <c r="CR30" s="45">
        <v>0</v>
      </c>
      <c r="CS30" s="45">
        <v>0</v>
      </c>
      <c r="CT30" s="45">
        <v>0</v>
      </c>
      <c r="CU30" s="45">
        <v>1138</v>
      </c>
      <c r="CV30" s="45">
        <v>0</v>
      </c>
      <c r="CW30" s="45">
        <v>0</v>
      </c>
      <c r="CX30" s="45">
        <v>271</v>
      </c>
      <c r="CY30" s="45">
        <v>1</v>
      </c>
      <c r="CZ30" s="45">
        <v>9</v>
      </c>
      <c r="DA30" s="45">
        <v>246</v>
      </c>
      <c r="DB30" s="45">
        <v>231</v>
      </c>
      <c r="DC30" s="45">
        <v>9</v>
      </c>
      <c r="DD30" s="36">
        <f t="shared" si="14"/>
        <v>0.44296977387614156</v>
      </c>
      <c r="DE30" s="37">
        <f t="shared" si="15"/>
        <v>1.0801792828685259</v>
      </c>
      <c r="DF30" s="37">
        <f t="shared" si="16"/>
        <v>1.0465186986926118</v>
      </c>
      <c r="DG30" s="37">
        <f t="shared" si="1"/>
        <v>1.3505866114561766</v>
      </c>
      <c r="DH30" s="38">
        <f t="shared" si="2"/>
        <v>0.16358095317343097</v>
      </c>
      <c r="DI30" s="38">
        <f t="shared" si="3"/>
        <v>0.80660690571049132</v>
      </c>
      <c r="DJ30" s="38">
        <f t="shared" si="4"/>
        <v>1.0440863484341745</v>
      </c>
      <c r="DK30" s="38">
        <f t="shared" si="5"/>
        <v>1.186335403726708</v>
      </c>
      <c r="DL30" s="31">
        <f t="shared" si="6"/>
        <v>0.99133739727041637</v>
      </c>
      <c r="DM30" s="35">
        <f t="shared" si="7"/>
        <v>0.70665392172481545</v>
      </c>
      <c r="DN30" s="31">
        <f t="shared" si="8"/>
        <v>1.0083333333333333</v>
      </c>
      <c r="DO30" s="5"/>
      <c r="DP30" s="5"/>
      <c r="DQ30" s="5"/>
      <c r="DR30" s="5"/>
      <c r="DS30" s="5"/>
      <c r="DT30" s="5"/>
      <c r="DU30" s="5"/>
      <c r="DV30" s="5"/>
      <c r="DW30" s="5"/>
    </row>
    <row r="31" spans="1:127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16913</v>
      </c>
      <c r="G31" s="39">
        <v>7581</v>
      </c>
      <c r="H31" s="40">
        <v>370</v>
      </c>
      <c r="I31" s="28">
        <f t="shared" si="13"/>
        <v>16960</v>
      </c>
      <c r="J31" s="41">
        <f t="shared" si="0"/>
        <v>5609</v>
      </c>
      <c r="K31" s="39">
        <f t="shared" si="9"/>
        <v>370</v>
      </c>
      <c r="L31" s="45">
        <v>840</v>
      </c>
      <c r="M31" s="45">
        <v>636</v>
      </c>
      <c r="N31" s="45">
        <v>2</v>
      </c>
      <c r="O31" s="45">
        <v>697</v>
      </c>
      <c r="P31" s="45">
        <v>639</v>
      </c>
      <c r="Q31" s="45">
        <v>0</v>
      </c>
      <c r="R31" s="45">
        <v>1431</v>
      </c>
      <c r="S31" s="45">
        <v>1376</v>
      </c>
      <c r="T31" s="45">
        <v>0</v>
      </c>
      <c r="U31" s="45">
        <v>2286</v>
      </c>
      <c r="V31" s="45">
        <v>1973</v>
      </c>
      <c r="W31" s="45">
        <v>7</v>
      </c>
      <c r="X31" s="45">
        <v>708</v>
      </c>
      <c r="Y31" s="45">
        <v>57</v>
      </c>
      <c r="Z31" s="45">
        <v>19</v>
      </c>
      <c r="AA31" s="45">
        <v>899</v>
      </c>
      <c r="AB31" s="45">
        <v>90</v>
      </c>
      <c r="AC31" s="45">
        <v>17</v>
      </c>
      <c r="AD31" s="45">
        <v>983</v>
      </c>
      <c r="AE31" s="45">
        <v>222</v>
      </c>
      <c r="AF31" s="45">
        <v>36</v>
      </c>
      <c r="AG31" s="45">
        <v>1282</v>
      </c>
      <c r="AH31" s="45">
        <v>198</v>
      </c>
      <c r="AI31" s="45">
        <v>57</v>
      </c>
      <c r="AJ31" s="45">
        <v>1164</v>
      </c>
      <c r="AK31" s="45">
        <v>11</v>
      </c>
      <c r="AL31" s="45">
        <v>128</v>
      </c>
      <c r="AM31" s="45">
        <v>969</v>
      </c>
      <c r="AN31" s="45">
        <v>0</v>
      </c>
      <c r="AO31" s="45">
        <v>48</v>
      </c>
      <c r="AP31" s="45">
        <v>530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  <c r="AV31" s="45">
        <v>624</v>
      </c>
      <c r="AW31" s="45">
        <v>3</v>
      </c>
      <c r="AX31" s="45">
        <v>2</v>
      </c>
      <c r="AY31" s="45">
        <v>7</v>
      </c>
      <c r="AZ31" s="45">
        <v>0</v>
      </c>
      <c r="BA31" s="45">
        <v>0</v>
      </c>
      <c r="BB31" s="45">
        <v>2</v>
      </c>
      <c r="BC31" s="45">
        <v>0</v>
      </c>
      <c r="BD31" s="45">
        <v>30</v>
      </c>
      <c r="BE31" s="45"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0</v>
      </c>
      <c r="BK31" s="45">
        <v>0</v>
      </c>
      <c r="BL31" s="45">
        <v>0</v>
      </c>
      <c r="BM31" s="45">
        <v>0</v>
      </c>
      <c r="BN31" s="45">
        <v>297</v>
      </c>
      <c r="BO31" s="45">
        <v>23</v>
      </c>
      <c r="BP31" s="45">
        <v>1</v>
      </c>
      <c r="BQ31" s="45">
        <v>12</v>
      </c>
      <c r="BR31" s="45">
        <v>0</v>
      </c>
      <c r="BS31" s="45">
        <v>0</v>
      </c>
      <c r="BT31" s="45">
        <v>171</v>
      </c>
      <c r="BU31" s="45">
        <v>0</v>
      </c>
      <c r="BV31" s="45">
        <v>0</v>
      </c>
      <c r="BW31" s="45">
        <v>46</v>
      </c>
      <c r="BX31" s="45">
        <v>0</v>
      </c>
      <c r="BY31" s="45">
        <v>0</v>
      </c>
      <c r="BZ31" s="45">
        <v>0</v>
      </c>
      <c r="CA31" s="45">
        <v>0</v>
      </c>
      <c r="CB31" s="45">
        <v>0</v>
      </c>
      <c r="CC31" s="45">
        <v>0</v>
      </c>
      <c r="CD31" s="45">
        <v>0</v>
      </c>
      <c r="CE31" s="45">
        <v>0</v>
      </c>
      <c r="CF31" s="45">
        <v>2555</v>
      </c>
      <c r="CG31" s="45">
        <v>344</v>
      </c>
      <c r="CH31" s="45">
        <v>8</v>
      </c>
      <c r="CI31" s="45">
        <v>156</v>
      </c>
      <c r="CJ31" s="45">
        <v>0</v>
      </c>
      <c r="CK31" s="45">
        <v>2</v>
      </c>
      <c r="CL31" s="45">
        <v>68</v>
      </c>
      <c r="CM31" s="45">
        <v>33</v>
      </c>
      <c r="CN31" s="45">
        <v>0</v>
      </c>
      <c r="CO31" s="45">
        <v>72</v>
      </c>
      <c r="CP31" s="45">
        <v>1</v>
      </c>
      <c r="CQ31" s="45">
        <v>1</v>
      </c>
      <c r="CR31" s="45">
        <v>0</v>
      </c>
      <c r="CS31" s="45">
        <v>0</v>
      </c>
      <c r="CT31" s="45">
        <v>0</v>
      </c>
      <c r="CU31" s="45">
        <v>1143</v>
      </c>
      <c r="CV31" s="45">
        <v>2</v>
      </c>
      <c r="CW31" s="45">
        <v>12</v>
      </c>
      <c r="CX31" s="45">
        <v>18</v>
      </c>
      <c r="CY31" s="45">
        <v>1</v>
      </c>
      <c r="CZ31" s="45">
        <v>0</v>
      </c>
      <c r="DA31" s="45">
        <v>0</v>
      </c>
      <c r="DB31" s="45">
        <v>0</v>
      </c>
      <c r="DC31" s="45">
        <v>0</v>
      </c>
      <c r="DD31" s="36">
        <f t="shared" si="14"/>
        <v>0.41099464023146609</v>
      </c>
      <c r="DE31" s="37">
        <f t="shared" si="15"/>
        <v>0.91659983961507618</v>
      </c>
      <c r="DF31" s="37">
        <f t="shared" si="16"/>
        <v>1.0576496674057649</v>
      </c>
      <c r="DG31" s="37">
        <f t="shared" si="1"/>
        <v>1.1063492063492064</v>
      </c>
      <c r="DH31" s="38">
        <f t="shared" si="2"/>
        <v>0.14179670824835175</v>
      </c>
      <c r="DI31" s="38">
        <f t="shared" si="3"/>
        <v>0.79109863672814751</v>
      </c>
      <c r="DJ31" s="38">
        <f t="shared" si="4"/>
        <v>1.0169992609017</v>
      </c>
      <c r="DK31" s="38">
        <f t="shared" si="5"/>
        <v>1.0142857142857142</v>
      </c>
      <c r="DL31" s="31">
        <f t="shared" si="6"/>
        <v>1.0027789274522556</v>
      </c>
      <c r="DM31" s="35">
        <f t="shared" si="7"/>
        <v>0.73987600580398361</v>
      </c>
      <c r="DN31" s="31">
        <f t="shared" si="8"/>
        <v>1</v>
      </c>
      <c r="DO31" s="5"/>
      <c r="DP31" s="5"/>
      <c r="DQ31" s="5"/>
      <c r="DR31" s="5"/>
      <c r="DS31" s="5"/>
      <c r="DT31" s="5"/>
      <c r="DU31" s="5"/>
      <c r="DV31" s="5"/>
      <c r="DW31" s="5"/>
    </row>
    <row r="32" spans="1:127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2385</v>
      </c>
      <c r="G32" s="39">
        <v>1270</v>
      </c>
      <c r="H32" s="40">
        <v>55</v>
      </c>
      <c r="I32" s="28">
        <f t="shared" si="13"/>
        <v>2284</v>
      </c>
      <c r="J32" s="41">
        <f t="shared" si="0"/>
        <v>845</v>
      </c>
      <c r="K32" s="39">
        <f t="shared" si="9"/>
        <v>56</v>
      </c>
      <c r="L32" s="45">
        <v>132</v>
      </c>
      <c r="M32" s="45">
        <v>92</v>
      </c>
      <c r="N32" s="45">
        <v>1</v>
      </c>
      <c r="O32" s="45">
        <v>105</v>
      </c>
      <c r="P32" s="45">
        <v>106</v>
      </c>
      <c r="Q32" s="45">
        <v>0</v>
      </c>
      <c r="R32" s="45">
        <v>286</v>
      </c>
      <c r="S32" s="45">
        <v>282</v>
      </c>
      <c r="T32" s="45">
        <v>1</v>
      </c>
      <c r="U32" s="45">
        <v>410</v>
      </c>
      <c r="V32" s="45">
        <v>334</v>
      </c>
      <c r="W32" s="45">
        <v>2</v>
      </c>
      <c r="X32" s="45">
        <v>162</v>
      </c>
      <c r="Y32" s="45">
        <v>5</v>
      </c>
      <c r="Z32" s="45">
        <v>0</v>
      </c>
      <c r="AA32" s="45">
        <v>174</v>
      </c>
      <c r="AB32" s="45">
        <v>9</v>
      </c>
      <c r="AC32" s="45">
        <v>4</v>
      </c>
      <c r="AD32" s="45">
        <v>210</v>
      </c>
      <c r="AE32" s="45">
        <v>12</v>
      </c>
      <c r="AF32" s="45">
        <v>17</v>
      </c>
      <c r="AG32" s="45">
        <v>199</v>
      </c>
      <c r="AH32" s="45">
        <v>0</v>
      </c>
      <c r="AI32" s="45">
        <v>28</v>
      </c>
      <c r="AJ32" s="45">
        <v>71</v>
      </c>
      <c r="AK32" s="45">
        <v>0</v>
      </c>
      <c r="AL32" s="45">
        <v>0</v>
      </c>
      <c r="AM32" s="45">
        <v>0</v>
      </c>
      <c r="AN32" s="45">
        <v>0</v>
      </c>
      <c r="AO32" s="45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  <c r="AV32" s="45">
        <v>119</v>
      </c>
      <c r="AW32" s="45">
        <v>0</v>
      </c>
      <c r="AX32" s="45">
        <v>0</v>
      </c>
      <c r="AY32" s="45">
        <v>0</v>
      </c>
      <c r="AZ32" s="45">
        <v>0</v>
      </c>
      <c r="BA32" s="45">
        <v>0</v>
      </c>
      <c r="BB32" s="45">
        <v>0</v>
      </c>
      <c r="BC32" s="45">
        <v>0</v>
      </c>
      <c r="BD32" s="45">
        <v>0</v>
      </c>
      <c r="BE32" s="45">
        <v>0</v>
      </c>
      <c r="BF32" s="45">
        <v>0</v>
      </c>
      <c r="BG32" s="45">
        <v>0</v>
      </c>
      <c r="BH32" s="45">
        <v>0</v>
      </c>
      <c r="BI32" s="45">
        <v>0</v>
      </c>
      <c r="BJ32" s="45">
        <v>0</v>
      </c>
      <c r="BK32" s="45">
        <v>0</v>
      </c>
      <c r="BL32" s="45">
        <v>0</v>
      </c>
      <c r="BM32" s="45">
        <v>0</v>
      </c>
      <c r="BN32" s="45">
        <v>66</v>
      </c>
      <c r="BO32" s="45">
        <v>0</v>
      </c>
      <c r="BP32" s="45">
        <v>0</v>
      </c>
      <c r="BQ32" s="45">
        <v>2</v>
      </c>
      <c r="BR32" s="45">
        <v>0</v>
      </c>
      <c r="BS32" s="45">
        <v>0</v>
      </c>
      <c r="BT32" s="45">
        <v>20</v>
      </c>
      <c r="BU32" s="45">
        <v>0</v>
      </c>
      <c r="BV32" s="45">
        <v>0</v>
      </c>
      <c r="BW32" s="45">
        <v>6</v>
      </c>
      <c r="BX32" s="45">
        <v>0</v>
      </c>
      <c r="BY32" s="45">
        <v>0</v>
      </c>
      <c r="BZ32" s="45">
        <v>0</v>
      </c>
      <c r="CA32" s="45">
        <v>0</v>
      </c>
      <c r="CB32" s="45">
        <v>0</v>
      </c>
      <c r="CC32" s="45">
        <v>0</v>
      </c>
      <c r="CD32" s="45">
        <v>0</v>
      </c>
      <c r="CE32" s="45">
        <v>0</v>
      </c>
      <c r="CF32" s="45">
        <v>301</v>
      </c>
      <c r="CG32" s="45">
        <v>0</v>
      </c>
      <c r="CH32" s="45">
        <v>0</v>
      </c>
      <c r="CI32" s="45">
        <v>9</v>
      </c>
      <c r="CJ32" s="45">
        <v>0</v>
      </c>
      <c r="CK32" s="45">
        <v>0</v>
      </c>
      <c r="CL32" s="45">
        <v>8</v>
      </c>
      <c r="CM32" s="45">
        <v>5</v>
      </c>
      <c r="CN32" s="45">
        <v>0</v>
      </c>
      <c r="CO32" s="45">
        <v>2</v>
      </c>
      <c r="CP32" s="45">
        <v>0</v>
      </c>
      <c r="CQ32" s="45">
        <v>0</v>
      </c>
      <c r="CR32" s="45">
        <v>0</v>
      </c>
      <c r="CS32" s="45">
        <v>0</v>
      </c>
      <c r="CT32" s="45">
        <v>0</v>
      </c>
      <c r="CU32" s="45">
        <v>2</v>
      </c>
      <c r="CV32" s="45">
        <v>0</v>
      </c>
      <c r="CW32" s="45">
        <v>3</v>
      </c>
      <c r="CX32" s="45">
        <v>0</v>
      </c>
      <c r="CY32" s="45">
        <v>0</v>
      </c>
      <c r="CZ32" s="45">
        <v>0</v>
      </c>
      <c r="DA32" s="45">
        <v>0</v>
      </c>
      <c r="DB32" s="45">
        <v>0</v>
      </c>
      <c r="DC32" s="45">
        <v>0</v>
      </c>
      <c r="DD32" s="36">
        <f t="shared" si="14"/>
        <v>0.4789193614408514</v>
      </c>
      <c r="DE32" s="37">
        <f t="shared" si="15"/>
        <v>0.91928251121076232</v>
      </c>
      <c r="DF32" s="37">
        <f t="shared" si="16"/>
        <v>1.0833333333333333</v>
      </c>
      <c r="DG32" s="37">
        <f t="shared" si="1"/>
        <v>0.91304347826086951</v>
      </c>
      <c r="DH32" s="38">
        <f t="shared" si="2"/>
        <v>0.1844044207941056</v>
      </c>
      <c r="DI32" s="38">
        <f t="shared" si="3"/>
        <v>0.7488789237668162</v>
      </c>
      <c r="DJ32" s="38">
        <f t="shared" si="4"/>
        <v>1.0681818181818181</v>
      </c>
      <c r="DK32" s="38">
        <f t="shared" si="5"/>
        <v>0.92173913043478262</v>
      </c>
      <c r="DL32" s="31">
        <f t="shared" si="6"/>
        <v>0.95765199161425574</v>
      </c>
      <c r="DM32" s="35">
        <f t="shared" si="7"/>
        <v>0.66535433070866146</v>
      </c>
      <c r="DN32" s="31">
        <f t="shared" si="8"/>
        <v>1.0181818181818181</v>
      </c>
      <c r="DO32" s="5"/>
      <c r="DP32" s="5"/>
      <c r="DQ32" s="5"/>
      <c r="DR32" s="5"/>
      <c r="DS32" s="5"/>
      <c r="DT32" s="5"/>
      <c r="DU32" s="5"/>
      <c r="DV32" s="5"/>
      <c r="DW32" s="5"/>
    </row>
    <row r="33" spans="1:127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13393</v>
      </c>
      <c r="G33" s="39">
        <v>6661</v>
      </c>
      <c r="H33" s="40">
        <v>330</v>
      </c>
      <c r="I33" s="28">
        <f t="shared" si="13"/>
        <v>13105</v>
      </c>
      <c r="J33" s="41">
        <f t="shared" si="0"/>
        <v>4492</v>
      </c>
      <c r="K33" s="39">
        <f t="shared" si="9"/>
        <v>330</v>
      </c>
      <c r="L33" s="45">
        <v>727</v>
      </c>
      <c r="M33" s="45">
        <v>596</v>
      </c>
      <c r="N33" s="45">
        <v>0</v>
      </c>
      <c r="O33" s="45">
        <v>480</v>
      </c>
      <c r="P33" s="45">
        <v>506</v>
      </c>
      <c r="Q33" s="45">
        <v>0</v>
      </c>
      <c r="R33" s="45">
        <v>1393</v>
      </c>
      <c r="S33" s="45">
        <v>1184</v>
      </c>
      <c r="T33" s="45">
        <v>0</v>
      </c>
      <c r="U33" s="45">
        <v>1807</v>
      </c>
      <c r="V33" s="45">
        <v>1719</v>
      </c>
      <c r="W33" s="45">
        <v>0</v>
      </c>
      <c r="X33" s="45">
        <v>676</v>
      </c>
      <c r="Y33" s="45">
        <v>61</v>
      </c>
      <c r="Z33" s="45">
        <v>0</v>
      </c>
      <c r="AA33" s="45">
        <v>906</v>
      </c>
      <c r="AB33" s="45">
        <v>63</v>
      </c>
      <c r="AC33" s="45">
        <v>0</v>
      </c>
      <c r="AD33" s="45">
        <v>1067</v>
      </c>
      <c r="AE33" s="45">
        <v>86</v>
      </c>
      <c r="AF33" s="45">
        <v>180</v>
      </c>
      <c r="AG33" s="45">
        <v>949</v>
      </c>
      <c r="AH33" s="45">
        <v>57</v>
      </c>
      <c r="AI33" s="45">
        <v>100</v>
      </c>
      <c r="AJ33" s="45">
        <v>512</v>
      </c>
      <c r="AK33" s="45">
        <v>43</v>
      </c>
      <c r="AL33" s="45">
        <v>25</v>
      </c>
      <c r="AM33" s="45">
        <v>311</v>
      </c>
      <c r="AN33" s="45">
        <v>28</v>
      </c>
      <c r="AO33" s="45">
        <v>25</v>
      </c>
      <c r="AP33" s="45">
        <v>146</v>
      </c>
      <c r="AQ33" s="45">
        <v>27</v>
      </c>
      <c r="AR33" s="45">
        <v>0</v>
      </c>
      <c r="AS33" s="45">
        <v>111</v>
      </c>
      <c r="AT33" s="45">
        <v>10</v>
      </c>
      <c r="AU33" s="45">
        <v>0</v>
      </c>
      <c r="AV33" s="45">
        <v>553</v>
      </c>
      <c r="AW33" s="45">
        <v>8</v>
      </c>
      <c r="AX33" s="45">
        <v>0</v>
      </c>
      <c r="AY33" s="45">
        <v>0</v>
      </c>
      <c r="AZ33" s="45">
        <v>0</v>
      </c>
      <c r="BA33" s="45">
        <v>0</v>
      </c>
      <c r="BB33" s="45">
        <v>0</v>
      </c>
      <c r="BC33" s="45">
        <v>0</v>
      </c>
      <c r="BD33" s="45">
        <v>0</v>
      </c>
      <c r="BE33" s="45"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0</v>
      </c>
      <c r="BK33" s="45">
        <v>0</v>
      </c>
      <c r="BL33" s="45">
        <v>0</v>
      </c>
      <c r="BM33" s="45">
        <v>0</v>
      </c>
      <c r="BN33" s="45">
        <v>206</v>
      </c>
      <c r="BO33" s="45">
        <v>4</v>
      </c>
      <c r="BP33" s="45">
        <v>0</v>
      </c>
      <c r="BQ33" s="45">
        <v>10</v>
      </c>
      <c r="BR33" s="45">
        <v>0</v>
      </c>
      <c r="BS33" s="45">
        <v>0</v>
      </c>
      <c r="BT33" s="45">
        <v>121</v>
      </c>
      <c r="BU33" s="45">
        <v>29</v>
      </c>
      <c r="BV33" s="45">
        <v>0</v>
      </c>
      <c r="BW33" s="45">
        <v>40</v>
      </c>
      <c r="BX33" s="45">
        <v>3</v>
      </c>
      <c r="BY33" s="45">
        <v>0</v>
      </c>
      <c r="BZ33" s="45">
        <v>0</v>
      </c>
      <c r="CA33" s="45">
        <v>0</v>
      </c>
      <c r="CB33" s="45">
        <v>0</v>
      </c>
      <c r="CC33" s="45">
        <v>0</v>
      </c>
      <c r="CD33" s="45">
        <v>0</v>
      </c>
      <c r="CE33" s="45">
        <v>0</v>
      </c>
      <c r="CF33" s="45">
        <v>2142</v>
      </c>
      <c r="CG33" s="45">
        <v>68</v>
      </c>
      <c r="CH33" s="45">
        <v>0</v>
      </c>
      <c r="CI33" s="45">
        <v>58</v>
      </c>
      <c r="CJ33" s="45">
        <v>0</v>
      </c>
      <c r="CK33" s="45">
        <v>0</v>
      </c>
      <c r="CL33" s="45">
        <v>60</v>
      </c>
      <c r="CM33" s="45">
        <v>35</v>
      </c>
      <c r="CN33" s="45">
        <v>0</v>
      </c>
      <c r="CO33" s="45">
        <v>51</v>
      </c>
      <c r="CP33" s="45">
        <v>1</v>
      </c>
      <c r="CQ33" s="45">
        <v>0</v>
      </c>
      <c r="CR33" s="45">
        <v>0</v>
      </c>
      <c r="CS33" s="45">
        <v>0</v>
      </c>
      <c r="CT33" s="45">
        <v>0</v>
      </c>
      <c r="CU33" s="45">
        <v>749</v>
      </c>
      <c r="CV33" s="45">
        <v>0</v>
      </c>
      <c r="CW33" s="45">
        <v>0</v>
      </c>
      <c r="CX33" s="45">
        <v>30</v>
      </c>
      <c r="CY33" s="45">
        <v>1</v>
      </c>
      <c r="CZ33" s="45">
        <v>0</v>
      </c>
      <c r="DA33" s="45">
        <v>0</v>
      </c>
      <c r="DB33" s="45">
        <v>0</v>
      </c>
      <c r="DC33" s="45">
        <v>0</v>
      </c>
      <c r="DD33" s="36">
        <f t="shared" si="14"/>
        <v>0.38707539831167709</v>
      </c>
      <c r="DE33" s="37">
        <f t="shared" si="15"/>
        <v>1.0094972067039105</v>
      </c>
      <c r="DF33" s="37">
        <f t="shared" si="16"/>
        <v>1.2910101946246524</v>
      </c>
      <c r="DG33" s="37">
        <f t="shared" si="1"/>
        <v>0.99585062240663902</v>
      </c>
      <c r="DH33" s="38">
        <f t="shared" si="2"/>
        <v>0.13892650321242328</v>
      </c>
      <c r="DI33" s="38">
        <f t="shared" si="3"/>
        <v>0.96033519553072622</v>
      </c>
      <c r="DJ33" s="38">
        <f t="shared" si="4"/>
        <v>1.0973123262279889</v>
      </c>
      <c r="DK33" s="38">
        <f t="shared" si="5"/>
        <v>1.049792531120332</v>
      </c>
      <c r="DL33" s="31">
        <f t="shared" si="6"/>
        <v>0.97849622937355329</v>
      </c>
      <c r="DM33" s="35">
        <f t="shared" si="7"/>
        <v>0.67437321723464949</v>
      </c>
      <c r="DN33" s="31">
        <f t="shared" si="8"/>
        <v>1</v>
      </c>
      <c r="DO33" s="5"/>
      <c r="DP33" s="5"/>
      <c r="DQ33" s="5"/>
      <c r="DR33" s="5"/>
      <c r="DS33" s="5"/>
      <c r="DT33" s="5"/>
      <c r="DU33" s="5"/>
      <c r="DV33" s="5"/>
      <c r="DW33" s="5"/>
    </row>
    <row r="34" spans="1:127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7850</v>
      </c>
      <c r="G34" s="39">
        <v>4415</v>
      </c>
      <c r="H34" s="40">
        <v>175</v>
      </c>
      <c r="I34" s="28">
        <f t="shared" si="13"/>
        <v>7645</v>
      </c>
      <c r="J34" s="41">
        <f t="shared" si="0"/>
        <v>2755</v>
      </c>
      <c r="K34" s="39">
        <f t="shared" si="9"/>
        <v>175</v>
      </c>
      <c r="L34" s="45">
        <v>357</v>
      </c>
      <c r="M34" s="45">
        <v>270</v>
      </c>
      <c r="N34" s="45">
        <v>2</v>
      </c>
      <c r="O34" s="45">
        <v>298</v>
      </c>
      <c r="P34" s="45">
        <v>294</v>
      </c>
      <c r="Q34" s="45">
        <v>0</v>
      </c>
      <c r="R34" s="45">
        <v>706</v>
      </c>
      <c r="S34" s="45">
        <v>661</v>
      </c>
      <c r="T34" s="45">
        <v>2</v>
      </c>
      <c r="U34" s="45">
        <v>1102</v>
      </c>
      <c r="V34" s="45">
        <v>836</v>
      </c>
      <c r="W34" s="45">
        <v>0</v>
      </c>
      <c r="X34" s="45">
        <v>543</v>
      </c>
      <c r="Y34" s="45">
        <v>24</v>
      </c>
      <c r="Z34" s="45">
        <v>6</v>
      </c>
      <c r="AA34" s="45">
        <v>523</v>
      </c>
      <c r="AB34" s="45">
        <v>48</v>
      </c>
      <c r="AC34" s="45">
        <v>15</v>
      </c>
      <c r="AD34" s="45">
        <v>624</v>
      </c>
      <c r="AE34" s="45">
        <v>91</v>
      </c>
      <c r="AF34" s="45">
        <v>22</v>
      </c>
      <c r="AG34" s="45">
        <v>740</v>
      </c>
      <c r="AH34" s="45">
        <v>126</v>
      </c>
      <c r="AI34" s="45">
        <v>63</v>
      </c>
      <c r="AJ34" s="45">
        <v>702</v>
      </c>
      <c r="AK34" s="45">
        <v>0</v>
      </c>
      <c r="AL34" s="45">
        <v>60</v>
      </c>
      <c r="AM34" s="45">
        <v>229</v>
      </c>
      <c r="AN34" s="45">
        <v>0</v>
      </c>
      <c r="AO34" s="45">
        <v>0</v>
      </c>
      <c r="AP34" s="45">
        <v>0</v>
      </c>
      <c r="AQ34" s="45">
        <v>0</v>
      </c>
      <c r="AR34" s="45">
        <v>0</v>
      </c>
      <c r="AS34" s="45">
        <v>0</v>
      </c>
      <c r="AT34" s="45">
        <v>0</v>
      </c>
      <c r="AU34" s="45">
        <v>0</v>
      </c>
      <c r="AV34" s="45">
        <v>372</v>
      </c>
      <c r="AW34" s="45">
        <v>6</v>
      </c>
      <c r="AX34" s="45">
        <v>0</v>
      </c>
      <c r="AY34" s="45">
        <v>2</v>
      </c>
      <c r="AZ34" s="45">
        <v>0</v>
      </c>
      <c r="BA34" s="45">
        <v>0</v>
      </c>
      <c r="BB34" s="45">
        <v>0</v>
      </c>
      <c r="BC34" s="45">
        <v>0</v>
      </c>
      <c r="BD34" s="45">
        <v>0</v>
      </c>
      <c r="BE34" s="45"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0</v>
      </c>
      <c r="BK34" s="45">
        <v>335</v>
      </c>
      <c r="BL34" s="45">
        <v>303</v>
      </c>
      <c r="BM34" s="45">
        <v>0</v>
      </c>
      <c r="BN34" s="45">
        <v>119</v>
      </c>
      <c r="BO34" s="45">
        <v>0</v>
      </c>
      <c r="BP34" s="45">
        <v>0</v>
      </c>
      <c r="BQ34" s="45">
        <v>8</v>
      </c>
      <c r="BR34" s="45">
        <v>0</v>
      </c>
      <c r="BS34" s="45">
        <v>0</v>
      </c>
      <c r="BT34" s="45">
        <v>77</v>
      </c>
      <c r="BU34" s="45">
        <v>17</v>
      </c>
      <c r="BV34" s="45">
        <v>0</v>
      </c>
      <c r="BW34" s="45">
        <v>21</v>
      </c>
      <c r="BX34" s="45">
        <v>7</v>
      </c>
      <c r="BY34" s="45">
        <v>0</v>
      </c>
      <c r="BZ34" s="45">
        <v>0</v>
      </c>
      <c r="CA34" s="45">
        <v>0</v>
      </c>
      <c r="CB34" s="45">
        <v>0</v>
      </c>
      <c r="CC34" s="45">
        <v>0</v>
      </c>
      <c r="CD34" s="45">
        <v>0</v>
      </c>
      <c r="CE34" s="45">
        <v>0</v>
      </c>
      <c r="CF34" s="45">
        <v>683</v>
      </c>
      <c r="CG34" s="45">
        <v>17</v>
      </c>
      <c r="CH34" s="45">
        <v>4</v>
      </c>
      <c r="CI34" s="45">
        <v>23</v>
      </c>
      <c r="CJ34" s="45">
        <v>3</v>
      </c>
      <c r="CK34" s="45">
        <v>1</v>
      </c>
      <c r="CL34" s="45">
        <v>34</v>
      </c>
      <c r="CM34" s="45">
        <v>17</v>
      </c>
      <c r="CN34" s="45">
        <v>0</v>
      </c>
      <c r="CO34" s="45">
        <v>1</v>
      </c>
      <c r="CP34" s="45">
        <v>0</v>
      </c>
      <c r="CQ34" s="45">
        <v>0</v>
      </c>
      <c r="CR34" s="45">
        <v>0</v>
      </c>
      <c r="CS34" s="45">
        <v>0</v>
      </c>
      <c r="CT34" s="45">
        <v>0</v>
      </c>
      <c r="CU34" s="45">
        <v>72</v>
      </c>
      <c r="CV34" s="45">
        <v>0</v>
      </c>
      <c r="CW34" s="45">
        <v>0</v>
      </c>
      <c r="CX34" s="45">
        <v>74</v>
      </c>
      <c r="CY34" s="45">
        <v>35</v>
      </c>
      <c r="CZ34" s="45">
        <v>0</v>
      </c>
      <c r="DA34" s="45">
        <v>0</v>
      </c>
      <c r="DB34" s="45">
        <v>0</v>
      </c>
      <c r="DC34" s="45">
        <v>0</v>
      </c>
      <c r="DD34" s="36">
        <f t="shared" si="14"/>
        <v>0.41360342730205746</v>
      </c>
      <c r="DE34" s="37">
        <f t="shared" si="15"/>
        <v>0.90699588477366255</v>
      </c>
      <c r="DF34" s="37">
        <f t="shared" si="16"/>
        <v>1.0537313432835822</v>
      </c>
      <c r="DG34" s="37">
        <f t="shared" si="1"/>
        <v>0.98675496688741726</v>
      </c>
      <c r="DH34" s="38">
        <f t="shared" si="2"/>
        <v>0.15496905907864811</v>
      </c>
      <c r="DI34" s="38">
        <f t="shared" si="3"/>
        <v>0.68806584362139922</v>
      </c>
      <c r="DJ34" s="38">
        <f t="shared" si="4"/>
        <v>0.98656716417910451</v>
      </c>
      <c r="DK34" s="38">
        <f t="shared" si="5"/>
        <v>0.97350993377483441</v>
      </c>
      <c r="DL34" s="31">
        <f t="shared" si="6"/>
        <v>0.97388535031847134</v>
      </c>
      <c r="DM34" s="35">
        <f t="shared" si="7"/>
        <v>0.62400906002265011</v>
      </c>
      <c r="DN34" s="31">
        <f t="shared" si="8"/>
        <v>1</v>
      </c>
      <c r="DO34" s="5"/>
      <c r="DP34" s="5"/>
      <c r="DQ34" s="5"/>
      <c r="DR34" s="5"/>
      <c r="DS34" s="5"/>
      <c r="DT34" s="5"/>
      <c r="DU34" s="5"/>
      <c r="DV34" s="5"/>
      <c r="DW34" s="5"/>
    </row>
    <row r="35" spans="1:127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5756</v>
      </c>
      <c r="G35" s="39">
        <v>3260</v>
      </c>
      <c r="H35" s="40">
        <v>135</v>
      </c>
      <c r="I35" s="28">
        <f t="shared" si="13"/>
        <v>5647</v>
      </c>
      <c r="J35" s="41">
        <f t="shared" si="0"/>
        <v>1979</v>
      </c>
      <c r="K35" s="39">
        <f t="shared" si="9"/>
        <v>154</v>
      </c>
      <c r="L35" s="45">
        <v>252</v>
      </c>
      <c r="M35" s="45">
        <v>223</v>
      </c>
      <c r="N35" s="45">
        <v>3</v>
      </c>
      <c r="O35" s="45">
        <v>258</v>
      </c>
      <c r="P35" s="45">
        <v>173</v>
      </c>
      <c r="Q35" s="45">
        <v>0</v>
      </c>
      <c r="R35" s="45">
        <v>502</v>
      </c>
      <c r="S35" s="45">
        <v>468</v>
      </c>
      <c r="T35" s="45">
        <v>0</v>
      </c>
      <c r="U35" s="45">
        <v>804</v>
      </c>
      <c r="V35" s="45">
        <v>572</v>
      </c>
      <c r="W35" s="45">
        <v>0</v>
      </c>
      <c r="X35" s="45">
        <v>380</v>
      </c>
      <c r="Y35" s="45">
        <v>4</v>
      </c>
      <c r="Z35" s="45">
        <v>5</v>
      </c>
      <c r="AA35" s="45">
        <v>411</v>
      </c>
      <c r="AB35" s="45">
        <v>5</v>
      </c>
      <c r="AC35" s="45">
        <v>6</v>
      </c>
      <c r="AD35" s="45">
        <v>475</v>
      </c>
      <c r="AE35" s="45">
        <v>8</v>
      </c>
      <c r="AF35" s="45">
        <v>27</v>
      </c>
      <c r="AG35" s="45">
        <v>490</v>
      </c>
      <c r="AH35" s="45">
        <v>23</v>
      </c>
      <c r="AI35" s="45">
        <v>98</v>
      </c>
      <c r="AJ35" s="45">
        <v>312</v>
      </c>
      <c r="AK35" s="45">
        <v>0</v>
      </c>
      <c r="AL35" s="45">
        <v>5</v>
      </c>
      <c r="AM35" s="45">
        <v>21</v>
      </c>
      <c r="AN35" s="45">
        <v>0</v>
      </c>
      <c r="AO35" s="45">
        <v>0</v>
      </c>
      <c r="AP35" s="45">
        <v>0</v>
      </c>
      <c r="AQ35" s="45">
        <v>0</v>
      </c>
      <c r="AR35" s="45">
        <v>0</v>
      </c>
      <c r="AS35" s="45">
        <v>0</v>
      </c>
      <c r="AT35" s="45">
        <v>0</v>
      </c>
      <c r="AU35" s="45">
        <v>0</v>
      </c>
      <c r="AV35" s="45">
        <v>241</v>
      </c>
      <c r="AW35" s="45">
        <v>0</v>
      </c>
      <c r="AX35" s="45">
        <v>0</v>
      </c>
      <c r="AY35" s="45">
        <v>0</v>
      </c>
      <c r="AZ35" s="45">
        <v>0</v>
      </c>
      <c r="BA35" s="45">
        <v>0</v>
      </c>
      <c r="BB35" s="45">
        <v>0</v>
      </c>
      <c r="BC35" s="45">
        <v>0</v>
      </c>
      <c r="BD35" s="45">
        <v>0</v>
      </c>
      <c r="BE35" s="45"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0</v>
      </c>
      <c r="BK35" s="45">
        <v>533</v>
      </c>
      <c r="BL35" s="45">
        <v>490</v>
      </c>
      <c r="BM35" s="45">
        <v>0</v>
      </c>
      <c r="BN35" s="45">
        <v>118</v>
      </c>
      <c r="BO35" s="45">
        <v>0</v>
      </c>
      <c r="BP35" s="45">
        <v>0</v>
      </c>
      <c r="BQ35" s="45">
        <v>0</v>
      </c>
      <c r="BR35" s="45">
        <v>0</v>
      </c>
      <c r="BS35" s="45">
        <v>0</v>
      </c>
      <c r="BT35" s="45">
        <v>88</v>
      </c>
      <c r="BU35" s="45">
        <v>0</v>
      </c>
      <c r="BV35" s="45">
        <v>0</v>
      </c>
      <c r="BW35" s="45">
        <v>8</v>
      </c>
      <c r="BX35" s="45">
        <v>0</v>
      </c>
      <c r="BY35" s="45">
        <v>0</v>
      </c>
      <c r="BZ35" s="45">
        <v>0</v>
      </c>
      <c r="CA35" s="45">
        <v>0</v>
      </c>
      <c r="CB35" s="45">
        <v>0</v>
      </c>
      <c r="CC35" s="45">
        <v>0</v>
      </c>
      <c r="CD35" s="45">
        <v>0</v>
      </c>
      <c r="CE35" s="45">
        <v>0</v>
      </c>
      <c r="CF35" s="45">
        <v>559</v>
      </c>
      <c r="CG35" s="45">
        <v>2</v>
      </c>
      <c r="CH35" s="45">
        <v>10</v>
      </c>
      <c r="CI35" s="45">
        <v>4</v>
      </c>
      <c r="CJ35" s="45">
        <v>0</v>
      </c>
      <c r="CK35" s="45">
        <v>0</v>
      </c>
      <c r="CL35" s="45">
        <v>27</v>
      </c>
      <c r="CM35" s="45">
        <v>10</v>
      </c>
      <c r="CN35" s="45">
        <v>0</v>
      </c>
      <c r="CO35" s="45">
        <v>1</v>
      </c>
      <c r="CP35" s="45">
        <v>0</v>
      </c>
      <c r="CQ35" s="45">
        <v>0</v>
      </c>
      <c r="CR35" s="45">
        <v>0</v>
      </c>
      <c r="CS35" s="45">
        <v>0</v>
      </c>
      <c r="CT35" s="45">
        <v>0</v>
      </c>
      <c r="CU35" s="45">
        <v>130</v>
      </c>
      <c r="CV35" s="45">
        <v>1</v>
      </c>
      <c r="CW35" s="45">
        <v>0</v>
      </c>
      <c r="CX35" s="45">
        <v>33</v>
      </c>
      <c r="CY35" s="45">
        <v>0</v>
      </c>
      <c r="CZ35" s="45">
        <v>0</v>
      </c>
      <c r="DA35" s="45">
        <v>0</v>
      </c>
      <c r="DB35" s="45">
        <v>0</v>
      </c>
      <c r="DC35" s="45">
        <v>0</v>
      </c>
      <c r="DD35" s="36">
        <f t="shared" si="14"/>
        <v>0.4319755752475985</v>
      </c>
      <c r="DE35" s="37">
        <f t="shared" si="15"/>
        <v>1.0953678474114441</v>
      </c>
      <c r="DF35" s="37">
        <f t="shared" si="16"/>
        <v>1.0524109014675052</v>
      </c>
      <c r="DG35" s="37">
        <f t="shared" si="1"/>
        <v>1.2403846153846154</v>
      </c>
      <c r="DH35" s="38">
        <f t="shared" si="2"/>
        <v>0.15883535631841536</v>
      </c>
      <c r="DI35" s="38">
        <f t="shared" si="3"/>
        <v>0.77929155313351495</v>
      </c>
      <c r="DJ35" s="38">
        <f t="shared" si="4"/>
        <v>0.98113207547169812</v>
      </c>
      <c r="DK35" s="38">
        <f t="shared" si="5"/>
        <v>0.83173076923076927</v>
      </c>
      <c r="DL35" s="31">
        <f t="shared" si="6"/>
        <v>0.98106323835997222</v>
      </c>
      <c r="DM35" s="35">
        <f t="shared" si="7"/>
        <v>0.60705521472392643</v>
      </c>
      <c r="DN35" s="31">
        <f t="shared" si="8"/>
        <v>1.1407407407407408</v>
      </c>
      <c r="DO35" s="5"/>
      <c r="DP35" s="5"/>
      <c r="DQ35" s="5"/>
      <c r="DR35" s="5"/>
      <c r="DS35" s="5"/>
      <c r="DT35" s="5"/>
      <c r="DU35" s="5"/>
      <c r="DV35" s="5"/>
      <c r="DW35" s="5"/>
    </row>
    <row r="36" spans="1:127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51052</v>
      </c>
      <c r="G36" s="39">
        <v>25520</v>
      </c>
      <c r="H36" s="40">
        <v>2500</v>
      </c>
      <c r="I36" s="28">
        <f t="shared" si="13"/>
        <v>50193</v>
      </c>
      <c r="J36" s="41">
        <f t="shared" si="0"/>
        <v>18122</v>
      </c>
      <c r="K36" s="39">
        <f t="shared" si="9"/>
        <v>2510</v>
      </c>
      <c r="L36" s="45">
        <v>4473</v>
      </c>
      <c r="M36" s="45">
        <v>3328</v>
      </c>
      <c r="N36" s="45">
        <v>395</v>
      </c>
      <c r="O36" s="45">
        <v>2046</v>
      </c>
      <c r="P36" s="45">
        <v>1882</v>
      </c>
      <c r="Q36" s="45">
        <v>1</v>
      </c>
      <c r="R36" s="45">
        <v>4197</v>
      </c>
      <c r="S36" s="45">
        <v>3901</v>
      </c>
      <c r="T36" s="45">
        <v>6</v>
      </c>
      <c r="U36" s="45">
        <v>7053</v>
      </c>
      <c r="V36" s="45">
        <v>5964</v>
      </c>
      <c r="W36" s="45">
        <v>14</v>
      </c>
      <c r="X36" s="45">
        <v>2983</v>
      </c>
      <c r="Y36" s="45">
        <v>174</v>
      </c>
      <c r="Z36" s="45">
        <v>81</v>
      </c>
      <c r="AA36" s="45">
        <v>3622</v>
      </c>
      <c r="AB36" s="45">
        <v>267</v>
      </c>
      <c r="AC36" s="45">
        <v>112</v>
      </c>
      <c r="AD36" s="45">
        <v>4032</v>
      </c>
      <c r="AE36" s="45">
        <v>623</v>
      </c>
      <c r="AF36" s="45">
        <v>243</v>
      </c>
      <c r="AG36" s="45">
        <v>3194</v>
      </c>
      <c r="AH36" s="45">
        <v>566</v>
      </c>
      <c r="AI36" s="45">
        <v>1171</v>
      </c>
      <c r="AJ36" s="45">
        <v>4568</v>
      </c>
      <c r="AK36" s="45">
        <v>16</v>
      </c>
      <c r="AL36" s="45">
        <v>427</v>
      </c>
      <c r="AM36" s="45">
        <v>3502</v>
      </c>
      <c r="AN36" s="45">
        <v>3</v>
      </c>
      <c r="AO36" s="45">
        <v>0</v>
      </c>
      <c r="AP36" s="45">
        <v>0</v>
      </c>
      <c r="AQ36" s="45">
        <v>0</v>
      </c>
      <c r="AR36" s="45">
        <v>0</v>
      </c>
      <c r="AS36" s="45">
        <v>0</v>
      </c>
      <c r="AT36" s="45">
        <v>0</v>
      </c>
      <c r="AU36" s="45">
        <v>0</v>
      </c>
      <c r="AV36" s="45">
        <v>1888</v>
      </c>
      <c r="AW36" s="45">
        <v>22</v>
      </c>
      <c r="AX36" s="45">
        <v>12</v>
      </c>
      <c r="AY36" s="45">
        <v>226</v>
      </c>
      <c r="AZ36" s="45">
        <v>0</v>
      </c>
      <c r="BA36" s="45">
        <v>0</v>
      </c>
      <c r="BB36" s="45">
        <v>9</v>
      </c>
      <c r="BC36" s="45">
        <v>0</v>
      </c>
      <c r="BD36" s="45">
        <v>0</v>
      </c>
      <c r="BE36" s="45"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0</v>
      </c>
      <c r="BK36" s="45">
        <v>666</v>
      </c>
      <c r="BL36" s="45">
        <v>654</v>
      </c>
      <c r="BM36" s="45">
        <v>0</v>
      </c>
      <c r="BN36" s="45">
        <v>753</v>
      </c>
      <c r="BO36" s="45">
        <v>35</v>
      </c>
      <c r="BP36" s="45">
        <v>3</v>
      </c>
      <c r="BQ36" s="45">
        <v>36</v>
      </c>
      <c r="BR36" s="45">
        <v>0</v>
      </c>
      <c r="BS36" s="45">
        <v>0</v>
      </c>
      <c r="BT36" s="45">
        <v>400</v>
      </c>
      <c r="BU36" s="45">
        <v>96</v>
      </c>
      <c r="BV36" s="45">
        <v>0</v>
      </c>
      <c r="BW36" s="45">
        <v>91</v>
      </c>
      <c r="BX36" s="45">
        <v>18</v>
      </c>
      <c r="BY36" s="45">
        <v>0</v>
      </c>
      <c r="BZ36" s="45">
        <v>0</v>
      </c>
      <c r="CA36" s="45">
        <v>0</v>
      </c>
      <c r="CB36" s="45">
        <v>0</v>
      </c>
      <c r="CC36" s="45">
        <v>0</v>
      </c>
      <c r="CD36" s="45">
        <v>0</v>
      </c>
      <c r="CE36" s="45">
        <v>0</v>
      </c>
      <c r="CF36" s="45">
        <v>4550</v>
      </c>
      <c r="CG36" s="45">
        <v>372</v>
      </c>
      <c r="CH36" s="45">
        <v>29</v>
      </c>
      <c r="CI36" s="45">
        <v>923</v>
      </c>
      <c r="CJ36" s="45">
        <v>3</v>
      </c>
      <c r="CK36" s="45">
        <v>9</v>
      </c>
      <c r="CL36" s="45">
        <v>192</v>
      </c>
      <c r="CM36" s="45">
        <v>144</v>
      </c>
      <c r="CN36" s="45">
        <v>0</v>
      </c>
      <c r="CO36" s="45">
        <v>198</v>
      </c>
      <c r="CP36" s="45">
        <v>4</v>
      </c>
      <c r="CQ36" s="45">
        <v>1</v>
      </c>
      <c r="CR36" s="45">
        <v>0</v>
      </c>
      <c r="CS36" s="45">
        <v>0</v>
      </c>
      <c r="CT36" s="45">
        <v>0</v>
      </c>
      <c r="CU36" s="45">
        <v>435</v>
      </c>
      <c r="CV36" s="45">
        <v>2</v>
      </c>
      <c r="CW36" s="45">
        <v>6</v>
      </c>
      <c r="CX36" s="45">
        <v>106</v>
      </c>
      <c r="CY36" s="45">
        <v>0</v>
      </c>
      <c r="CZ36" s="45">
        <v>0</v>
      </c>
      <c r="DA36" s="45">
        <v>50</v>
      </c>
      <c r="DB36" s="45">
        <v>48</v>
      </c>
      <c r="DC36" s="45">
        <v>0</v>
      </c>
      <c r="DD36" s="36">
        <f t="shared" ref="DD36:DD67" si="17">(I36+K36)/B36</f>
        <v>0.50087910208038322</v>
      </c>
      <c r="DE36" s="37">
        <f t="shared" ref="DE36:DE67" si="18">U36/C36</f>
        <v>0.97727587640293756</v>
      </c>
      <c r="DF36" s="37">
        <f t="shared" ref="DF36:DF67" si="19">R36/D36</f>
        <v>1.0216650438169426</v>
      </c>
      <c r="DG36" s="37">
        <f t="shared" ref="DG36:DG67" si="20">O36/E36</f>
        <v>1.054095826893354</v>
      </c>
      <c r="DH36" s="38">
        <f t="shared" ref="DH36:DH67" si="21">(J36+K36)/B36</f>
        <v>0.196082531053687</v>
      </c>
      <c r="DI36" s="38">
        <f t="shared" ref="DI36:DI67" si="22">V36/C36</f>
        <v>0.82638215324927256</v>
      </c>
      <c r="DJ36" s="38">
        <f t="shared" ref="DJ36:DJ67" si="23">S36/D36</f>
        <v>0.94961051606621227</v>
      </c>
      <c r="DK36" s="38">
        <f t="shared" ref="DK36:DK67" si="24">P36/E36</f>
        <v>0.96960329726944872</v>
      </c>
      <c r="DL36" s="31">
        <f t="shared" ref="DL36:DL67" si="25">I36/F36</f>
        <v>0.98317401864765341</v>
      </c>
      <c r="DM36" s="35">
        <f t="shared" ref="DM36:DM67" si="26">J36/G36</f>
        <v>0.71010971786833854</v>
      </c>
      <c r="DN36" s="31">
        <f t="shared" ref="DN36:DN67" si="27">K36/H36</f>
        <v>1.004</v>
      </c>
      <c r="DO36" s="5"/>
      <c r="DP36" s="5"/>
      <c r="DQ36" s="5"/>
      <c r="DR36" s="5"/>
      <c r="DS36" s="5"/>
      <c r="DT36" s="5"/>
      <c r="DU36" s="5"/>
      <c r="DV36" s="5"/>
      <c r="DW36" s="5"/>
    </row>
    <row r="37" spans="1:127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16164</v>
      </c>
      <c r="G37" s="39">
        <v>7720</v>
      </c>
      <c r="H37" s="40">
        <v>490</v>
      </c>
      <c r="I37" s="28">
        <f>L37+O37+R37+U37+X37+AA37+AD37+AG37+AJ37+AM37+AV37+AY37+BB37+BE37+BH37+BK37+BN37+BT37+BW37+BZ37+CC37+CF37+CI37+CL37+CO37+CR37+CU37+CX37+DA37+AP37+BQ37+AS37</f>
        <v>17887</v>
      </c>
      <c r="J37" s="41">
        <f t="shared" si="0"/>
        <v>4977</v>
      </c>
      <c r="K37" s="39">
        <f t="shared" si="9"/>
        <v>502</v>
      </c>
      <c r="L37" s="45">
        <v>620</v>
      </c>
      <c r="M37" s="45">
        <v>446</v>
      </c>
      <c r="N37" s="45">
        <v>0</v>
      </c>
      <c r="O37" s="45">
        <v>295</v>
      </c>
      <c r="P37" s="45">
        <v>268</v>
      </c>
      <c r="Q37" s="45">
        <v>0</v>
      </c>
      <c r="R37" s="45">
        <v>719</v>
      </c>
      <c r="S37" s="45">
        <v>720</v>
      </c>
      <c r="T37" s="45">
        <v>0</v>
      </c>
      <c r="U37" s="45">
        <v>1301</v>
      </c>
      <c r="V37" s="45">
        <v>1106</v>
      </c>
      <c r="W37" s="45">
        <v>1</v>
      </c>
      <c r="X37" s="45">
        <v>540</v>
      </c>
      <c r="Y37" s="45">
        <v>14</v>
      </c>
      <c r="Z37" s="45">
        <v>7</v>
      </c>
      <c r="AA37" s="45">
        <v>725</v>
      </c>
      <c r="AB37" s="45">
        <v>18</v>
      </c>
      <c r="AC37" s="45">
        <v>15</v>
      </c>
      <c r="AD37" s="45">
        <v>849</v>
      </c>
      <c r="AE37" s="45">
        <v>8</v>
      </c>
      <c r="AF37" s="45">
        <v>38</v>
      </c>
      <c r="AG37" s="45">
        <v>1016</v>
      </c>
      <c r="AH37" s="45">
        <v>16</v>
      </c>
      <c r="AI37" s="45">
        <v>66</v>
      </c>
      <c r="AJ37" s="45">
        <v>1098</v>
      </c>
      <c r="AK37" s="45">
        <v>2</v>
      </c>
      <c r="AL37" s="45">
        <v>178</v>
      </c>
      <c r="AM37" s="45">
        <v>962</v>
      </c>
      <c r="AN37" s="45">
        <v>4</v>
      </c>
      <c r="AO37" s="45">
        <v>191</v>
      </c>
      <c r="AP37" s="45">
        <v>1260</v>
      </c>
      <c r="AQ37" s="45">
        <v>0</v>
      </c>
      <c r="AR37" s="45">
        <v>0</v>
      </c>
      <c r="AS37" s="45">
        <v>804</v>
      </c>
      <c r="AT37" s="45">
        <v>0</v>
      </c>
      <c r="AU37" s="45">
        <v>0</v>
      </c>
      <c r="AV37" s="45">
        <v>546</v>
      </c>
      <c r="AW37" s="45">
        <v>0</v>
      </c>
      <c r="AX37" s="45">
        <v>0</v>
      </c>
      <c r="AY37" s="45">
        <v>0</v>
      </c>
      <c r="AZ37" s="45">
        <v>0</v>
      </c>
      <c r="BA37" s="45">
        <v>0</v>
      </c>
      <c r="BB37" s="45">
        <v>0</v>
      </c>
      <c r="BC37" s="45">
        <v>0</v>
      </c>
      <c r="BD37" s="45">
        <v>0</v>
      </c>
      <c r="BE37" s="45"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0</v>
      </c>
      <c r="BK37" s="45">
        <v>2103</v>
      </c>
      <c r="BL37" s="45">
        <v>1796</v>
      </c>
      <c r="BM37" s="45">
        <v>0</v>
      </c>
      <c r="BN37" s="45">
        <v>84</v>
      </c>
      <c r="BO37" s="45">
        <v>0</v>
      </c>
      <c r="BP37" s="45">
        <v>0</v>
      </c>
      <c r="BQ37" s="45">
        <v>0</v>
      </c>
      <c r="BR37" s="45">
        <v>0</v>
      </c>
      <c r="BS37" s="45">
        <v>0</v>
      </c>
      <c r="BT37" s="45">
        <v>101</v>
      </c>
      <c r="BU37" s="45">
        <v>3</v>
      </c>
      <c r="BV37" s="45">
        <v>0</v>
      </c>
      <c r="BW37" s="45">
        <v>41</v>
      </c>
      <c r="BX37" s="45">
        <v>0</v>
      </c>
      <c r="BY37" s="45">
        <v>0</v>
      </c>
      <c r="BZ37" s="45">
        <v>0</v>
      </c>
      <c r="CA37" s="45">
        <v>0</v>
      </c>
      <c r="CB37" s="45">
        <v>0</v>
      </c>
      <c r="CC37" s="45">
        <v>1</v>
      </c>
      <c r="CD37" s="45">
        <v>0</v>
      </c>
      <c r="CE37" s="45">
        <v>0</v>
      </c>
      <c r="CF37" s="45">
        <v>3236</v>
      </c>
      <c r="CG37" s="45">
        <v>481</v>
      </c>
      <c r="CH37" s="45">
        <v>0</v>
      </c>
      <c r="CI37" s="45">
        <v>64</v>
      </c>
      <c r="CJ37" s="45">
        <v>0</v>
      </c>
      <c r="CK37" s="45">
        <v>0</v>
      </c>
      <c r="CL37" s="45">
        <v>105</v>
      </c>
      <c r="CM37" s="45">
        <v>55</v>
      </c>
      <c r="CN37" s="45">
        <v>0</v>
      </c>
      <c r="CO37" s="45">
        <v>42</v>
      </c>
      <c r="CP37" s="45">
        <v>0</v>
      </c>
      <c r="CQ37" s="45">
        <v>6</v>
      </c>
      <c r="CR37" s="45">
        <v>0</v>
      </c>
      <c r="CS37" s="45">
        <v>0</v>
      </c>
      <c r="CT37" s="45">
        <v>0</v>
      </c>
      <c r="CU37" s="45">
        <v>1295</v>
      </c>
      <c r="CV37" s="45">
        <v>2</v>
      </c>
      <c r="CW37" s="45">
        <v>0</v>
      </c>
      <c r="CX37" s="45">
        <v>80</v>
      </c>
      <c r="CY37" s="45">
        <v>38</v>
      </c>
      <c r="CZ37" s="45">
        <v>0</v>
      </c>
      <c r="DA37" s="45">
        <v>0</v>
      </c>
      <c r="DB37" s="45">
        <v>0</v>
      </c>
      <c r="DC37" s="45">
        <v>0</v>
      </c>
      <c r="DD37" s="36">
        <f t="shared" si="17"/>
        <v>0.61133643617021272</v>
      </c>
      <c r="DE37" s="37">
        <f t="shared" si="18"/>
        <v>0.89848066298342544</v>
      </c>
      <c r="DF37" s="37">
        <f t="shared" si="19"/>
        <v>0.98899587345254469</v>
      </c>
      <c r="DG37" s="37">
        <f t="shared" si="20"/>
        <v>1.0966542750929369</v>
      </c>
      <c r="DH37" s="38">
        <f t="shared" si="21"/>
        <v>0.18214760638297872</v>
      </c>
      <c r="DI37" s="38">
        <f t="shared" si="22"/>
        <v>0.76381215469613262</v>
      </c>
      <c r="DJ37" s="38">
        <f t="shared" si="23"/>
        <v>0.99037138927097657</v>
      </c>
      <c r="DK37" s="38">
        <f t="shared" si="24"/>
        <v>0.99628252788104088</v>
      </c>
      <c r="DL37" s="31">
        <f t="shared" si="25"/>
        <v>1.1065949022519179</v>
      </c>
      <c r="DM37" s="35">
        <f t="shared" si="26"/>
        <v>0.64468911917098448</v>
      </c>
      <c r="DN37" s="31">
        <f t="shared" si="27"/>
        <v>1.0244897959183674</v>
      </c>
      <c r="DO37" s="5"/>
      <c r="DP37" s="5"/>
      <c r="DQ37" s="5"/>
      <c r="DR37" s="5"/>
      <c r="DS37" s="5"/>
      <c r="DT37" s="5"/>
      <c r="DU37" s="5"/>
      <c r="DV37" s="5"/>
      <c r="DW37" s="5"/>
    </row>
    <row r="38" spans="1:127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3254</v>
      </c>
      <c r="G38" s="39">
        <v>1692</v>
      </c>
      <c r="H38" s="40">
        <v>70</v>
      </c>
      <c r="I38" s="28">
        <f t="shared" si="13"/>
        <v>3266</v>
      </c>
      <c r="J38" s="41">
        <f t="shared" si="0"/>
        <v>1278</v>
      </c>
      <c r="K38" s="39">
        <f t="shared" si="9"/>
        <v>70</v>
      </c>
      <c r="L38" s="45">
        <v>134</v>
      </c>
      <c r="M38" s="45">
        <v>113</v>
      </c>
      <c r="N38" s="45">
        <v>0</v>
      </c>
      <c r="O38" s="45">
        <v>186</v>
      </c>
      <c r="P38" s="45">
        <v>254</v>
      </c>
      <c r="Q38" s="45">
        <v>0</v>
      </c>
      <c r="R38" s="45">
        <v>321</v>
      </c>
      <c r="S38" s="45">
        <v>330</v>
      </c>
      <c r="T38" s="45">
        <v>0</v>
      </c>
      <c r="U38" s="45">
        <v>516</v>
      </c>
      <c r="V38" s="45">
        <v>397</v>
      </c>
      <c r="W38" s="45">
        <v>0</v>
      </c>
      <c r="X38" s="45">
        <v>293</v>
      </c>
      <c r="Y38" s="45">
        <v>20</v>
      </c>
      <c r="Z38" s="45">
        <v>0</v>
      </c>
      <c r="AA38" s="45">
        <v>224</v>
      </c>
      <c r="AB38" s="45">
        <v>45</v>
      </c>
      <c r="AC38" s="45">
        <v>3</v>
      </c>
      <c r="AD38" s="45">
        <v>233</v>
      </c>
      <c r="AE38" s="45">
        <v>78</v>
      </c>
      <c r="AF38" s="45">
        <v>8</v>
      </c>
      <c r="AG38" s="45">
        <v>220</v>
      </c>
      <c r="AH38" s="45">
        <v>1</v>
      </c>
      <c r="AI38" s="45">
        <v>56</v>
      </c>
      <c r="AJ38" s="45">
        <v>200</v>
      </c>
      <c r="AK38" s="45">
        <v>1</v>
      </c>
      <c r="AL38" s="45">
        <v>0</v>
      </c>
      <c r="AM38" s="45">
        <v>15</v>
      </c>
      <c r="AN38" s="45">
        <v>0</v>
      </c>
      <c r="AO38" s="45">
        <v>0</v>
      </c>
      <c r="AP38" s="45">
        <v>0</v>
      </c>
      <c r="AQ38" s="45">
        <v>0</v>
      </c>
      <c r="AR38" s="45">
        <v>0</v>
      </c>
      <c r="AS38" s="45">
        <v>0</v>
      </c>
      <c r="AT38" s="45">
        <v>0</v>
      </c>
      <c r="AU38" s="45">
        <v>0</v>
      </c>
      <c r="AV38" s="45">
        <v>118</v>
      </c>
      <c r="AW38" s="45">
        <v>2</v>
      </c>
      <c r="AX38" s="45">
        <v>0</v>
      </c>
      <c r="AY38" s="45">
        <v>0</v>
      </c>
      <c r="AZ38" s="45">
        <v>0</v>
      </c>
      <c r="BA38" s="45">
        <v>0</v>
      </c>
      <c r="BB38" s="45">
        <v>0</v>
      </c>
      <c r="BC38" s="45">
        <v>0</v>
      </c>
      <c r="BD38" s="45">
        <v>0</v>
      </c>
      <c r="BE38" s="45">
        <v>0</v>
      </c>
      <c r="BF38" s="45">
        <v>0</v>
      </c>
      <c r="BG38" s="45">
        <v>0</v>
      </c>
      <c r="BH38" s="45">
        <v>0</v>
      </c>
      <c r="BI38" s="45">
        <v>0</v>
      </c>
      <c r="BJ38" s="45">
        <v>0</v>
      </c>
      <c r="BK38" s="45">
        <v>0</v>
      </c>
      <c r="BL38" s="45">
        <v>0</v>
      </c>
      <c r="BM38" s="45">
        <v>0</v>
      </c>
      <c r="BN38" s="45">
        <v>25</v>
      </c>
      <c r="BO38" s="45">
        <v>3</v>
      </c>
      <c r="BP38" s="45">
        <v>0</v>
      </c>
      <c r="BQ38" s="45">
        <v>7</v>
      </c>
      <c r="BR38" s="45">
        <v>0</v>
      </c>
      <c r="BS38" s="45">
        <v>0</v>
      </c>
      <c r="BT38" s="45">
        <v>37</v>
      </c>
      <c r="BU38" s="45">
        <v>0</v>
      </c>
      <c r="BV38" s="45">
        <v>0</v>
      </c>
      <c r="BW38" s="45">
        <v>9</v>
      </c>
      <c r="BX38" s="45">
        <v>0</v>
      </c>
      <c r="BY38" s="45">
        <v>0</v>
      </c>
      <c r="BZ38" s="45">
        <v>0</v>
      </c>
      <c r="CA38" s="45">
        <v>0</v>
      </c>
      <c r="CB38" s="45">
        <v>0</v>
      </c>
      <c r="CC38" s="45">
        <v>0</v>
      </c>
      <c r="CD38" s="45">
        <v>0</v>
      </c>
      <c r="CE38" s="45">
        <v>0</v>
      </c>
      <c r="CF38" s="45">
        <v>536</v>
      </c>
      <c r="CG38" s="45">
        <v>20</v>
      </c>
      <c r="CH38" s="45">
        <v>0</v>
      </c>
      <c r="CI38" s="45">
        <v>32</v>
      </c>
      <c r="CJ38" s="45">
        <v>2</v>
      </c>
      <c r="CK38" s="45">
        <v>1</v>
      </c>
      <c r="CL38" s="45">
        <v>11</v>
      </c>
      <c r="CM38" s="45">
        <v>10</v>
      </c>
      <c r="CN38" s="45">
        <v>0</v>
      </c>
      <c r="CO38" s="45">
        <v>29</v>
      </c>
      <c r="CP38" s="45">
        <v>1</v>
      </c>
      <c r="CQ38" s="45">
        <v>0</v>
      </c>
      <c r="CR38" s="45">
        <v>0</v>
      </c>
      <c r="CS38" s="45">
        <v>0</v>
      </c>
      <c r="CT38" s="45">
        <v>0</v>
      </c>
      <c r="CU38" s="45">
        <v>107</v>
      </c>
      <c r="CV38" s="45">
        <v>1</v>
      </c>
      <c r="CW38" s="45">
        <v>2</v>
      </c>
      <c r="CX38" s="45">
        <v>13</v>
      </c>
      <c r="CY38" s="45">
        <v>0</v>
      </c>
      <c r="CZ38" s="45">
        <v>0</v>
      </c>
      <c r="DA38" s="45">
        <v>0</v>
      </c>
      <c r="DB38" s="45">
        <v>0</v>
      </c>
      <c r="DC38" s="45">
        <v>0</v>
      </c>
      <c r="DD38" s="36">
        <f t="shared" si="17"/>
        <v>0.4792414882919121</v>
      </c>
      <c r="DE38" s="37">
        <f t="shared" si="18"/>
        <v>0.96448598130841123</v>
      </c>
      <c r="DF38" s="37">
        <f t="shared" si="19"/>
        <v>0.95252225519287836</v>
      </c>
      <c r="DG38" s="37">
        <f t="shared" si="20"/>
        <v>1.0449438202247192</v>
      </c>
      <c r="DH38" s="38">
        <f t="shared" si="21"/>
        <v>0.19365033759517311</v>
      </c>
      <c r="DI38" s="38">
        <f t="shared" si="22"/>
        <v>0.74205607476635516</v>
      </c>
      <c r="DJ38" s="38">
        <f t="shared" si="23"/>
        <v>0.97922848664688422</v>
      </c>
      <c r="DK38" s="38">
        <f t="shared" si="24"/>
        <v>1.4269662921348314</v>
      </c>
      <c r="DL38" s="31">
        <f t="shared" si="25"/>
        <v>1.0036877688998156</v>
      </c>
      <c r="DM38" s="35">
        <f t="shared" si="26"/>
        <v>0.75531914893617025</v>
      </c>
      <c r="DN38" s="31">
        <f t="shared" si="27"/>
        <v>1</v>
      </c>
      <c r="DO38" s="5"/>
      <c r="DP38" s="5"/>
      <c r="DQ38" s="5"/>
      <c r="DR38" s="5"/>
      <c r="DS38" s="5"/>
      <c r="DT38" s="5"/>
      <c r="DU38" s="5"/>
      <c r="DV38" s="5"/>
      <c r="DW38" s="5"/>
    </row>
    <row r="39" spans="1:127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1487</v>
      </c>
      <c r="G39" s="39">
        <v>832</v>
      </c>
      <c r="H39" s="40">
        <v>40</v>
      </c>
      <c r="I39" s="28">
        <f t="shared" si="13"/>
        <v>1306</v>
      </c>
      <c r="J39" s="41">
        <f t="shared" si="0"/>
        <v>376</v>
      </c>
      <c r="K39" s="39">
        <f t="shared" si="9"/>
        <v>0</v>
      </c>
      <c r="L39" s="44">
        <v>107</v>
      </c>
      <c r="M39" s="44">
        <v>97</v>
      </c>
      <c r="N39" s="44">
        <v>0</v>
      </c>
      <c r="O39" s="44">
        <v>76</v>
      </c>
      <c r="P39" s="44">
        <v>62</v>
      </c>
      <c r="Q39" s="44">
        <v>0</v>
      </c>
      <c r="R39" s="44">
        <v>125</v>
      </c>
      <c r="S39" s="44">
        <v>124</v>
      </c>
      <c r="T39" s="44">
        <v>0</v>
      </c>
      <c r="U39" s="44">
        <v>215</v>
      </c>
      <c r="V39" s="44">
        <v>84</v>
      </c>
      <c r="W39" s="44">
        <v>0</v>
      </c>
      <c r="X39" s="44">
        <v>132</v>
      </c>
      <c r="Y39" s="44">
        <v>0</v>
      </c>
      <c r="Z39" s="44">
        <v>0</v>
      </c>
      <c r="AA39" s="44">
        <v>131</v>
      </c>
      <c r="AB39" s="44">
        <v>0</v>
      </c>
      <c r="AC39" s="44">
        <v>0</v>
      </c>
      <c r="AD39" s="44">
        <v>102</v>
      </c>
      <c r="AE39" s="44">
        <v>0</v>
      </c>
      <c r="AF39" s="44">
        <v>0</v>
      </c>
      <c r="AG39" s="44">
        <v>1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44">
        <v>0</v>
      </c>
      <c r="AP39" s="44">
        <v>0</v>
      </c>
      <c r="AQ39" s="44">
        <v>0</v>
      </c>
      <c r="AR39" s="44">
        <v>0</v>
      </c>
      <c r="AS39" s="44"/>
      <c r="AT39" s="44"/>
      <c r="AU39" s="44"/>
      <c r="AV39" s="44">
        <v>92</v>
      </c>
      <c r="AW39" s="44">
        <v>0</v>
      </c>
      <c r="AX39" s="44">
        <v>0</v>
      </c>
      <c r="AY39" s="44">
        <v>0</v>
      </c>
      <c r="AZ39" s="44">
        <v>0</v>
      </c>
      <c r="BA39" s="44">
        <v>0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16</v>
      </c>
      <c r="BO39" s="44">
        <v>0</v>
      </c>
      <c r="BP39" s="44">
        <v>0</v>
      </c>
      <c r="BQ39" s="44">
        <v>0</v>
      </c>
      <c r="BR39" s="44">
        <v>0</v>
      </c>
      <c r="BS39" s="44">
        <v>0</v>
      </c>
      <c r="BT39" s="44">
        <v>27</v>
      </c>
      <c r="BU39" s="44">
        <v>0</v>
      </c>
      <c r="BV39" s="44">
        <v>0</v>
      </c>
      <c r="BW39" s="44">
        <v>0</v>
      </c>
      <c r="BX39" s="44">
        <v>0</v>
      </c>
      <c r="BY39" s="44">
        <v>0</v>
      </c>
      <c r="BZ39" s="44">
        <v>0</v>
      </c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247</v>
      </c>
      <c r="CG39" s="44">
        <v>0</v>
      </c>
      <c r="CH39" s="44">
        <v>0</v>
      </c>
      <c r="CI39" s="44">
        <v>7</v>
      </c>
      <c r="CJ39" s="44">
        <v>0</v>
      </c>
      <c r="CK39" s="44">
        <v>0</v>
      </c>
      <c r="CL39" s="44">
        <v>18</v>
      </c>
      <c r="CM39" s="44">
        <v>9</v>
      </c>
      <c r="CN39" s="44">
        <v>0</v>
      </c>
      <c r="CO39" s="44">
        <v>0</v>
      </c>
      <c r="CP39" s="44">
        <v>0</v>
      </c>
      <c r="CQ39" s="44">
        <v>0</v>
      </c>
      <c r="CR39" s="44">
        <v>0</v>
      </c>
      <c r="CS39" s="44">
        <v>0</v>
      </c>
      <c r="CT39" s="44">
        <v>0</v>
      </c>
      <c r="CU39" s="44">
        <v>8</v>
      </c>
      <c r="CV39" s="44">
        <v>0</v>
      </c>
      <c r="CW39" s="44">
        <v>0</v>
      </c>
      <c r="CX39" s="44">
        <v>2</v>
      </c>
      <c r="CY39" s="44">
        <v>0</v>
      </c>
      <c r="CZ39" s="44">
        <v>0</v>
      </c>
      <c r="DA39" s="44">
        <v>0</v>
      </c>
      <c r="DB39" s="44">
        <v>0</v>
      </c>
      <c r="DC39" s="44">
        <v>0</v>
      </c>
      <c r="DD39" s="36">
        <f t="shared" si="17"/>
        <v>0.35306839686401731</v>
      </c>
      <c r="DE39" s="37">
        <f t="shared" si="18"/>
        <v>1.1944444444444444</v>
      </c>
      <c r="DF39" s="37">
        <f t="shared" si="19"/>
        <v>1.1261261261261262</v>
      </c>
      <c r="DG39" s="37">
        <f t="shared" si="20"/>
        <v>1.3818181818181818</v>
      </c>
      <c r="DH39" s="38">
        <f t="shared" si="21"/>
        <v>0.10164909434982428</v>
      </c>
      <c r="DI39" s="38">
        <f t="shared" si="22"/>
        <v>0.46666666666666667</v>
      </c>
      <c r="DJ39" s="38">
        <f t="shared" si="23"/>
        <v>1.117117117117117</v>
      </c>
      <c r="DK39" s="38">
        <f t="shared" si="24"/>
        <v>1.1272727272727272</v>
      </c>
      <c r="DL39" s="31">
        <f t="shared" si="25"/>
        <v>0.87827841291190312</v>
      </c>
      <c r="DM39" s="35">
        <f t="shared" si="26"/>
        <v>0.45192307692307693</v>
      </c>
      <c r="DN39" s="31">
        <f t="shared" si="27"/>
        <v>0</v>
      </c>
      <c r="DO39" s="5"/>
      <c r="DP39" s="5"/>
      <c r="DQ39" s="5"/>
      <c r="DR39" s="5"/>
      <c r="DS39" s="5"/>
      <c r="DT39" s="5"/>
      <c r="DU39" s="5"/>
      <c r="DV39" s="5"/>
      <c r="DW39" s="5"/>
    </row>
    <row r="40" spans="1:127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5218</v>
      </c>
      <c r="G40" s="39">
        <v>2690</v>
      </c>
      <c r="H40" s="40">
        <v>120</v>
      </c>
      <c r="I40" s="28">
        <f t="shared" si="13"/>
        <v>5170</v>
      </c>
      <c r="J40" s="41">
        <f t="shared" si="0"/>
        <v>1659</v>
      </c>
      <c r="K40" s="39">
        <f t="shared" si="9"/>
        <v>119</v>
      </c>
      <c r="L40" s="45">
        <v>188</v>
      </c>
      <c r="M40" s="45">
        <v>167</v>
      </c>
      <c r="N40" s="45">
        <v>0</v>
      </c>
      <c r="O40" s="45">
        <v>222</v>
      </c>
      <c r="P40" s="45">
        <v>221</v>
      </c>
      <c r="Q40" s="45">
        <v>0</v>
      </c>
      <c r="R40" s="45">
        <v>498</v>
      </c>
      <c r="S40" s="45">
        <v>457</v>
      </c>
      <c r="T40" s="45">
        <v>0</v>
      </c>
      <c r="U40" s="45">
        <v>847</v>
      </c>
      <c r="V40" s="45">
        <v>699</v>
      </c>
      <c r="W40" s="45">
        <v>0</v>
      </c>
      <c r="X40" s="45">
        <v>352</v>
      </c>
      <c r="Y40" s="45">
        <v>7</v>
      </c>
      <c r="Z40" s="45">
        <v>2</v>
      </c>
      <c r="AA40" s="45">
        <v>444</v>
      </c>
      <c r="AB40" s="45">
        <v>6</v>
      </c>
      <c r="AC40" s="45">
        <v>7</v>
      </c>
      <c r="AD40" s="45">
        <v>489</v>
      </c>
      <c r="AE40" s="45">
        <v>1</v>
      </c>
      <c r="AF40" s="45">
        <v>14</v>
      </c>
      <c r="AG40" s="45">
        <v>448</v>
      </c>
      <c r="AH40" s="45">
        <v>31</v>
      </c>
      <c r="AI40" s="45">
        <v>96</v>
      </c>
      <c r="AJ40" s="45">
        <v>387</v>
      </c>
      <c r="AK40" s="45">
        <v>0</v>
      </c>
      <c r="AL40" s="45">
        <v>0</v>
      </c>
      <c r="AM40" s="45">
        <v>87</v>
      </c>
      <c r="AN40" s="45">
        <v>0</v>
      </c>
      <c r="AO40" s="45">
        <v>0</v>
      </c>
      <c r="AP40" s="45">
        <v>0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  <c r="AV40" s="45">
        <v>271</v>
      </c>
      <c r="AW40" s="45">
        <v>5</v>
      </c>
      <c r="AX40" s="45">
        <v>0</v>
      </c>
      <c r="AY40" s="45">
        <v>0</v>
      </c>
      <c r="AZ40" s="45">
        <v>0</v>
      </c>
      <c r="BA40" s="45">
        <v>0</v>
      </c>
      <c r="BB40" s="45">
        <v>0</v>
      </c>
      <c r="BC40" s="45">
        <v>0</v>
      </c>
      <c r="BD40" s="45">
        <v>0</v>
      </c>
      <c r="BE40" s="45"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0</v>
      </c>
      <c r="BK40" s="45">
        <v>0</v>
      </c>
      <c r="BL40" s="45">
        <v>0</v>
      </c>
      <c r="BM40" s="45">
        <v>0</v>
      </c>
      <c r="BN40" s="45">
        <v>75</v>
      </c>
      <c r="BO40" s="45">
        <v>0</v>
      </c>
      <c r="BP40" s="45">
        <v>0</v>
      </c>
      <c r="BQ40" s="45">
        <v>7</v>
      </c>
      <c r="BR40" s="45">
        <v>0</v>
      </c>
      <c r="BS40" s="45">
        <v>0</v>
      </c>
      <c r="BT40" s="45">
        <v>58</v>
      </c>
      <c r="BU40" s="45">
        <v>28</v>
      </c>
      <c r="BV40" s="45">
        <v>0</v>
      </c>
      <c r="BW40" s="45">
        <v>18</v>
      </c>
      <c r="BX40" s="45">
        <v>11</v>
      </c>
      <c r="BY40" s="45">
        <v>0</v>
      </c>
      <c r="BZ40" s="45">
        <v>0</v>
      </c>
      <c r="CA40" s="45">
        <v>0</v>
      </c>
      <c r="CB40" s="45">
        <v>0</v>
      </c>
      <c r="CC40" s="45">
        <v>0</v>
      </c>
      <c r="CD40" s="45">
        <v>0</v>
      </c>
      <c r="CE40" s="45">
        <v>0</v>
      </c>
      <c r="CF40" s="45">
        <v>473</v>
      </c>
      <c r="CG40" s="45">
        <v>13</v>
      </c>
      <c r="CH40" s="45">
        <v>0</v>
      </c>
      <c r="CI40" s="45">
        <v>191</v>
      </c>
      <c r="CJ40" s="45">
        <v>1</v>
      </c>
      <c r="CK40" s="45">
        <v>0</v>
      </c>
      <c r="CL40" s="45">
        <v>13</v>
      </c>
      <c r="CM40" s="45">
        <v>12</v>
      </c>
      <c r="CN40" s="45">
        <v>0</v>
      </c>
      <c r="CO40" s="45">
        <v>70</v>
      </c>
      <c r="CP40" s="45">
        <v>0</v>
      </c>
      <c r="CQ40" s="45">
        <v>0</v>
      </c>
      <c r="CR40" s="45">
        <v>0</v>
      </c>
      <c r="CS40" s="45">
        <v>0</v>
      </c>
      <c r="CT40" s="45">
        <v>0</v>
      </c>
      <c r="CU40" s="45">
        <v>0</v>
      </c>
      <c r="CV40" s="45">
        <v>0</v>
      </c>
      <c r="CW40" s="45">
        <v>0</v>
      </c>
      <c r="CX40" s="45">
        <v>32</v>
      </c>
      <c r="CY40" s="45">
        <v>0</v>
      </c>
      <c r="CZ40" s="45">
        <v>0</v>
      </c>
      <c r="DA40" s="45">
        <v>0</v>
      </c>
      <c r="DB40" s="45">
        <v>0</v>
      </c>
      <c r="DC40" s="45">
        <v>0</v>
      </c>
      <c r="DD40" s="36">
        <f t="shared" si="17"/>
        <v>0.41800363550146208</v>
      </c>
      <c r="DE40" s="37">
        <f t="shared" si="18"/>
        <v>0.92669584245076586</v>
      </c>
      <c r="DF40" s="37">
        <f t="shared" si="19"/>
        <v>1.0641025641025641</v>
      </c>
      <c r="DG40" s="37">
        <f t="shared" si="20"/>
        <v>1.0935960591133005</v>
      </c>
      <c r="DH40" s="38">
        <f t="shared" si="21"/>
        <v>0.14052003477436181</v>
      </c>
      <c r="DI40" s="38">
        <f t="shared" si="22"/>
        <v>0.76477024070021882</v>
      </c>
      <c r="DJ40" s="38">
        <f t="shared" si="23"/>
        <v>0.97649572649572647</v>
      </c>
      <c r="DK40" s="38">
        <f t="shared" si="24"/>
        <v>1.0886699507389161</v>
      </c>
      <c r="DL40" s="31">
        <f t="shared" si="25"/>
        <v>0.99080107320812572</v>
      </c>
      <c r="DM40" s="35">
        <f t="shared" si="26"/>
        <v>0.61672862453531596</v>
      </c>
      <c r="DN40" s="31">
        <f t="shared" si="27"/>
        <v>0.9916666666666667</v>
      </c>
      <c r="DO40" s="5"/>
      <c r="DP40" s="5"/>
      <c r="DQ40" s="5"/>
      <c r="DR40" s="5"/>
      <c r="DS40" s="5"/>
      <c r="DT40" s="5"/>
      <c r="DU40" s="5"/>
      <c r="DV40" s="5"/>
      <c r="DW40" s="5"/>
    </row>
    <row r="41" spans="1:127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6111</v>
      </c>
      <c r="G41" s="39">
        <v>3036</v>
      </c>
      <c r="H41" s="40">
        <v>165</v>
      </c>
      <c r="I41" s="28">
        <f t="shared" si="13"/>
        <v>6186</v>
      </c>
      <c r="J41" s="41">
        <f t="shared" si="0"/>
        <v>1769</v>
      </c>
      <c r="K41" s="39">
        <f t="shared" si="9"/>
        <v>165</v>
      </c>
      <c r="L41" s="45">
        <v>306</v>
      </c>
      <c r="M41" s="45">
        <v>258</v>
      </c>
      <c r="N41" s="45">
        <v>0</v>
      </c>
      <c r="O41" s="45">
        <v>242</v>
      </c>
      <c r="P41" s="45">
        <v>222</v>
      </c>
      <c r="Q41" s="45">
        <v>0</v>
      </c>
      <c r="R41" s="45">
        <v>536</v>
      </c>
      <c r="S41" s="45">
        <v>494</v>
      </c>
      <c r="T41" s="45">
        <v>1</v>
      </c>
      <c r="U41" s="45">
        <v>1024</v>
      </c>
      <c r="V41" s="45">
        <v>606</v>
      </c>
      <c r="W41" s="45">
        <v>0</v>
      </c>
      <c r="X41" s="45">
        <v>457</v>
      </c>
      <c r="Y41" s="45">
        <v>28</v>
      </c>
      <c r="Z41" s="45">
        <v>10</v>
      </c>
      <c r="AA41" s="45">
        <v>480</v>
      </c>
      <c r="AB41" s="45">
        <v>67</v>
      </c>
      <c r="AC41" s="45">
        <v>12</v>
      </c>
      <c r="AD41" s="45">
        <v>493</v>
      </c>
      <c r="AE41" s="45">
        <v>34</v>
      </c>
      <c r="AF41" s="45">
        <v>83</v>
      </c>
      <c r="AG41" s="45">
        <v>520</v>
      </c>
      <c r="AH41" s="45">
        <v>2</v>
      </c>
      <c r="AI41" s="45">
        <v>45</v>
      </c>
      <c r="AJ41" s="45">
        <v>422</v>
      </c>
      <c r="AK41" s="45">
        <v>0</v>
      </c>
      <c r="AL41" s="45">
        <v>0</v>
      </c>
      <c r="AM41" s="45">
        <v>2</v>
      </c>
      <c r="AN41" s="45">
        <v>0</v>
      </c>
      <c r="AO41" s="45">
        <v>0</v>
      </c>
      <c r="AP41" s="45">
        <v>0</v>
      </c>
      <c r="AQ41" s="45">
        <v>0</v>
      </c>
      <c r="AR41" s="45">
        <v>0</v>
      </c>
      <c r="AS41" s="45">
        <v>0</v>
      </c>
      <c r="AT41" s="45">
        <v>0</v>
      </c>
      <c r="AU41" s="45">
        <v>0</v>
      </c>
      <c r="AV41" s="45">
        <v>278</v>
      </c>
      <c r="AW41" s="45">
        <v>0</v>
      </c>
      <c r="AX41" s="45">
        <v>0</v>
      </c>
      <c r="AY41" s="45">
        <v>0</v>
      </c>
      <c r="AZ41" s="45">
        <v>0</v>
      </c>
      <c r="BA41" s="45">
        <v>0</v>
      </c>
      <c r="BB41" s="45">
        <v>1</v>
      </c>
      <c r="BC41" s="45">
        <v>0</v>
      </c>
      <c r="BD41" s="45">
        <v>0</v>
      </c>
      <c r="BE41" s="45"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0</v>
      </c>
      <c r="BK41" s="45">
        <v>0</v>
      </c>
      <c r="BL41" s="45">
        <v>0</v>
      </c>
      <c r="BM41" s="45">
        <v>0</v>
      </c>
      <c r="BN41" s="45">
        <v>153</v>
      </c>
      <c r="BO41" s="45">
        <v>5</v>
      </c>
      <c r="BP41" s="45">
        <v>0</v>
      </c>
      <c r="BQ41" s="45">
        <v>11</v>
      </c>
      <c r="BR41" s="45">
        <v>0</v>
      </c>
      <c r="BS41" s="45">
        <v>0</v>
      </c>
      <c r="BT41" s="45">
        <v>91</v>
      </c>
      <c r="BU41" s="45">
        <v>4</v>
      </c>
      <c r="BV41" s="45">
        <v>0</v>
      </c>
      <c r="BW41" s="45">
        <v>36</v>
      </c>
      <c r="BX41" s="45">
        <v>2</v>
      </c>
      <c r="BY41" s="45">
        <v>0</v>
      </c>
      <c r="BZ41" s="45">
        <v>0</v>
      </c>
      <c r="CA41" s="45">
        <v>0</v>
      </c>
      <c r="CB41" s="45">
        <v>0</v>
      </c>
      <c r="CC41" s="45">
        <v>0</v>
      </c>
      <c r="CD41" s="45">
        <v>0</v>
      </c>
      <c r="CE41" s="45">
        <v>1</v>
      </c>
      <c r="CF41" s="45">
        <v>714</v>
      </c>
      <c r="CG41" s="45">
        <v>8</v>
      </c>
      <c r="CH41" s="45">
        <v>3</v>
      </c>
      <c r="CI41" s="45">
        <v>19</v>
      </c>
      <c r="CJ41" s="45">
        <v>2</v>
      </c>
      <c r="CK41" s="45">
        <v>7</v>
      </c>
      <c r="CL41" s="45">
        <v>56</v>
      </c>
      <c r="CM41" s="45">
        <v>35</v>
      </c>
      <c r="CN41" s="45">
        <v>0</v>
      </c>
      <c r="CO41" s="45">
        <v>33</v>
      </c>
      <c r="CP41" s="45">
        <v>1</v>
      </c>
      <c r="CQ41" s="45">
        <v>2</v>
      </c>
      <c r="CR41" s="45">
        <v>0</v>
      </c>
      <c r="CS41" s="45">
        <v>0</v>
      </c>
      <c r="CT41" s="45">
        <v>0</v>
      </c>
      <c r="CU41" s="45">
        <v>266</v>
      </c>
      <c r="CV41" s="45">
        <v>0</v>
      </c>
      <c r="CW41" s="45">
        <v>1</v>
      </c>
      <c r="CX41" s="45">
        <v>46</v>
      </c>
      <c r="CY41" s="45">
        <v>1</v>
      </c>
      <c r="CZ41" s="45">
        <v>0</v>
      </c>
      <c r="DA41" s="45">
        <v>0</v>
      </c>
      <c r="DB41" s="45">
        <v>0</v>
      </c>
      <c r="DC41" s="45">
        <v>0</v>
      </c>
      <c r="DD41" s="36">
        <f t="shared" si="17"/>
        <v>0.36772624630884143</v>
      </c>
      <c r="DE41" s="37">
        <f t="shared" si="18"/>
        <v>1.1403118040089086</v>
      </c>
      <c r="DF41" s="37">
        <f t="shared" si="19"/>
        <v>1.1832229580573952</v>
      </c>
      <c r="DG41" s="37">
        <f t="shared" si="20"/>
        <v>1.3519553072625698</v>
      </c>
      <c r="DH41" s="38">
        <f t="shared" si="21"/>
        <v>0.11197961901453303</v>
      </c>
      <c r="DI41" s="38">
        <f t="shared" si="22"/>
        <v>0.67483296213808464</v>
      </c>
      <c r="DJ41" s="38">
        <f t="shared" si="23"/>
        <v>1.0905077262693157</v>
      </c>
      <c r="DK41" s="38">
        <f t="shared" si="24"/>
        <v>1.2402234636871508</v>
      </c>
      <c r="DL41" s="31">
        <f t="shared" si="25"/>
        <v>1.0122729504172803</v>
      </c>
      <c r="DM41" s="35">
        <f t="shared" si="26"/>
        <v>0.58267457180500659</v>
      </c>
      <c r="DN41" s="31">
        <f t="shared" si="27"/>
        <v>1</v>
      </c>
      <c r="DO41" s="5"/>
      <c r="DP41" s="5"/>
      <c r="DQ41" s="5"/>
      <c r="DR41" s="5"/>
      <c r="DS41" s="5"/>
      <c r="DT41" s="5"/>
      <c r="DU41" s="5"/>
      <c r="DV41" s="5"/>
      <c r="DW41" s="5"/>
    </row>
    <row r="42" spans="1:127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5462</v>
      </c>
      <c r="G42" s="39">
        <v>3165</v>
      </c>
      <c r="H42" s="40">
        <v>125</v>
      </c>
      <c r="I42" s="28">
        <f t="shared" si="13"/>
        <v>5779</v>
      </c>
      <c r="J42" s="41">
        <f t="shared" si="0"/>
        <v>2523</v>
      </c>
      <c r="K42" s="39">
        <f t="shared" si="9"/>
        <v>138</v>
      </c>
      <c r="L42" s="44">
        <v>192</v>
      </c>
      <c r="M42" s="44">
        <v>169</v>
      </c>
      <c r="N42" s="44">
        <v>0</v>
      </c>
      <c r="O42" s="44">
        <v>323</v>
      </c>
      <c r="P42" s="44">
        <v>322</v>
      </c>
      <c r="Q42" s="44">
        <v>0</v>
      </c>
      <c r="R42" s="44">
        <v>609</v>
      </c>
      <c r="S42" s="44">
        <v>588</v>
      </c>
      <c r="T42" s="44">
        <v>1</v>
      </c>
      <c r="U42" s="44">
        <v>892</v>
      </c>
      <c r="V42" s="44">
        <v>841</v>
      </c>
      <c r="W42" s="44">
        <v>1</v>
      </c>
      <c r="X42" s="44">
        <v>248</v>
      </c>
      <c r="Y42" s="44">
        <v>3</v>
      </c>
      <c r="Z42" s="44">
        <v>6</v>
      </c>
      <c r="AA42" s="44">
        <v>327</v>
      </c>
      <c r="AB42" s="44">
        <v>40</v>
      </c>
      <c r="AC42" s="44">
        <v>4</v>
      </c>
      <c r="AD42" s="44">
        <v>411</v>
      </c>
      <c r="AE42" s="44">
        <v>41</v>
      </c>
      <c r="AF42" s="44">
        <v>16</v>
      </c>
      <c r="AG42" s="44">
        <v>498</v>
      </c>
      <c r="AH42" s="44">
        <v>22</v>
      </c>
      <c r="AI42" s="44">
        <v>42</v>
      </c>
      <c r="AJ42" s="44">
        <v>417</v>
      </c>
      <c r="AK42" s="44">
        <v>0</v>
      </c>
      <c r="AL42" s="44">
        <v>68</v>
      </c>
      <c r="AM42" s="44">
        <v>269</v>
      </c>
      <c r="AN42" s="44">
        <v>0</v>
      </c>
      <c r="AO42" s="44">
        <v>0</v>
      </c>
      <c r="AP42" s="44">
        <v>0</v>
      </c>
      <c r="AQ42" s="44">
        <v>0</v>
      </c>
      <c r="AR42" s="44">
        <v>0</v>
      </c>
      <c r="AS42" s="44">
        <v>0</v>
      </c>
      <c r="AT42" s="44">
        <v>0</v>
      </c>
      <c r="AU42" s="44">
        <v>0</v>
      </c>
      <c r="AV42" s="44">
        <v>179</v>
      </c>
      <c r="AW42" s="44">
        <v>37</v>
      </c>
      <c r="AX42" s="44">
        <v>0</v>
      </c>
      <c r="AY42" s="44">
        <v>0</v>
      </c>
      <c r="AZ42" s="44">
        <v>0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154</v>
      </c>
      <c r="BO42" s="44">
        <v>61</v>
      </c>
      <c r="BP42" s="44">
        <v>0</v>
      </c>
      <c r="BQ42" s="44">
        <v>21</v>
      </c>
      <c r="BR42" s="44">
        <v>0</v>
      </c>
      <c r="BS42" s="44">
        <v>0</v>
      </c>
      <c r="BT42" s="44">
        <v>59</v>
      </c>
      <c r="BU42" s="44">
        <v>1</v>
      </c>
      <c r="BV42" s="44">
        <v>0</v>
      </c>
      <c r="BW42" s="44">
        <v>20</v>
      </c>
      <c r="BX42" s="44">
        <v>1</v>
      </c>
      <c r="BY42" s="44">
        <v>0</v>
      </c>
      <c r="BZ42" s="44">
        <v>0</v>
      </c>
      <c r="CA42" s="44">
        <v>0</v>
      </c>
      <c r="CB42" s="44">
        <v>0</v>
      </c>
      <c r="CC42" s="44">
        <v>0</v>
      </c>
      <c r="CD42" s="44">
        <v>0</v>
      </c>
      <c r="CE42" s="44">
        <v>0</v>
      </c>
      <c r="CF42" s="44">
        <v>869</v>
      </c>
      <c r="CG42" s="44">
        <v>308</v>
      </c>
      <c r="CH42" s="44">
        <v>0</v>
      </c>
      <c r="CI42" s="44">
        <v>233</v>
      </c>
      <c r="CJ42" s="44">
        <v>53</v>
      </c>
      <c r="CK42" s="44">
        <v>0</v>
      </c>
      <c r="CL42" s="44">
        <v>11</v>
      </c>
      <c r="CM42" s="44">
        <v>14</v>
      </c>
      <c r="CN42" s="44">
        <v>0</v>
      </c>
      <c r="CO42" s="44">
        <v>13</v>
      </c>
      <c r="CP42" s="44">
        <v>0</v>
      </c>
      <c r="CQ42" s="44">
        <v>0</v>
      </c>
      <c r="CR42" s="44">
        <v>0</v>
      </c>
      <c r="CS42" s="44">
        <v>0</v>
      </c>
      <c r="CT42" s="44">
        <v>0</v>
      </c>
      <c r="CU42" s="44">
        <v>3</v>
      </c>
      <c r="CV42" s="44">
        <v>0</v>
      </c>
      <c r="CW42" s="44">
        <v>0</v>
      </c>
      <c r="CX42" s="44">
        <v>31</v>
      </c>
      <c r="CY42" s="44">
        <v>22</v>
      </c>
      <c r="CZ42" s="44">
        <v>0</v>
      </c>
      <c r="DA42" s="44">
        <v>0</v>
      </c>
      <c r="DB42" s="44">
        <v>0</v>
      </c>
      <c r="DC42" s="44">
        <v>0</v>
      </c>
      <c r="DD42" s="36">
        <f t="shared" si="17"/>
        <v>0.52141346492774054</v>
      </c>
      <c r="DE42" s="37">
        <f t="shared" si="18"/>
        <v>0.98672566371681414</v>
      </c>
      <c r="DF42" s="37">
        <f t="shared" si="19"/>
        <v>0.99672667757774136</v>
      </c>
      <c r="DG42" s="37">
        <f t="shared" si="20"/>
        <v>1.0157232704402517</v>
      </c>
      <c r="DH42" s="38">
        <f t="shared" si="21"/>
        <v>0.23449065914698625</v>
      </c>
      <c r="DI42" s="38">
        <f t="shared" si="22"/>
        <v>0.93030973451327437</v>
      </c>
      <c r="DJ42" s="38">
        <f t="shared" si="23"/>
        <v>0.96235679214402614</v>
      </c>
      <c r="DK42" s="38">
        <f t="shared" si="24"/>
        <v>1.0125786163522013</v>
      </c>
      <c r="DL42" s="31">
        <f t="shared" si="25"/>
        <v>1.0580373489564263</v>
      </c>
      <c r="DM42" s="35">
        <f t="shared" si="26"/>
        <v>0.79715639810426542</v>
      </c>
      <c r="DN42" s="31">
        <f t="shared" si="27"/>
        <v>1.1040000000000001</v>
      </c>
      <c r="DO42" s="5"/>
      <c r="DP42" s="5"/>
      <c r="DQ42" s="5"/>
      <c r="DR42" s="5"/>
      <c r="DS42" s="5"/>
      <c r="DT42" s="5"/>
      <c r="DU42" s="5"/>
      <c r="DV42" s="5"/>
      <c r="DW42" s="5"/>
    </row>
    <row r="43" spans="1:127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5303</v>
      </c>
      <c r="G43" s="39">
        <v>2952</v>
      </c>
      <c r="H43" s="40">
        <v>135</v>
      </c>
      <c r="I43" s="28">
        <f t="shared" si="13"/>
        <v>5149</v>
      </c>
      <c r="J43" s="41">
        <f t="shared" si="0"/>
        <v>1632</v>
      </c>
      <c r="K43" s="39">
        <f t="shared" si="9"/>
        <v>135</v>
      </c>
      <c r="L43" s="45">
        <v>242</v>
      </c>
      <c r="M43" s="45">
        <v>185</v>
      </c>
      <c r="N43" s="45">
        <v>4</v>
      </c>
      <c r="O43" s="45">
        <v>211</v>
      </c>
      <c r="P43" s="45">
        <v>208</v>
      </c>
      <c r="Q43" s="45">
        <v>0</v>
      </c>
      <c r="R43" s="45">
        <v>447</v>
      </c>
      <c r="S43" s="45">
        <v>435</v>
      </c>
      <c r="T43" s="45">
        <v>0</v>
      </c>
      <c r="U43" s="45">
        <v>796</v>
      </c>
      <c r="V43" s="45">
        <v>723</v>
      </c>
      <c r="W43" s="45">
        <v>1</v>
      </c>
      <c r="X43" s="45">
        <v>421</v>
      </c>
      <c r="Y43" s="45">
        <v>8</v>
      </c>
      <c r="Z43" s="45">
        <v>3</v>
      </c>
      <c r="AA43" s="45">
        <v>520</v>
      </c>
      <c r="AB43" s="45">
        <v>15</v>
      </c>
      <c r="AC43" s="45">
        <v>18</v>
      </c>
      <c r="AD43" s="45">
        <v>579</v>
      </c>
      <c r="AE43" s="45">
        <v>16</v>
      </c>
      <c r="AF43" s="45">
        <v>20</v>
      </c>
      <c r="AG43" s="45">
        <v>624</v>
      </c>
      <c r="AH43" s="45">
        <v>19</v>
      </c>
      <c r="AI43" s="45">
        <v>30</v>
      </c>
      <c r="AJ43" s="45">
        <v>366</v>
      </c>
      <c r="AK43" s="45">
        <v>2</v>
      </c>
      <c r="AL43" s="45">
        <v>5</v>
      </c>
      <c r="AM43" s="45">
        <v>1</v>
      </c>
      <c r="AN43" s="45">
        <v>0</v>
      </c>
      <c r="AO43" s="45">
        <v>0</v>
      </c>
      <c r="AP43" s="45">
        <v>0</v>
      </c>
      <c r="AQ43" s="45">
        <v>0</v>
      </c>
      <c r="AR43" s="45">
        <v>0</v>
      </c>
      <c r="AS43" s="45">
        <v>0</v>
      </c>
      <c r="AT43" s="45">
        <v>0</v>
      </c>
      <c r="AU43" s="45">
        <v>0</v>
      </c>
      <c r="AV43" s="45">
        <v>287</v>
      </c>
      <c r="AW43" s="45">
        <v>0</v>
      </c>
      <c r="AX43" s="45">
        <v>1</v>
      </c>
      <c r="AY43" s="45">
        <v>0</v>
      </c>
      <c r="AZ43" s="45">
        <v>0</v>
      </c>
      <c r="BA43" s="45">
        <v>0</v>
      </c>
      <c r="BB43" s="45">
        <v>0</v>
      </c>
      <c r="BC43" s="45">
        <v>0</v>
      </c>
      <c r="BD43" s="45">
        <v>0</v>
      </c>
      <c r="BE43" s="45"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0</v>
      </c>
      <c r="BK43" s="45">
        <v>0</v>
      </c>
      <c r="BL43" s="45">
        <v>0</v>
      </c>
      <c r="BM43" s="45">
        <v>0</v>
      </c>
      <c r="BN43" s="45">
        <v>61</v>
      </c>
      <c r="BO43" s="45">
        <v>3</v>
      </c>
      <c r="BP43" s="45">
        <v>1</v>
      </c>
      <c r="BQ43" s="45">
        <v>14</v>
      </c>
      <c r="BR43" s="45">
        <v>0</v>
      </c>
      <c r="BS43" s="45">
        <v>0</v>
      </c>
      <c r="BT43" s="45">
        <v>117</v>
      </c>
      <c r="BU43" s="45">
        <v>0</v>
      </c>
      <c r="BV43" s="45">
        <v>0</v>
      </c>
      <c r="BW43" s="45">
        <v>20</v>
      </c>
      <c r="BX43" s="45">
        <v>0</v>
      </c>
      <c r="BY43" s="45">
        <v>0</v>
      </c>
      <c r="BZ43" s="45">
        <v>0</v>
      </c>
      <c r="CA43" s="45">
        <v>0</v>
      </c>
      <c r="CB43" s="45">
        <v>0</v>
      </c>
      <c r="CC43" s="45">
        <v>0</v>
      </c>
      <c r="CD43" s="45">
        <v>0</v>
      </c>
      <c r="CE43" s="45">
        <v>0</v>
      </c>
      <c r="CF43" s="45">
        <v>342</v>
      </c>
      <c r="CG43" s="45">
        <v>8</v>
      </c>
      <c r="CH43" s="45">
        <v>4</v>
      </c>
      <c r="CI43" s="45">
        <v>33</v>
      </c>
      <c r="CJ43" s="45">
        <v>3</v>
      </c>
      <c r="CK43" s="45">
        <v>2</v>
      </c>
      <c r="CL43" s="45">
        <v>13</v>
      </c>
      <c r="CM43" s="45">
        <v>4</v>
      </c>
      <c r="CN43" s="45">
        <v>0</v>
      </c>
      <c r="CO43" s="45">
        <v>10</v>
      </c>
      <c r="CP43" s="45">
        <v>0</v>
      </c>
      <c r="CQ43" s="45">
        <v>0</v>
      </c>
      <c r="CR43" s="45">
        <v>0</v>
      </c>
      <c r="CS43" s="45">
        <v>0</v>
      </c>
      <c r="CT43" s="45">
        <v>0</v>
      </c>
      <c r="CU43" s="45">
        <v>1</v>
      </c>
      <c r="CV43" s="45">
        <v>1</v>
      </c>
      <c r="CW43" s="45">
        <v>46</v>
      </c>
      <c r="CX43" s="45">
        <v>44</v>
      </c>
      <c r="CY43" s="45">
        <v>2</v>
      </c>
      <c r="CZ43" s="45">
        <v>0</v>
      </c>
      <c r="DA43" s="45">
        <v>0</v>
      </c>
      <c r="DB43" s="45">
        <v>0</v>
      </c>
      <c r="DC43" s="45">
        <v>0</v>
      </c>
      <c r="DD43" s="36">
        <f t="shared" si="17"/>
        <v>0.34820428336079079</v>
      </c>
      <c r="DE43" s="37">
        <f t="shared" si="18"/>
        <v>0.98759305210918114</v>
      </c>
      <c r="DF43" s="37">
        <f t="shared" si="19"/>
        <v>0.98893805309734517</v>
      </c>
      <c r="DG43" s="37">
        <f t="shared" si="20"/>
        <v>1.1530054644808743</v>
      </c>
      <c r="DH43" s="38">
        <f t="shared" si="21"/>
        <v>0.11644151565074135</v>
      </c>
      <c r="DI43" s="38">
        <f t="shared" si="22"/>
        <v>0.89702233250620345</v>
      </c>
      <c r="DJ43" s="38">
        <f t="shared" si="23"/>
        <v>0.96238938053097345</v>
      </c>
      <c r="DK43" s="38">
        <f t="shared" si="24"/>
        <v>1.1366120218579234</v>
      </c>
      <c r="DL43" s="31">
        <f t="shared" si="25"/>
        <v>0.97095983405619457</v>
      </c>
      <c r="DM43" s="35">
        <f t="shared" si="26"/>
        <v>0.55284552845528456</v>
      </c>
      <c r="DN43" s="31">
        <f t="shared" si="27"/>
        <v>1</v>
      </c>
      <c r="DO43" s="5"/>
      <c r="DP43" s="5"/>
      <c r="DQ43" s="5"/>
      <c r="DR43" s="5"/>
      <c r="DS43" s="5"/>
      <c r="DT43" s="5"/>
      <c r="DU43" s="5"/>
      <c r="DV43" s="5"/>
      <c r="DW43" s="5"/>
    </row>
    <row r="44" spans="1:127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3242</v>
      </c>
      <c r="G44" s="39">
        <v>1826</v>
      </c>
      <c r="H44" s="40">
        <v>75</v>
      </c>
      <c r="I44" s="28">
        <f t="shared" si="13"/>
        <v>3481</v>
      </c>
      <c r="J44" s="41">
        <f t="shared" si="0"/>
        <v>998</v>
      </c>
      <c r="K44" s="39">
        <f t="shared" si="9"/>
        <v>75</v>
      </c>
      <c r="L44" s="45">
        <v>167</v>
      </c>
      <c r="M44" s="45">
        <v>107</v>
      </c>
      <c r="N44" s="45">
        <v>0</v>
      </c>
      <c r="O44" s="45">
        <v>131</v>
      </c>
      <c r="P44" s="45">
        <v>131</v>
      </c>
      <c r="Q44" s="45">
        <v>0</v>
      </c>
      <c r="R44" s="45">
        <v>287</v>
      </c>
      <c r="S44" s="45">
        <v>283</v>
      </c>
      <c r="T44" s="45">
        <v>1</v>
      </c>
      <c r="U44" s="45">
        <v>521</v>
      </c>
      <c r="V44" s="45">
        <v>433</v>
      </c>
      <c r="W44" s="45">
        <v>0</v>
      </c>
      <c r="X44" s="45">
        <v>152</v>
      </c>
      <c r="Y44" s="45">
        <v>0</v>
      </c>
      <c r="Z44" s="45">
        <v>2</v>
      </c>
      <c r="AA44" s="45">
        <v>215</v>
      </c>
      <c r="AB44" s="45">
        <v>0</v>
      </c>
      <c r="AC44" s="45">
        <v>4</v>
      </c>
      <c r="AD44" s="45">
        <v>290</v>
      </c>
      <c r="AE44" s="45">
        <v>0</v>
      </c>
      <c r="AF44" s="45">
        <v>15</v>
      </c>
      <c r="AG44" s="45">
        <v>268</v>
      </c>
      <c r="AH44" s="45">
        <v>0</v>
      </c>
      <c r="AI44" s="45">
        <v>45</v>
      </c>
      <c r="AJ44" s="45">
        <v>340</v>
      </c>
      <c r="AK44" s="45">
        <v>0</v>
      </c>
      <c r="AL44" s="45">
        <v>3</v>
      </c>
      <c r="AM44" s="45">
        <v>208</v>
      </c>
      <c r="AN44" s="45">
        <v>0</v>
      </c>
      <c r="AO44" s="45">
        <v>4</v>
      </c>
      <c r="AP44" s="45">
        <v>1</v>
      </c>
      <c r="AQ44" s="45">
        <v>0</v>
      </c>
      <c r="AR44" s="45">
        <v>0</v>
      </c>
      <c r="AS44" s="45">
        <v>0</v>
      </c>
      <c r="AT44" s="45">
        <v>0</v>
      </c>
      <c r="AU44" s="45">
        <v>0</v>
      </c>
      <c r="AV44" s="45">
        <v>152</v>
      </c>
      <c r="AW44" s="45">
        <v>1</v>
      </c>
      <c r="AX44" s="45">
        <v>0</v>
      </c>
      <c r="AY44" s="45">
        <v>0</v>
      </c>
      <c r="AZ44" s="45">
        <v>0</v>
      </c>
      <c r="BA44" s="45">
        <v>0</v>
      </c>
      <c r="BB44" s="45">
        <v>0</v>
      </c>
      <c r="BC44" s="45">
        <v>0</v>
      </c>
      <c r="BD44" s="45">
        <v>0</v>
      </c>
      <c r="BE44" s="45"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0</v>
      </c>
      <c r="BK44" s="45">
        <v>0</v>
      </c>
      <c r="BL44" s="45">
        <v>0</v>
      </c>
      <c r="BM44" s="45">
        <v>0</v>
      </c>
      <c r="BN44" s="45">
        <v>3</v>
      </c>
      <c r="BO44" s="45">
        <v>0</v>
      </c>
      <c r="BP44" s="45">
        <v>0</v>
      </c>
      <c r="BQ44" s="45">
        <v>0</v>
      </c>
      <c r="BR44" s="45">
        <v>0</v>
      </c>
      <c r="BS44" s="45">
        <v>0</v>
      </c>
      <c r="BT44" s="45">
        <v>43</v>
      </c>
      <c r="BU44" s="45">
        <v>2</v>
      </c>
      <c r="BV44" s="45">
        <v>0</v>
      </c>
      <c r="BW44" s="45">
        <v>6</v>
      </c>
      <c r="BX44" s="45">
        <v>2</v>
      </c>
      <c r="BY44" s="45">
        <v>0</v>
      </c>
      <c r="BZ44" s="45">
        <v>0</v>
      </c>
      <c r="CA44" s="45">
        <v>0</v>
      </c>
      <c r="CB44" s="45">
        <v>0</v>
      </c>
      <c r="CC44" s="45">
        <v>0</v>
      </c>
      <c r="CD44" s="45">
        <v>0</v>
      </c>
      <c r="CE44" s="45">
        <v>0</v>
      </c>
      <c r="CF44" s="45">
        <v>557</v>
      </c>
      <c r="CG44" s="45">
        <v>26</v>
      </c>
      <c r="CH44" s="45">
        <v>0</v>
      </c>
      <c r="CI44" s="45">
        <v>22</v>
      </c>
      <c r="CJ44" s="45">
        <v>0</v>
      </c>
      <c r="CK44" s="45">
        <v>0</v>
      </c>
      <c r="CL44" s="45">
        <v>13</v>
      </c>
      <c r="CM44" s="45">
        <v>13</v>
      </c>
      <c r="CN44" s="45">
        <v>0</v>
      </c>
      <c r="CO44" s="45">
        <v>10</v>
      </c>
      <c r="CP44" s="45">
        <v>0</v>
      </c>
      <c r="CQ44" s="45">
        <v>0</v>
      </c>
      <c r="CR44" s="45">
        <v>0</v>
      </c>
      <c r="CS44" s="45">
        <v>0</v>
      </c>
      <c r="CT44" s="45">
        <v>0</v>
      </c>
      <c r="CU44" s="45">
        <v>79</v>
      </c>
      <c r="CV44" s="45">
        <v>0</v>
      </c>
      <c r="CW44" s="45">
        <v>1</v>
      </c>
      <c r="CX44" s="45">
        <v>16</v>
      </c>
      <c r="CY44" s="45">
        <v>0</v>
      </c>
      <c r="CZ44" s="45">
        <v>0</v>
      </c>
      <c r="DA44" s="45">
        <v>0</v>
      </c>
      <c r="DB44" s="45">
        <v>0</v>
      </c>
      <c r="DC44" s="45">
        <v>0</v>
      </c>
      <c r="DD44" s="36">
        <f t="shared" si="17"/>
        <v>0.46550595627699959</v>
      </c>
      <c r="DE44" s="37">
        <f t="shared" si="18"/>
        <v>1.042</v>
      </c>
      <c r="DF44" s="37">
        <f t="shared" si="19"/>
        <v>1.0912547528517109</v>
      </c>
      <c r="DG44" s="37">
        <f t="shared" si="20"/>
        <v>1.0916666666666666</v>
      </c>
      <c r="DH44" s="38">
        <f t="shared" si="21"/>
        <v>0.14046341144128813</v>
      </c>
      <c r="DI44" s="38">
        <f t="shared" si="22"/>
        <v>0.86599999999999999</v>
      </c>
      <c r="DJ44" s="38">
        <f t="shared" si="23"/>
        <v>1.0760456273764258</v>
      </c>
      <c r="DK44" s="38">
        <f t="shared" si="24"/>
        <v>1.0916666666666666</v>
      </c>
      <c r="DL44" s="31">
        <f t="shared" si="25"/>
        <v>1.0737199259716224</v>
      </c>
      <c r="DM44" s="35">
        <f t="shared" si="26"/>
        <v>0.54654983570646221</v>
      </c>
      <c r="DN44" s="31">
        <f t="shared" si="27"/>
        <v>1</v>
      </c>
      <c r="DO44" s="5"/>
      <c r="DP44" s="5"/>
      <c r="DQ44" s="5"/>
      <c r="DR44" s="5"/>
      <c r="DS44" s="5"/>
      <c r="DT44" s="5"/>
      <c r="DU44" s="5"/>
      <c r="DV44" s="5"/>
      <c r="DW44" s="5"/>
    </row>
    <row r="45" spans="1:127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8344</v>
      </c>
      <c r="G45" s="39">
        <v>4396</v>
      </c>
      <c r="H45" s="40">
        <v>175</v>
      </c>
      <c r="I45" s="28">
        <f t="shared" si="13"/>
        <v>7881</v>
      </c>
      <c r="J45" s="41">
        <f t="shared" si="0"/>
        <v>2284</v>
      </c>
      <c r="K45" s="39">
        <f t="shared" si="9"/>
        <v>169</v>
      </c>
      <c r="L45" s="45">
        <v>450</v>
      </c>
      <c r="M45" s="45">
        <v>397</v>
      </c>
      <c r="N45" s="45">
        <v>1</v>
      </c>
      <c r="O45" s="45">
        <v>410</v>
      </c>
      <c r="P45" s="45">
        <v>311</v>
      </c>
      <c r="Q45" s="45">
        <v>1</v>
      </c>
      <c r="R45" s="45">
        <v>692</v>
      </c>
      <c r="S45" s="45">
        <v>607</v>
      </c>
      <c r="T45" s="45">
        <v>0</v>
      </c>
      <c r="U45" s="45">
        <v>1212</v>
      </c>
      <c r="V45" s="45">
        <v>830</v>
      </c>
      <c r="W45" s="45">
        <v>4</v>
      </c>
      <c r="X45" s="45">
        <v>495</v>
      </c>
      <c r="Y45" s="45">
        <v>9</v>
      </c>
      <c r="Z45" s="45">
        <v>5</v>
      </c>
      <c r="AA45" s="45">
        <v>547</v>
      </c>
      <c r="AB45" s="45">
        <v>12</v>
      </c>
      <c r="AC45" s="45">
        <v>10</v>
      </c>
      <c r="AD45" s="45">
        <v>581</v>
      </c>
      <c r="AE45" s="45">
        <v>33</v>
      </c>
      <c r="AF45" s="45">
        <v>23</v>
      </c>
      <c r="AG45" s="45">
        <v>571</v>
      </c>
      <c r="AH45" s="45">
        <v>13</v>
      </c>
      <c r="AI45" s="45">
        <v>108</v>
      </c>
      <c r="AJ45" s="45">
        <v>650</v>
      </c>
      <c r="AK45" s="45">
        <v>7</v>
      </c>
      <c r="AL45" s="45">
        <v>7</v>
      </c>
      <c r="AM45" s="45">
        <v>284</v>
      </c>
      <c r="AN45" s="45">
        <v>1</v>
      </c>
      <c r="AO45" s="45">
        <v>1</v>
      </c>
      <c r="AP45" s="45">
        <v>56</v>
      </c>
      <c r="AQ45" s="45">
        <v>0</v>
      </c>
      <c r="AR45" s="45">
        <v>2</v>
      </c>
      <c r="AS45" s="45">
        <v>18</v>
      </c>
      <c r="AT45" s="45">
        <v>1</v>
      </c>
      <c r="AU45" s="45">
        <v>0</v>
      </c>
      <c r="AV45" s="45">
        <v>328</v>
      </c>
      <c r="AW45" s="45">
        <v>0</v>
      </c>
      <c r="AX45" s="45">
        <v>0</v>
      </c>
      <c r="AY45" s="45">
        <v>0</v>
      </c>
      <c r="AZ45" s="45">
        <v>0</v>
      </c>
      <c r="BA45" s="45">
        <v>0</v>
      </c>
      <c r="BB45" s="45">
        <v>0</v>
      </c>
      <c r="BC45" s="45">
        <v>0</v>
      </c>
      <c r="BD45" s="45">
        <v>0</v>
      </c>
      <c r="BE45" s="45">
        <v>0</v>
      </c>
      <c r="BF45" s="45">
        <v>0</v>
      </c>
      <c r="BG45" s="45">
        <v>0</v>
      </c>
      <c r="BH45" s="45">
        <v>0</v>
      </c>
      <c r="BI45" s="45">
        <v>0</v>
      </c>
      <c r="BJ45" s="45">
        <v>0</v>
      </c>
      <c r="BK45" s="45">
        <v>0</v>
      </c>
      <c r="BL45" s="45">
        <v>0</v>
      </c>
      <c r="BM45" s="45">
        <v>0</v>
      </c>
      <c r="BN45" s="45">
        <v>28</v>
      </c>
      <c r="BO45" s="45">
        <v>0</v>
      </c>
      <c r="BP45" s="45">
        <v>1</v>
      </c>
      <c r="BQ45" s="45">
        <v>1</v>
      </c>
      <c r="BR45" s="45">
        <v>0</v>
      </c>
      <c r="BS45" s="45">
        <v>0</v>
      </c>
      <c r="BT45" s="45">
        <v>60</v>
      </c>
      <c r="BU45" s="45">
        <v>7</v>
      </c>
      <c r="BV45" s="45">
        <v>0</v>
      </c>
      <c r="BW45" s="45">
        <v>23</v>
      </c>
      <c r="BX45" s="45">
        <v>5</v>
      </c>
      <c r="BY45" s="45">
        <v>0</v>
      </c>
      <c r="BZ45" s="45">
        <v>0</v>
      </c>
      <c r="CA45" s="45">
        <v>0</v>
      </c>
      <c r="CB45" s="45">
        <v>0</v>
      </c>
      <c r="CC45" s="45">
        <v>3</v>
      </c>
      <c r="CD45" s="45">
        <v>0</v>
      </c>
      <c r="CE45" s="45">
        <v>0</v>
      </c>
      <c r="CF45" s="45">
        <v>828</v>
      </c>
      <c r="CG45" s="45">
        <v>8</v>
      </c>
      <c r="CH45" s="45">
        <v>1</v>
      </c>
      <c r="CI45" s="45">
        <v>15</v>
      </c>
      <c r="CJ45" s="45">
        <v>0</v>
      </c>
      <c r="CK45" s="45">
        <v>1</v>
      </c>
      <c r="CL45" s="45">
        <v>37</v>
      </c>
      <c r="CM45" s="45">
        <v>27</v>
      </c>
      <c r="CN45" s="45">
        <v>1</v>
      </c>
      <c r="CO45" s="45">
        <v>1</v>
      </c>
      <c r="CP45" s="45">
        <v>0</v>
      </c>
      <c r="CQ45" s="45">
        <v>0</v>
      </c>
      <c r="CR45" s="45">
        <v>0</v>
      </c>
      <c r="CS45" s="45">
        <v>0</v>
      </c>
      <c r="CT45" s="45">
        <v>0</v>
      </c>
      <c r="CU45" s="45">
        <v>574</v>
      </c>
      <c r="CV45" s="45">
        <v>17</v>
      </c>
      <c r="CW45" s="45">
        <v>3</v>
      </c>
      <c r="CX45" s="45">
        <v>17</v>
      </c>
      <c r="CY45" s="45">
        <v>0</v>
      </c>
      <c r="CZ45" s="45">
        <v>0</v>
      </c>
      <c r="DA45" s="45">
        <v>0</v>
      </c>
      <c r="DB45" s="45">
        <v>0</v>
      </c>
      <c r="DC45" s="45">
        <v>0</v>
      </c>
      <c r="DD45" s="36">
        <f t="shared" si="17"/>
        <v>0.4304122333315511</v>
      </c>
      <c r="DE45" s="37">
        <f t="shared" si="18"/>
        <v>0.95133437990580849</v>
      </c>
      <c r="DF45" s="37">
        <f t="shared" si="19"/>
        <v>0.99140401146131807</v>
      </c>
      <c r="DG45" s="37">
        <f t="shared" si="20"/>
        <v>1.1357340720221607</v>
      </c>
      <c r="DH45" s="38">
        <f t="shared" si="21"/>
        <v>0.13115542961022295</v>
      </c>
      <c r="DI45" s="38">
        <f t="shared" si="22"/>
        <v>0.65149136577708011</v>
      </c>
      <c r="DJ45" s="38">
        <f t="shared" si="23"/>
        <v>0.86962750716332382</v>
      </c>
      <c r="DK45" s="38">
        <f t="shared" si="24"/>
        <v>0.86149584487534625</v>
      </c>
      <c r="DL45" s="31">
        <f t="shared" si="25"/>
        <v>0.94451102588686486</v>
      </c>
      <c r="DM45" s="35">
        <f t="shared" si="26"/>
        <v>0.51956323930846227</v>
      </c>
      <c r="DN45" s="31">
        <f t="shared" si="27"/>
        <v>0.96571428571428575</v>
      </c>
      <c r="DO45" s="5"/>
      <c r="DP45" s="5"/>
      <c r="DQ45" s="5"/>
      <c r="DR45" s="5"/>
      <c r="DS45" s="5"/>
      <c r="DT45" s="5"/>
      <c r="DU45" s="5"/>
      <c r="DV45" s="5"/>
      <c r="DW45" s="5"/>
    </row>
    <row r="46" spans="1:127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4277</v>
      </c>
      <c r="G46" s="39">
        <v>2294</v>
      </c>
      <c r="H46" s="40">
        <v>95</v>
      </c>
      <c r="I46" s="28">
        <f t="shared" si="13"/>
        <v>4470</v>
      </c>
      <c r="J46" s="41">
        <f t="shared" si="0"/>
        <v>1584</v>
      </c>
      <c r="K46" s="39">
        <f t="shared" si="9"/>
        <v>111</v>
      </c>
      <c r="L46" s="45">
        <v>150</v>
      </c>
      <c r="M46" s="45">
        <v>138</v>
      </c>
      <c r="N46" s="45">
        <v>0</v>
      </c>
      <c r="O46" s="45">
        <v>222</v>
      </c>
      <c r="P46" s="45">
        <v>217</v>
      </c>
      <c r="Q46" s="45">
        <v>0</v>
      </c>
      <c r="R46" s="45">
        <v>446</v>
      </c>
      <c r="S46" s="45">
        <v>451</v>
      </c>
      <c r="T46" s="45">
        <v>0</v>
      </c>
      <c r="U46" s="45">
        <v>652</v>
      </c>
      <c r="V46" s="45">
        <v>507</v>
      </c>
      <c r="W46" s="45">
        <v>0</v>
      </c>
      <c r="X46" s="45">
        <v>256</v>
      </c>
      <c r="Y46" s="45">
        <v>47</v>
      </c>
      <c r="Z46" s="45">
        <v>0</v>
      </c>
      <c r="AA46" s="45">
        <v>369</v>
      </c>
      <c r="AB46" s="45">
        <v>37</v>
      </c>
      <c r="AC46" s="45">
        <v>0</v>
      </c>
      <c r="AD46" s="45">
        <v>350</v>
      </c>
      <c r="AE46" s="45">
        <v>27</v>
      </c>
      <c r="AF46" s="45">
        <v>0</v>
      </c>
      <c r="AG46" s="45">
        <v>378</v>
      </c>
      <c r="AH46" s="45">
        <v>19</v>
      </c>
      <c r="AI46" s="45">
        <v>50</v>
      </c>
      <c r="AJ46" s="45">
        <v>512</v>
      </c>
      <c r="AK46" s="45">
        <v>0</v>
      </c>
      <c r="AL46" s="45">
        <v>61</v>
      </c>
      <c r="AM46" s="45">
        <v>81</v>
      </c>
      <c r="AN46" s="45">
        <v>0</v>
      </c>
      <c r="AO46" s="45">
        <v>0</v>
      </c>
      <c r="AP46" s="45">
        <v>0</v>
      </c>
      <c r="AQ46" s="45">
        <v>0</v>
      </c>
      <c r="AR46" s="45">
        <v>0</v>
      </c>
      <c r="AS46" s="45">
        <v>0</v>
      </c>
      <c r="AT46" s="45">
        <v>0</v>
      </c>
      <c r="AU46" s="45">
        <v>0</v>
      </c>
      <c r="AV46" s="45">
        <v>174</v>
      </c>
      <c r="AW46" s="45">
        <v>0</v>
      </c>
      <c r="AX46" s="45">
        <v>0</v>
      </c>
      <c r="AY46" s="45">
        <v>0</v>
      </c>
      <c r="AZ46" s="45">
        <v>0</v>
      </c>
      <c r="BA46" s="45">
        <v>0</v>
      </c>
      <c r="BB46" s="45">
        <v>0</v>
      </c>
      <c r="BC46" s="45">
        <v>0</v>
      </c>
      <c r="BD46" s="45">
        <v>0</v>
      </c>
      <c r="BE46" s="45"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0</v>
      </c>
      <c r="BK46" s="45">
        <v>126</v>
      </c>
      <c r="BL46" s="45">
        <v>126</v>
      </c>
      <c r="BM46" s="45">
        <v>0</v>
      </c>
      <c r="BN46" s="45">
        <v>95</v>
      </c>
      <c r="BO46" s="45">
        <v>0</v>
      </c>
      <c r="BP46" s="45">
        <v>0</v>
      </c>
      <c r="BQ46" s="45">
        <v>4</v>
      </c>
      <c r="BR46" s="45">
        <v>0</v>
      </c>
      <c r="BS46" s="45">
        <v>0</v>
      </c>
      <c r="BT46" s="45">
        <v>37</v>
      </c>
      <c r="BU46" s="45">
        <v>0</v>
      </c>
      <c r="BV46" s="45">
        <v>0</v>
      </c>
      <c r="BW46" s="45">
        <v>6</v>
      </c>
      <c r="BX46" s="45">
        <v>0</v>
      </c>
      <c r="BY46" s="45">
        <v>0</v>
      </c>
      <c r="BZ46" s="45">
        <v>0</v>
      </c>
      <c r="CA46" s="45">
        <v>0</v>
      </c>
      <c r="CB46" s="45">
        <v>0</v>
      </c>
      <c r="CC46" s="45">
        <v>0</v>
      </c>
      <c r="CD46" s="45">
        <v>0</v>
      </c>
      <c r="CE46" s="45">
        <v>0</v>
      </c>
      <c r="CF46" s="45">
        <v>307</v>
      </c>
      <c r="CG46" s="45">
        <v>8</v>
      </c>
      <c r="CH46" s="45">
        <v>0</v>
      </c>
      <c r="CI46" s="45">
        <v>74</v>
      </c>
      <c r="CJ46" s="45">
        <v>0</v>
      </c>
      <c r="CK46" s="45">
        <v>0</v>
      </c>
      <c r="CL46" s="45">
        <v>8</v>
      </c>
      <c r="CM46" s="45">
        <v>7</v>
      </c>
      <c r="CN46" s="45">
        <v>0</v>
      </c>
      <c r="CO46" s="45">
        <v>16</v>
      </c>
      <c r="CP46" s="45">
        <v>0</v>
      </c>
      <c r="CQ46" s="45">
        <v>0</v>
      </c>
      <c r="CR46" s="45">
        <v>0</v>
      </c>
      <c r="CS46" s="45">
        <v>0</v>
      </c>
      <c r="CT46" s="45">
        <v>0</v>
      </c>
      <c r="CU46" s="45">
        <v>188</v>
      </c>
      <c r="CV46" s="45">
        <v>0</v>
      </c>
      <c r="CW46" s="45">
        <v>0</v>
      </c>
      <c r="CX46" s="45">
        <v>19</v>
      </c>
      <c r="CY46" s="45">
        <v>0</v>
      </c>
      <c r="CZ46" s="45">
        <v>0</v>
      </c>
      <c r="DA46" s="45">
        <v>0</v>
      </c>
      <c r="DB46" s="45">
        <v>0</v>
      </c>
      <c r="DC46" s="45">
        <v>0</v>
      </c>
      <c r="DD46" s="36">
        <f t="shared" si="17"/>
        <v>0.52003632648427744</v>
      </c>
      <c r="DE46" s="37">
        <f t="shared" si="18"/>
        <v>1.0108527131782945</v>
      </c>
      <c r="DF46" s="37">
        <f t="shared" si="19"/>
        <v>1.0721153846153846</v>
      </c>
      <c r="DG46" s="37">
        <f t="shared" si="20"/>
        <v>1.3058823529411765</v>
      </c>
      <c r="DH46" s="38">
        <f t="shared" si="21"/>
        <v>0.19241684640708367</v>
      </c>
      <c r="DI46" s="38">
        <f t="shared" si="22"/>
        <v>0.78604651162790695</v>
      </c>
      <c r="DJ46" s="38">
        <f t="shared" si="23"/>
        <v>1.0841346153846154</v>
      </c>
      <c r="DK46" s="38">
        <f t="shared" si="24"/>
        <v>1.276470588235294</v>
      </c>
      <c r="DL46" s="31">
        <f t="shared" si="25"/>
        <v>1.0451250876782792</v>
      </c>
      <c r="DM46" s="35">
        <f t="shared" si="26"/>
        <v>0.69049694856146471</v>
      </c>
      <c r="DN46" s="31">
        <f t="shared" si="27"/>
        <v>1.168421052631579</v>
      </c>
      <c r="DO46" s="5"/>
      <c r="DP46" s="5"/>
      <c r="DQ46" s="5"/>
      <c r="DR46" s="5"/>
      <c r="DS46" s="5"/>
      <c r="DT46" s="5"/>
      <c r="DU46" s="5"/>
      <c r="DV46" s="5"/>
      <c r="DW46" s="5"/>
    </row>
    <row r="47" spans="1:127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15191</v>
      </c>
      <c r="G47" s="39">
        <v>6826</v>
      </c>
      <c r="H47" s="40">
        <v>1000</v>
      </c>
      <c r="I47" s="28">
        <f t="shared" si="13"/>
        <v>14082</v>
      </c>
      <c r="J47" s="41">
        <f t="shared" si="0"/>
        <v>4612</v>
      </c>
      <c r="K47" s="39">
        <f t="shared" si="9"/>
        <v>963</v>
      </c>
      <c r="L47" s="44">
        <v>1027</v>
      </c>
      <c r="M47" s="44">
        <v>857</v>
      </c>
      <c r="N47" s="44">
        <v>2</v>
      </c>
      <c r="O47" s="44">
        <v>692</v>
      </c>
      <c r="P47" s="44">
        <v>664</v>
      </c>
      <c r="Q47" s="44">
        <v>2</v>
      </c>
      <c r="R47" s="44">
        <v>1383</v>
      </c>
      <c r="S47" s="44">
        <v>1408</v>
      </c>
      <c r="T47" s="44">
        <v>4</v>
      </c>
      <c r="U47" s="44">
        <v>1986</v>
      </c>
      <c r="V47" s="44">
        <v>1586</v>
      </c>
      <c r="W47" s="44">
        <v>7</v>
      </c>
      <c r="X47" s="44">
        <v>971</v>
      </c>
      <c r="Y47" s="44">
        <v>2</v>
      </c>
      <c r="Z47" s="44">
        <v>45</v>
      </c>
      <c r="AA47" s="44">
        <v>1577</v>
      </c>
      <c r="AB47" s="44">
        <v>0</v>
      </c>
      <c r="AC47" s="44">
        <v>122</v>
      </c>
      <c r="AD47" s="44">
        <v>890</v>
      </c>
      <c r="AE47" s="44">
        <v>1</v>
      </c>
      <c r="AF47" s="44">
        <v>590</v>
      </c>
      <c r="AG47" s="44">
        <v>1354</v>
      </c>
      <c r="AH47" s="44">
        <v>6</v>
      </c>
      <c r="AI47" s="44">
        <v>162</v>
      </c>
      <c r="AJ47" s="44">
        <v>20</v>
      </c>
      <c r="AK47" s="44">
        <v>0</v>
      </c>
      <c r="AL47" s="44">
        <v>0</v>
      </c>
      <c r="AM47" s="44">
        <v>0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633</v>
      </c>
      <c r="AW47" s="44">
        <v>2</v>
      </c>
      <c r="AX47" s="44">
        <v>8</v>
      </c>
      <c r="AY47" s="44">
        <v>134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229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354</v>
      </c>
      <c r="BO47" s="44">
        <v>0</v>
      </c>
      <c r="BP47" s="44">
        <v>2</v>
      </c>
      <c r="BQ47" s="44">
        <v>6</v>
      </c>
      <c r="BR47" s="44">
        <v>0</v>
      </c>
      <c r="BS47" s="44">
        <v>0</v>
      </c>
      <c r="BT47" s="44">
        <v>244</v>
      </c>
      <c r="BU47" s="44">
        <v>6</v>
      </c>
      <c r="BV47" s="44">
        <v>0</v>
      </c>
      <c r="BW47" s="44">
        <v>53</v>
      </c>
      <c r="BX47" s="44">
        <v>2</v>
      </c>
      <c r="BY47" s="44">
        <v>0</v>
      </c>
      <c r="BZ47" s="44">
        <v>0</v>
      </c>
      <c r="CA47" s="44">
        <v>0</v>
      </c>
      <c r="CB47" s="44">
        <v>0</v>
      </c>
      <c r="CC47" s="44">
        <v>0</v>
      </c>
      <c r="CD47" s="44">
        <v>0</v>
      </c>
      <c r="CE47" s="44">
        <v>0</v>
      </c>
      <c r="CF47" s="44">
        <v>1460</v>
      </c>
      <c r="CG47" s="44">
        <v>5</v>
      </c>
      <c r="CH47" s="44">
        <v>19</v>
      </c>
      <c r="CI47" s="44">
        <v>181</v>
      </c>
      <c r="CJ47" s="44">
        <v>0</v>
      </c>
      <c r="CK47" s="44">
        <v>0</v>
      </c>
      <c r="CL47" s="44">
        <v>70</v>
      </c>
      <c r="CM47" s="44">
        <v>52</v>
      </c>
      <c r="CN47" s="44">
        <v>0</v>
      </c>
      <c r="CO47" s="44">
        <v>6</v>
      </c>
      <c r="CP47" s="44">
        <v>0</v>
      </c>
      <c r="CQ47" s="44">
        <v>0</v>
      </c>
      <c r="CR47" s="44">
        <v>18</v>
      </c>
      <c r="CS47" s="44">
        <v>0</v>
      </c>
      <c r="CT47" s="44">
        <v>0</v>
      </c>
      <c r="CU47" s="44">
        <v>701</v>
      </c>
      <c r="CV47" s="44">
        <v>0</v>
      </c>
      <c r="CW47" s="44">
        <v>0</v>
      </c>
      <c r="CX47" s="44">
        <v>71</v>
      </c>
      <c r="CY47" s="44">
        <v>0</v>
      </c>
      <c r="CZ47" s="44">
        <v>0</v>
      </c>
      <c r="DA47" s="44">
        <v>22</v>
      </c>
      <c r="DB47" s="44">
        <v>21</v>
      </c>
      <c r="DC47" s="44">
        <v>0</v>
      </c>
      <c r="DD47" s="36">
        <f t="shared" si="17"/>
        <v>0.40309184438966883</v>
      </c>
      <c r="DE47" s="37">
        <f t="shared" si="18"/>
        <v>0.90767824497257765</v>
      </c>
      <c r="DF47" s="37">
        <f t="shared" si="19"/>
        <v>1.10199203187251</v>
      </c>
      <c r="DG47" s="37">
        <f t="shared" si="20"/>
        <v>1.318095238095238</v>
      </c>
      <c r="DH47" s="38">
        <f t="shared" si="21"/>
        <v>0.14936769906762404</v>
      </c>
      <c r="DI47" s="38">
        <f t="shared" si="22"/>
        <v>0.72486288848263258</v>
      </c>
      <c r="DJ47" s="38">
        <f t="shared" si="23"/>
        <v>1.1219123505976096</v>
      </c>
      <c r="DK47" s="38">
        <f t="shared" si="24"/>
        <v>1.2647619047619048</v>
      </c>
      <c r="DL47" s="31">
        <f t="shared" si="25"/>
        <v>0.92699624777828982</v>
      </c>
      <c r="DM47" s="35">
        <f t="shared" si="26"/>
        <v>0.67565191913272782</v>
      </c>
      <c r="DN47" s="31">
        <f t="shared" si="27"/>
        <v>0.96299999999999997</v>
      </c>
      <c r="DO47" s="5"/>
      <c r="DP47" s="5"/>
      <c r="DQ47" s="5"/>
      <c r="DR47" s="5"/>
      <c r="DS47" s="5"/>
      <c r="DT47" s="5"/>
      <c r="DU47" s="5"/>
      <c r="DV47" s="5"/>
      <c r="DW47" s="5"/>
    </row>
    <row r="48" spans="1:127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11269</v>
      </c>
      <c r="G48" s="39">
        <v>5659</v>
      </c>
      <c r="H48" s="40">
        <v>245</v>
      </c>
      <c r="I48" s="28">
        <f t="shared" si="13"/>
        <v>11459</v>
      </c>
      <c r="J48" s="41">
        <f t="shared" ref="J48:J78" si="28">M48+P48+S48+V48+Y48+AB48+AE48+AH48+AK48+AN48+AW48+AZ48+BC48+BF48+BI48+BL48+BO48+BU48+BX48+CA48+CD48+CG48+CJ48+CM48+CP48+CS48+CV48+CY48+DB48</f>
        <v>3805</v>
      </c>
      <c r="K48" s="39">
        <f t="shared" si="9"/>
        <v>263</v>
      </c>
      <c r="L48" s="45">
        <v>743</v>
      </c>
      <c r="M48" s="45">
        <v>553</v>
      </c>
      <c r="N48" s="45">
        <v>0</v>
      </c>
      <c r="O48" s="45">
        <v>550</v>
      </c>
      <c r="P48" s="45">
        <v>522</v>
      </c>
      <c r="Q48" s="45">
        <v>0</v>
      </c>
      <c r="R48" s="45">
        <v>1070</v>
      </c>
      <c r="S48" s="45">
        <v>967</v>
      </c>
      <c r="T48" s="45">
        <v>0</v>
      </c>
      <c r="U48" s="45">
        <v>1805</v>
      </c>
      <c r="V48" s="45">
        <v>1356</v>
      </c>
      <c r="W48" s="45">
        <v>0</v>
      </c>
      <c r="X48" s="45">
        <v>661</v>
      </c>
      <c r="Y48" s="45">
        <v>26</v>
      </c>
      <c r="Z48" s="45">
        <v>11</v>
      </c>
      <c r="AA48" s="45">
        <v>756</v>
      </c>
      <c r="AB48" s="45">
        <v>56</v>
      </c>
      <c r="AC48" s="45">
        <v>12</v>
      </c>
      <c r="AD48" s="45">
        <v>839</v>
      </c>
      <c r="AE48" s="45">
        <v>184</v>
      </c>
      <c r="AF48" s="45">
        <v>54</v>
      </c>
      <c r="AG48" s="45">
        <v>881</v>
      </c>
      <c r="AH48" s="45">
        <v>10</v>
      </c>
      <c r="AI48" s="45">
        <v>167</v>
      </c>
      <c r="AJ48" s="45">
        <v>815</v>
      </c>
      <c r="AK48" s="45">
        <v>3</v>
      </c>
      <c r="AL48" s="45">
        <v>5</v>
      </c>
      <c r="AM48" s="45">
        <v>97</v>
      </c>
      <c r="AN48" s="45">
        <v>0</v>
      </c>
      <c r="AO48" s="45">
        <v>0</v>
      </c>
      <c r="AP48" s="45">
        <v>0</v>
      </c>
      <c r="AQ48" s="45">
        <v>0</v>
      </c>
      <c r="AR48" s="45">
        <v>0</v>
      </c>
      <c r="AS48" s="45">
        <v>2</v>
      </c>
      <c r="AT48" s="45">
        <v>1</v>
      </c>
      <c r="AU48" s="45">
        <v>0</v>
      </c>
      <c r="AV48" s="45">
        <v>505</v>
      </c>
      <c r="AW48" s="45">
        <v>9</v>
      </c>
      <c r="AX48" s="45">
        <v>0</v>
      </c>
      <c r="AY48" s="45">
        <v>0</v>
      </c>
      <c r="AZ48" s="45">
        <v>0</v>
      </c>
      <c r="BA48" s="45">
        <v>0</v>
      </c>
      <c r="BB48" s="45">
        <v>12</v>
      </c>
      <c r="BC48" s="45">
        <v>0</v>
      </c>
      <c r="BD48" s="45">
        <v>0</v>
      </c>
      <c r="BE48" s="45">
        <v>0</v>
      </c>
      <c r="BF48" s="45">
        <v>0</v>
      </c>
      <c r="BG48" s="45">
        <v>0</v>
      </c>
      <c r="BH48" s="45">
        <v>0</v>
      </c>
      <c r="BI48" s="45">
        <v>0</v>
      </c>
      <c r="BJ48" s="45">
        <v>0</v>
      </c>
      <c r="BK48" s="45">
        <v>0</v>
      </c>
      <c r="BL48" s="45">
        <v>0</v>
      </c>
      <c r="BM48" s="45">
        <v>0</v>
      </c>
      <c r="BN48" s="45">
        <v>84</v>
      </c>
      <c r="BO48" s="45">
        <v>0</v>
      </c>
      <c r="BP48" s="45">
        <v>0</v>
      </c>
      <c r="BQ48" s="45">
        <v>10</v>
      </c>
      <c r="BR48" s="45">
        <v>1</v>
      </c>
      <c r="BS48" s="45">
        <v>0</v>
      </c>
      <c r="BT48" s="45">
        <v>114</v>
      </c>
      <c r="BU48" s="45">
        <v>20</v>
      </c>
      <c r="BV48" s="45">
        <v>0</v>
      </c>
      <c r="BW48" s="45">
        <v>35</v>
      </c>
      <c r="BX48" s="45">
        <v>8</v>
      </c>
      <c r="BY48" s="45">
        <v>0</v>
      </c>
      <c r="BZ48" s="45">
        <v>0</v>
      </c>
      <c r="CA48" s="45">
        <v>0</v>
      </c>
      <c r="CB48" s="45">
        <v>0</v>
      </c>
      <c r="CC48" s="45">
        <v>0</v>
      </c>
      <c r="CD48" s="45">
        <v>0</v>
      </c>
      <c r="CE48" s="45">
        <v>0</v>
      </c>
      <c r="CF48" s="45">
        <v>1687</v>
      </c>
      <c r="CG48" s="45">
        <v>30</v>
      </c>
      <c r="CH48" s="45">
        <v>7</v>
      </c>
      <c r="CI48" s="45">
        <v>165</v>
      </c>
      <c r="CJ48" s="45">
        <v>8</v>
      </c>
      <c r="CK48" s="45">
        <v>1</v>
      </c>
      <c r="CL48" s="45">
        <v>67</v>
      </c>
      <c r="CM48" s="45">
        <v>38</v>
      </c>
      <c r="CN48" s="45">
        <v>0</v>
      </c>
      <c r="CO48" s="45">
        <v>16</v>
      </c>
      <c r="CP48" s="45">
        <v>0</v>
      </c>
      <c r="CQ48" s="45">
        <v>1</v>
      </c>
      <c r="CR48" s="45">
        <v>0</v>
      </c>
      <c r="CS48" s="45">
        <v>0</v>
      </c>
      <c r="CT48" s="45">
        <v>0</v>
      </c>
      <c r="CU48" s="45">
        <v>373</v>
      </c>
      <c r="CV48" s="45">
        <v>15</v>
      </c>
      <c r="CW48" s="45">
        <v>5</v>
      </c>
      <c r="CX48" s="45">
        <v>172</v>
      </c>
      <c r="CY48" s="45">
        <v>0</v>
      </c>
      <c r="CZ48" s="45">
        <v>0</v>
      </c>
      <c r="DA48" s="45">
        <v>0</v>
      </c>
      <c r="DB48" s="45">
        <v>0</v>
      </c>
      <c r="DC48" s="45">
        <v>0</v>
      </c>
      <c r="DD48" s="36">
        <f t="shared" si="17"/>
        <v>0.4374696771785781</v>
      </c>
      <c r="DE48" s="37">
        <f t="shared" si="18"/>
        <v>0.99121361889071935</v>
      </c>
      <c r="DF48" s="37">
        <f t="shared" si="19"/>
        <v>1.0583580613254204</v>
      </c>
      <c r="DG48" s="37">
        <f t="shared" si="20"/>
        <v>1.1627906976744187</v>
      </c>
      <c r="DH48" s="38">
        <f t="shared" si="21"/>
        <v>0.15181936928531442</v>
      </c>
      <c r="DI48" s="38">
        <f t="shared" si="22"/>
        <v>0.74464579901153216</v>
      </c>
      <c r="DJ48" s="38">
        <f t="shared" si="23"/>
        <v>0.95647873392680516</v>
      </c>
      <c r="DK48" s="38">
        <f t="shared" si="24"/>
        <v>1.1035940803382664</v>
      </c>
      <c r="DL48" s="31">
        <f t="shared" si="25"/>
        <v>1.0168604135238264</v>
      </c>
      <c r="DM48" s="35">
        <f t="shared" si="26"/>
        <v>0.6723802792012723</v>
      </c>
      <c r="DN48" s="31">
        <f t="shared" si="27"/>
        <v>1.073469387755102</v>
      </c>
      <c r="DO48" s="5"/>
      <c r="DP48" s="5"/>
      <c r="DQ48" s="5"/>
      <c r="DR48" s="5"/>
      <c r="DS48" s="5"/>
      <c r="DT48" s="5"/>
      <c r="DU48" s="5"/>
      <c r="DV48" s="5"/>
      <c r="DW48" s="5"/>
    </row>
    <row r="49" spans="1:127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2755</v>
      </c>
      <c r="G49" s="39">
        <v>1584</v>
      </c>
      <c r="H49" s="40">
        <v>60</v>
      </c>
      <c r="I49" s="28">
        <f t="shared" si="13"/>
        <v>3041</v>
      </c>
      <c r="J49" s="41">
        <f t="shared" si="28"/>
        <v>978</v>
      </c>
      <c r="K49" s="39">
        <f t="shared" si="9"/>
        <v>35</v>
      </c>
      <c r="L49" s="45">
        <v>161</v>
      </c>
      <c r="M49" s="45">
        <v>119</v>
      </c>
      <c r="N49" s="45">
        <v>2</v>
      </c>
      <c r="O49" s="45">
        <v>119</v>
      </c>
      <c r="P49" s="45">
        <v>119</v>
      </c>
      <c r="Q49" s="45">
        <v>0</v>
      </c>
      <c r="R49" s="45">
        <v>304</v>
      </c>
      <c r="S49" s="45">
        <v>287</v>
      </c>
      <c r="T49" s="45">
        <v>0</v>
      </c>
      <c r="U49" s="45">
        <v>479</v>
      </c>
      <c r="V49" s="45">
        <v>374</v>
      </c>
      <c r="W49" s="45">
        <v>0</v>
      </c>
      <c r="X49" s="45">
        <v>229</v>
      </c>
      <c r="Y49" s="45">
        <v>5</v>
      </c>
      <c r="Z49" s="45">
        <v>4</v>
      </c>
      <c r="AA49" s="45">
        <v>283</v>
      </c>
      <c r="AB49" s="45">
        <v>5</v>
      </c>
      <c r="AC49" s="45">
        <v>4</v>
      </c>
      <c r="AD49" s="45">
        <v>236</v>
      </c>
      <c r="AE49" s="45">
        <v>39</v>
      </c>
      <c r="AF49" s="45">
        <v>3</v>
      </c>
      <c r="AG49" s="45">
        <v>240</v>
      </c>
      <c r="AH49" s="45">
        <v>4</v>
      </c>
      <c r="AI49" s="45">
        <v>8</v>
      </c>
      <c r="AJ49" s="45">
        <v>237</v>
      </c>
      <c r="AK49" s="45">
        <v>4</v>
      </c>
      <c r="AL49" s="45">
        <v>5</v>
      </c>
      <c r="AM49" s="45">
        <v>92</v>
      </c>
      <c r="AN49" s="45">
        <v>3</v>
      </c>
      <c r="AO49" s="45">
        <v>2</v>
      </c>
      <c r="AP49" s="45">
        <v>1</v>
      </c>
      <c r="AQ49" s="45">
        <v>0</v>
      </c>
      <c r="AR49" s="45">
        <v>0</v>
      </c>
      <c r="AS49" s="45">
        <v>0</v>
      </c>
      <c r="AT49" s="45">
        <v>0</v>
      </c>
      <c r="AU49" s="45">
        <v>0</v>
      </c>
      <c r="AV49" s="45">
        <v>165</v>
      </c>
      <c r="AW49" s="45">
        <v>0</v>
      </c>
      <c r="AX49" s="45">
        <v>0</v>
      </c>
      <c r="AY49" s="45">
        <v>0</v>
      </c>
      <c r="AZ49" s="45">
        <v>0</v>
      </c>
      <c r="BA49" s="45">
        <v>0</v>
      </c>
      <c r="BB49" s="45">
        <v>0</v>
      </c>
      <c r="BC49" s="45">
        <v>0</v>
      </c>
      <c r="BD49" s="45">
        <v>0</v>
      </c>
      <c r="BE49" s="45"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0</v>
      </c>
      <c r="BK49" s="45">
        <v>0</v>
      </c>
      <c r="BL49" s="45">
        <v>0</v>
      </c>
      <c r="BM49" s="45">
        <v>0</v>
      </c>
      <c r="BN49" s="45">
        <v>66</v>
      </c>
      <c r="BO49" s="45">
        <v>3</v>
      </c>
      <c r="BP49" s="45">
        <v>6</v>
      </c>
      <c r="BQ49" s="45">
        <v>2</v>
      </c>
      <c r="BR49" s="45">
        <v>0</v>
      </c>
      <c r="BS49" s="45">
        <v>0</v>
      </c>
      <c r="BT49" s="45">
        <v>38</v>
      </c>
      <c r="BU49" s="45">
        <v>1</v>
      </c>
      <c r="BV49" s="45">
        <v>0</v>
      </c>
      <c r="BW49" s="45">
        <v>5</v>
      </c>
      <c r="BX49" s="45">
        <v>0</v>
      </c>
      <c r="BY49" s="45">
        <v>0</v>
      </c>
      <c r="BZ49" s="45">
        <v>0</v>
      </c>
      <c r="CA49" s="45">
        <v>0</v>
      </c>
      <c r="CB49" s="45">
        <v>0</v>
      </c>
      <c r="CC49" s="45">
        <v>0</v>
      </c>
      <c r="CD49" s="45">
        <v>0</v>
      </c>
      <c r="CE49" s="45">
        <v>0</v>
      </c>
      <c r="CF49" s="45">
        <v>319</v>
      </c>
      <c r="CG49" s="45">
        <v>2</v>
      </c>
      <c r="CH49" s="45">
        <v>1</v>
      </c>
      <c r="CI49" s="45">
        <v>12</v>
      </c>
      <c r="CJ49" s="45">
        <v>0</v>
      </c>
      <c r="CK49" s="45">
        <v>0</v>
      </c>
      <c r="CL49" s="45">
        <v>16</v>
      </c>
      <c r="CM49" s="45">
        <v>12</v>
      </c>
      <c r="CN49" s="45">
        <v>0</v>
      </c>
      <c r="CO49" s="45">
        <v>3</v>
      </c>
      <c r="CP49" s="45">
        <v>1</v>
      </c>
      <c r="CQ49" s="45">
        <v>0</v>
      </c>
      <c r="CR49" s="45">
        <v>0</v>
      </c>
      <c r="CS49" s="45">
        <v>0</v>
      </c>
      <c r="CT49" s="45">
        <v>0</v>
      </c>
      <c r="CU49" s="45">
        <v>10</v>
      </c>
      <c r="CV49" s="45">
        <v>0</v>
      </c>
      <c r="CW49" s="45">
        <v>0</v>
      </c>
      <c r="CX49" s="45">
        <v>24</v>
      </c>
      <c r="CY49" s="45">
        <v>0</v>
      </c>
      <c r="CZ49" s="45">
        <v>0</v>
      </c>
      <c r="DA49" s="45">
        <v>0</v>
      </c>
      <c r="DB49" s="45">
        <v>0</v>
      </c>
      <c r="DC49" s="45">
        <v>0</v>
      </c>
      <c r="DD49" s="36">
        <f t="shared" si="17"/>
        <v>0.47352216748768472</v>
      </c>
      <c r="DE49" s="37">
        <f t="shared" si="18"/>
        <v>1.0435729847494553</v>
      </c>
      <c r="DF49" s="37">
        <f t="shared" si="19"/>
        <v>1.1343283582089552</v>
      </c>
      <c r="DG49" s="37">
        <f t="shared" si="20"/>
        <v>1.0438596491228069</v>
      </c>
      <c r="DH49" s="38">
        <f t="shared" si="21"/>
        <v>0.15594211822660098</v>
      </c>
      <c r="DI49" s="38">
        <f t="shared" si="22"/>
        <v>0.81481481481481477</v>
      </c>
      <c r="DJ49" s="38">
        <f t="shared" si="23"/>
        <v>1.0708955223880596</v>
      </c>
      <c r="DK49" s="38">
        <f t="shared" si="24"/>
        <v>1.0438596491228069</v>
      </c>
      <c r="DL49" s="31">
        <f t="shared" si="25"/>
        <v>1.1038112522686025</v>
      </c>
      <c r="DM49" s="35">
        <f t="shared" si="26"/>
        <v>0.61742424242424243</v>
      </c>
      <c r="DN49" s="31">
        <f t="shared" si="27"/>
        <v>0.58333333333333337</v>
      </c>
      <c r="DO49" s="5"/>
      <c r="DP49" s="5"/>
      <c r="DQ49" s="5"/>
      <c r="DR49" s="5"/>
      <c r="DS49" s="5"/>
      <c r="DT49" s="5"/>
      <c r="DU49" s="5"/>
      <c r="DV49" s="5"/>
      <c r="DW49" s="5"/>
    </row>
    <row r="50" spans="1:127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66452</v>
      </c>
      <c r="G50" s="39">
        <v>29760</v>
      </c>
      <c r="H50" s="40">
        <v>4100</v>
      </c>
      <c r="I50" s="28">
        <f t="shared" si="13"/>
        <v>66897</v>
      </c>
      <c r="J50" s="41">
        <f t="shared" si="28"/>
        <v>17361</v>
      </c>
      <c r="K50" s="39">
        <f t="shared" si="9"/>
        <v>4175</v>
      </c>
      <c r="L50" s="45">
        <v>2808</v>
      </c>
      <c r="M50" s="45">
        <v>2122</v>
      </c>
      <c r="N50" s="45">
        <v>128</v>
      </c>
      <c r="O50" s="45">
        <v>1485</v>
      </c>
      <c r="P50" s="45">
        <v>1362</v>
      </c>
      <c r="Q50" s="45">
        <v>0</v>
      </c>
      <c r="R50" s="45">
        <v>3893</v>
      </c>
      <c r="S50" s="45">
        <v>3627</v>
      </c>
      <c r="T50" s="45">
        <v>1</v>
      </c>
      <c r="U50" s="45">
        <v>8829</v>
      </c>
      <c r="V50" s="45">
        <v>8197</v>
      </c>
      <c r="W50" s="45">
        <v>46</v>
      </c>
      <c r="X50" s="45">
        <v>4632</v>
      </c>
      <c r="Y50" s="45">
        <v>89</v>
      </c>
      <c r="Z50" s="45">
        <v>180</v>
      </c>
      <c r="AA50" s="45">
        <v>5786</v>
      </c>
      <c r="AB50" s="45">
        <v>164</v>
      </c>
      <c r="AC50" s="45">
        <v>312</v>
      </c>
      <c r="AD50" s="45">
        <v>6375</v>
      </c>
      <c r="AE50" s="45">
        <v>272</v>
      </c>
      <c r="AF50" s="45">
        <v>608</v>
      </c>
      <c r="AG50" s="45">
        <v>5677</v>
      </c>
      <c r="AH50" s="45">
        <v>266</v>
      </c>
      <c r="AI50" s="45">
        <v>1786</v>
      </c>
      <c r="AJ50" s="45">
        <v>6403</v>
      </c>
      <c r="AK50" s="45">
        <v>23</v>
      </c>
      <c r="AL50" s="45">
        <v>896</v>
      </c>
      <c r="AM50" s="45">
        <v>3884</v>
      </c>
      <c r="AN50" s="45">
        <v>3</v>
      </c>
      <c r="AO50" s="45">
        <v>1</v>
      </c>
      <c r="AP50" s="45">
        <v>0</v>
      </c>
      <c r="AQ50" s="45">
        <v>0</v>
      </c>
      <c r="AR50" s="45">
        <v>0</v>
      </c>
      <c r="AS50" s="45">
        <v>0</v>
      </c>
      <c r="AT50" s="45">
        <v>0</v>
      </c>
      <c r="AU50" s="45">
        <v>0</v>
      </c>
      <c r="AV50" s="45">
        <v>2453</v>
      </c>
      <c r="AW50" s="45">
        <v>1</v>
      </c>
      <c r="AX50" s="45">
        <v>2</v>
      </c>
      <c r="AY50" s="45">
        <v>0</v>
      </c>
      <c r="AZ50" s="45">
        <v>0</v>
      </c>
      <c r="BA50" s="45">
        <v>0</v>
      </c>
      <c r="BB50" s="45">
        <v>0</v>
      </c>
      <c r="BC50" s="45">
        <v>0</v>
      </c>
      <c r="BD50" s="45">
        <v>2</v>
      </c>
      <c r="BE50" s="45">
        <v>477</v>
      </c>
      <c r="BF50" s="45">
        <v>239</v>
      </c>
      <c r="BG50" s="45">
        <v>0</v>
      </c>
      <c r="BH50" s="45">
        <v>0</v>
      </c>
      <c r="BI50" s="45">
        <v>0</v>
      </c>
      <c r="BJ50" s="45">
        <v>0</v>
      </c>
      <c r="BK50" s="45">
        <v>2</v>
      </c>
      <c r="BL50" s="45">
        <v>1</v>
      </c>
      <c r="BM50" s="45">
        <v>0</v>
      </c>
      <c r="BN50" s="45">
        <v>487</v>
      </c>
      <c r="BO50" s="45">
        <v>4</v>
      </c>
      <c r="BP50" s="45">
        <v>14</v>
      </c>
      <c r="BQ50" s="45">
        <v>66</v>
      </c>
      <c r="BR50" s="45">
        <v>0</v>
      </c>
      <c r="BS50" s="45">
        <v>0</v>
      </c>
      <c r="BT50" s="45">
        <v>428</v>
      </c>
      <c r="BU50" s="45">
        <v>40</v>
      </c>
      <c r="BV50" s="45">
        <v>0</v>
      </c>
      <c r="BW50" s="45">
        <v>104</v>
      </c>
      <c r="BX50" s="45">
        <v>19</v>
      </c>
      <c r="BY50" s="45">
        <v>0</v>
      </c>
      <c r="BZ50" s="45">
        <v>0</v>
      </c>
      <c r="CA50" s="45">
        <v>0</v>
      </c>
      <c r="CB50" s="45">
        <v>0</v>
      </c>
      <c r="CC50" s="45">
        <v>0</v>
      </c>
      <c r="CD50" s="45">
        <v>0</v>
      </c>
      <c r="CE50" s="45">
        <v>0</v>
      </c>
      <c r="CF50" s="45">
        <v>9664</v>
      </c>
      <c r="CG50" s="45">
        <v>97</v>
      </c>
      <c r="CH50" s="45">
        <v>78</v>
      </c>
      <c r="CI50" s="45">
        <v>394</v>
      </c>
      <c r="CJ50" s="45">
        <v>3</v>
      </c>
      <c r="CK50" s="45">
        <v>0</v>
      </c>
      <c r="CL50" s="45">
        <v>398</v>
      </c>
      <c r="CM50" s="45">
        <v>175</v>
      </c>
      <c r="CN50" s="45">
        <v>0</v>
      </c>
      <c r="CO50" s="45">
        <v>74</v>
      </c>
      <c r="CP50" s="45">
        <v>0</v>
      </c>
      <c r="CQ50" s="45">
        <v>0</v>
      </c>
      <c r="CR50" s="45">
        <v>64</v>
      </c>
      <c r="CS50" s="45">
        <v>2</v>
      </c>
      <c r="CT50" s="45">
        <v>0</v>
      </c>
      <c r="CU50" s="45">
        <v>1896</v>
      </c>
      <c r="CV50" s="45">
        <v>98</v>
      </c>
      <c r="CW50" s="45">
        <v>121</v>
      </c>
      <c r="CX50" s="45">
        <v>582</v>
      </c>
      <c r="CY50" s="45">
        <v>521</v>
      </c>
      <c r="CZ50" s="45">
        <v>0</v>
      </c>
      <c r="DA50" s="45">
        <v>36</v>
      </c>
      <c r="DB50" s="45">
        <v>36</v>
      </c>
      <c r="DC50" s="45">
        <v>0</v>
      </c>
      <c r="DD50" s="36">
        <f t="shared" si="17"/>
        <v>0.38271245947896138</v>
      </c>
      <c r="DE50" s="37">
        <f t="shared" si="18"/>
        <v>0.85860157541573467</v>
      </c>
      <c r="DF50" s="37">
        <f t="shared" si="19"/>
        <v>0.95299877600979188</v>
      </c>
      <c r="DG50" s="37">
        <f t="shared" si="20"/>
        <v>1.133587786259542</v>
      </c>
      <c r="DH50" s="38">
        <f t="shared" si="21"/>
        <v>0.11596825089119361</v>
      </c>
      <c r="DI50" s="38">
        <f t="shared" si="22"/>
        <v>0.79714091218515992</v>
      </c>
      <c r="DJ50" s="38">
        <f t="shared" si="23"/>
        <v>0.88788249694002452</v>
      </c>
      <c r="DK50" s="38">
        <f t="shared" si="24"/>
        <v>1.0396946564885496</v>
      </c>
      <c r="DL50" s="31">
        <f t="shared" si="25"/>
        <v>1.0066965629326432</v>
      </c>
      <c r="DM50" s="35">
        <f t="shared" si="26"/>
        <v>0.58336693548387097</v>
      </c>
      <c r="DN50" s="31">
        <f t="shared" si="27"/>
        <v>1.0182926829268293</v>
      </c>
      <c r="DO50" s="5"/>
      <c r="DP50" s="5"/>
      <c r="DQ50" s="5"/>
      <c r="DR50" s="5"/>
      <c r="DS50" s="5"/>
      <c r="DT50" s="5"/>
      <c r="DU50" s="5"/>
      <c r="DV50" s="5"/>
      <c r="DW50" s="5"/>
    </row>
    <row r="51" spans="1:127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5181</v>
      </c>
      <c r="G51" s="39">
        <v>2624</v>
      </c>
      <c r="H51" s="40">
        <v>130</v>
      </c>
      <c r="I51" s="28">
        <f t="shared" si="13"/>
        <v>5233</v>
      </c>
      <c r="J51" s="41">
        <f t="shared" si="28"/>
        <v>1736</v>
      </c>
      <c r="K51" s="39">
        <f t="shared" si="9"/>
        <v>136</v>
      </c>
      <c r="L51" s="45">
        <v>234</v>
      </c>
      <c r="M51" s="45">
        <v>181</v>
      </c>
      <c r="N51" s="45">
        <v>3</v>
      </c>
      <c r="O51" s="45">
        <v>229</v>
      </c>
      <c r="P51" s="45">
        <v>226</v>
      </c>
      <c r="Q51" s="45">
        <v>0</v>
      </c>
      <c r="R51" s="45">
        <v>461</v>
      </c>
      <c r="S51" s="45">
        <v>439</v>
      </c>
      <c r="T51" s="45">
        <v>0</v>
      </c>
      <c r="U51" s="45">
        <v>810</v>
      </c>
      <c r="V51" s="45">
        <v>755</v>
      </c>
      <c r="W51" s="45">
        <v>1</v>
      </c>
      <c r="X51" s="45">
        <v>220</v>
      </c>
      <c r="Y51" s="45">
        <v>4</v>
      </c>
      <c r="Z51" s="45">
        <v>8</v>
      </c>
      <c r="AA51" s="45">
        <v>319</v>
      </c>
      <c r="AB51" s="45">
        <v>0</v>
      </c>
      <c r="AC51" s="45">
        <v>11</v>
      </c>
      <c r="AD51" s="45">
        <v>308</v>
      </c>
      <c r="AE51" s="45">
        <v>7</v>
      </c>
      <c r="AF51" s="45">
        <v>51</v>
      </c>
      <c r="AG51" s="45">
        <v>370</v>
      </c>
      <c r="AH51" s="45">
        <v>1</v>
      </c>
      <c r="AI51" s="45">
        <v>51</v>
      </c>
      <c r="AJ51" s="45">
        <v>426</v>
      </c>
      <c r="AK51" s="45">
        <v>0</v>
      </c>
      <c r="AL51" s="45">
        <v>0</v>
      </c>
      <c r="AM51" s="45">
        <v>37</v>
      </c>
      <c r="AN51" s="45">
        <v>0</v>
      </c>
      <c r="AO51" s="45">
        <v>0</v>
      </c>
      <c r="AP51" s="45">
        <v>0</v>
      </c>
      <c r="AQ51" s="45">
        <v>0</v>
      </c>
      <c r="AR51" s="45">
        <v>0</v>
      </c>
      <c r="AS51" s="45">
        <v>0</v>
      </c>
      <c r="AT51" s="45">
        <v>0</v>
      </c>
      <c r="AU51" s="45">
        <v>0</v>
      </c>
      <c r="AV51" s="45">
        <v>279</v>
      </c>
      <c r="AW51" s="45">
        <v>0</v>
      </c>
      <c r="AX51" s="45">
        <v>3</v>
      </c>
      <c r="AY51" s="45">
        <v>0</v>
      </c>
      <c r="AZ51" s="45">
        <v>0</v>
      </c>
      <c r="BA51" s="45">
        <v>0</v>
      </c>
      <c r="BB51" s="45">
        <v>0</v>
      </c>
      <c r="BC51" s="45">
        <v>0</v>
      </c>
      <c r="BD51" s="45">
        <v>0</v>
      </c>
      <c r="BE51" s="45">
        <v>1</v>
      </c>
      <c r="BF51" s="45">
        <v>0</v>
      </c>
      <c r="BG51" s="45">
        <v>0</v>
      </c>
      <c r="BH51" s="45">
        <v>0</v>
      </c>
      <c r="BI51" s="45">
        <v>0</v>
      </c>
      <c r="BJ51" s="45">
        <v>0</v>
      </c>
      <c r="BK51" s="45">
        <v>0</v>
      </c>
      <c r="BL51" s="45">
        <v>0</v>
      </c>
      <c r="BM51" s="45">
        <v>0</v>
      </c>
      <c r="BN51" s="45">
        <v>224</v>
      </c>
      <c r="BO51" s="45">
        <v>15</v>
      </c>
      <c r="BP51" s="45">
        <v>0</v>
      </c>
      <c r="BQ51" s="45">
        <v>21</v>
      </c>
      <c r="BR51" s="45">
        <v>0</v>
      </c>
      <c r="BS51" s="45">
        <v>0</v>
      </c>
      <c r="BT51" s="45">
        <v>91</v>
      </c>
      <c r="BU51" s="45">
        <v>45</v>
      </c>
      <c r="BV51" s="45">
        <v>0</v>
      </c>
      <c r="BW51" s="45">
        <v>27</v>
      </c>
      <c r="BX51" s="45">
        <v>23</v>
      </c>
      <c r="BY51" s="45">
        <v>0</v>
      </c>
      <c r="BZ51" s="45">
        <v>0</v>
      </c>
      <c r="CA51" s="45">
        <v>0</v>
      </c>
      <c r="CB51" s="45">
        <v>0</v>
      </c>
      <c r="CC51" s="45">
        <v>0</v>
      </c>
      <c r="CD51" s="45">
        <v>0</v>
      </c>
      <c r="CE51" s="45">
        <v>0</v>
      </c>
      <c r="CF51" s="45">
        <v>1089</v>
      </c>
      <c r="CG51" s="45">
        <v>31</v>
      </c>
      <c r="CH51" s="45">
        <v>8</v>
      </c>
      <c r="CI51" s="45">
        <v>9</v>
      </c>
      <c r="CJ51" s="45">
        <v>1</v>
      </c>
      <c r="CK51" s="45">
        <v>0</v>
      </c>
      <c r="CL51" s="45">
        <v>8</v>
      </c>
      <c r="CM51" s="45">
        <v>8</v>
      </c>
      <c r="CN51" s="45">
        <v>0</v>
      </c>
      <c r="CO51" s="45">
        <v>0</v>
      </c>
      <c r="CP51" s="45">
        <v>0</v>
      </c>
      <c r="CQ51" s="45">
        <v>0</v>
      </c>
      <c r="CR51" s="45">
        <v>0</v>
      </c>
      <c r="CS51" s="45">
        <v>0</v>
      </c>
      <c r="CT51" s="45">
        <v>0</v>
      </c>
      <c r="CU51" s="45">
        <v>54</v>
      </c>
      <c r="CV51" s="45">
        <v>0</v>
      </c>
      <c r="CW51" s="45">
        <v>0</v>
      </c>
      <c r="CX51" s="45">
        <v>16</v>
      </c>
      <c r="CY51" s="45">
        <v>0</v>
      </c>
      <c r="CZ51" s="45">
        <v>0</v>
      </c>
      <c r="DA51" s="45">
        <v>0</v>
      </c>
      <c r="DB51" s="45">
        <v>0</v>
      </c>
      <c r="DC51" s="45">
        <v>0</v>
      </c>
      <c r="DD51" s="36">
        <f t="shared" si="17"/>
        <v>0.36925722145804679</v>
      </c>
      <c r="DE51" s="37">
        <f t="shared" si="18"/>
        <v>0.98540145985401462</v>
      </c>
      <c r="DF51" s="37">
        <f t="shared" si="19"/>
        <v>1.0131868131868131</v>
      </c>
      <c r="DG51" s="37">
        <f t="shared" si="20"/>
        <v>0.9956521739130435</v>
      </c>
      <c r="DH51" s="38">
        <f t="shared" si="21"/>
        <v>0.12874828060522697</v>
      </c>
      <c r="DI51" s="38">
        <f t="shared" si="22"/>
        <v>0.91849148418491489</v>
      </c>
      <c r="DJ51" s="38">
        <f t="shared" si="23"/>
        <v>0.96483516483516485</v>
      </c>
      <c r="DK51" s="38">
        <f t="shared" si="24"/>
        <v>0.9826086956521739</v>
      </c>
      <c r="DL51" s="31">
        <f t="shared" si="25"/>
        <v>1.0100366724570546</v>
      </c>
      <c r="DM51" s="35">
        <f t="shared" si="26"/>
        <v>0.66158536585365857</v>
      </c>
      <c r="DN51" s="31">
        <f t="shared" si="27"/>
        <v>1.0461538461538462</v>
      </c>
      <c r="DO51" s="5"/>
      <c r="DP51" s="5"/>
      <c r="DQ51" s="5"/>
      <c r="DR51" s="5"/>
      <c r="DS51" s="5"/>
      <c r="DT51" s="5"/>
      <c r="DU51" s="5"/>
      <c r="DV51" s="5"/>
      <c r="DW51" s="5"/>
    </row>
    <row r="52" spans="1:127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1379</v>
      </c>
      <c r="G52" s="39">
        <v>784</v>
      </c>
      <c r="H52" s="40">
        <v>40</v>
      </c>
      <c r="I52" s="28">
        <f t="shared" si="13"/>
        <v>1390</v>
      </c>
      <c r="J52" s="41">
        <f t="shared" si="28"/>
        <v>629</v>
      </c>
      <c r="K52" s="39">
        <f t="shared" si="9"/>
        <v>42</v>
      </c>
      <c r="L52" s="45">
        <v>92</v>
      </c>
      <c r="M52" s="45">
        <v>68</v>
      </c>
      <c r="N52" s="45">
        <v>5</v>
      </c>
      <c r="O52" s="45">
        <v>68</v>
      </c>
      <c r="P52" s="45">
        <v>68</v>
      </c>
      <c r="Q52" s="45">
        <v>0</v>
      </c>
      <c r="R52" s="45">
        <v>146</v>
      </c>
      <c r="S52" s="45">
        <v>143</v>
      </c>
      <c r="T52" s="45">
        <v>0</v>
      </c>
      <c r="U52" s="45">
        <v>220</v>
      </c>
      <c r="V52" s="45">
        <v>205</v>
      </c>
      <c r="W52" s="45">
        <v>1</v>
      </c>
      <c r="X52" s="45">
        <v>69</v>
      </c>
      <c r="Y52" s="45">
        <v>9</v>
      </c>
      <c r="Z52" s="45">
        <v>0</v>
      </c>
      <c r="AA52" s="45">
        <v>81</v>
      </c>
      <c r="AB52" s="45">
        <v>26</v>
      </c>
      <c r="AC52" s="45">
        <v>1</v>
      </c>
      <c r="AD52" s="45">
        <v>92</v>
      </c>
      <c r="AE52" s="45">
        <v>20</v>
      </c>
      <c r="AF52" s="45">
        <v>8</v>
      </c>
      <c r="AG52" s="45">
        <v>92</v>
      </c>
      <c r="AH52" s="45">
        <v>0</v>
      </c>
      <c r="AI52" s="45">
        <v>11</v>
      </c>
      <c r="AJ52" s="45">
        <v>51</v>
      </c>
      <c r="AK52" s="45">
        <v>0</v>
      </c>
      <c r="AL52" s="45">
        <v>0</v>
      </c>
      <c r="AM52" s="45">
        <v>4</v>
      </c>
      <c r="AN52" s="45">
        <v>0</v>
      </c>
      <c r="AO52" s="45">
        <v>0</v>
      </c>
      <c r="AP52" s="45">
        <v>1</v>
      </c>
      <c r="AQ52" s="45">
        <v>0</v>
      </c>
      <c r="AR52" s="45">
        <v>0</v>
      </c>
      <c r="AS52" s="45">
        <v>0</v>
      </c>
      <c r="AT52" s="45">
        <v>0</v>
      </c>
      <c r="AU52" s="45">
        <v>0</v>
      </c>
      <c r="AV52" s="45">
        <v>60</v>
      </c>
      <c r="AW52" s="45">
        <v>5</v>
      </c>
      <c r="AX52" s="45">
        <v>8</v>
      </c>
      <c r="AY52" s="45">
        <v>0</v>
      </c>
      <c r="AZ52" s="45">
        <v>0</v>
      </c>
      <c r="BA52" s="45">
        <v>0</v>
      </c>
      <c r="BB52" s="45">
        <v>0</v>
      </c>
      <c r="BC52" s="45">
        <v>0</v>
      </c>
      <c r="BD52" s="45">
        <v>0</v>
      </c>
      <c r="BE52" s="45">
        <v>0</v>
      </c>
      <c r="BF52" s="45">
        <v>0</v>
      </c>
      <c r="BG52" s="45">
        <v>0</v>
      </c>
      <c r="BH52" s="45">
        <v>0</v>
      </c>
      <c r="BI52" s="45">
        <v>0</v>
      </c>
      <c r="BJ52" s="45">
        <v>0</v>
      </c>
      <c r="BK52" s="45">
        <v>0</v>
      </c>
      <c r="BL52" s="45">
        <v>0</v>
      </c>
      <c r="BM52" s="45">
        <v>0</v>
      </c>
      <c r="BN52" s="45">
        <v>48</v>
      </c>
      <c r="BO52" s="45">
        <v>5</v>
      </c>
      <c r="BP52" s="45">
        <v>0</v>
      </c>
      <c r="BQ52" s="45">
        <v>7</v>
      </c>
      <c r="BR52" s="45">
        <v>0</v>
      </c>
      <c r="BS52" s="45">
        <v>0</v>
      </c>
      <c r="BT52" s="45">
        <v>19</v>
      </c>
      <c r="BU52" s="45">
        <v>0</v>
      </c>
      <c r="BV52" s="45">
        <v>0</v>
      </c>
      <c r="BW52" s="45">
        <v>2</v>
      </c>
      <c r="BX52" s="45">
        <v>0</v>
      </c>
      <c r="BY52" s="45">
        <v>0</v>
      </c>
      <c r="BZ52" s="45">
        <v>0</v>
      </c>
      <c r="CA52" s="45">
        <v>0</v>
      </c>
      <c r="CB52" s="45">
        <v>0</v>
      </c>
      <c r="CC52" s="45">
        <v>0</v>
      </c>
      <c r="CD52" s="45">
        <v>0</v>
      </c>
      <c r="CE52" s="45">
        <v>0</v>
      </c>
      <c r="CF52" s="45">
        <v>318</v>
      </c>
      <c r="CG52" s="45">
        <v>71</v>
      </c>
      <c r="CH52" s="45">
        <v>6</v>
      </c>
      <c r="CI52" s="45">
        <v>1</v>
      </c>
      <c r="CJ52" s="45">
        <v>0</v>
      </c>
      <c r="CK52" s="45">
        <v>0</v>
      </c>
      <c r="CL52" s="45">
        <v>9</v>
      </c>
      <c r="CM52" s="45">
        <v>7</v>
      </c>
      <c r="CN52" s="45">
        <v>1</v>
      </c>
      <c r="CO52" s="45">
        <v>1</v>
      </c>
      <c r="CP52" s="45">
        <v>0</v>
      </c>
      <c r="CQ52" s="45">
        <v>0</v>
      </c>
      <c r="CR52" s="45">
        <v>0</v>
      </c>
      <c r="CS52" s="45">
        <v>0</v>
      </c>
      <c r="CT52" s="45">
        <v>0</v>
      </c>
      <c r="CU52" s="45">
        <v>2</v>
      </c>
      <c r="CV52" s="45">
        <v>2</v>
      </c>
      <c r="CW52" s="45">
        <v>1</v>
      </c>
      <c r="CX52" s="45">
        <v>7</v>
      </c>
      <c r="CY52" s="45">
        <v>0</v>
      </c>
      <c r="CZ52" s="45">
        <v>0</v>
      </c>
      <c r="DA52" s="45">
        <v>0</v>
      </c>
      <c r="DB52" s="45">
        <v>0</v>
      </c>
      <c r="DC52" s="45">
        <v>0</v>
      </c>
      <c r="DD52" s="36">
        <f t="shared" si="17"/>
        <v>0.43592085235920852</v>
      </c>
      <c r="DE52" s="37">
        <f t="shared" si="18"/>
        <v>0.89795918367346939</v>
      </c>
      <c r="DF52" s="37">
        <f t="shared" si="19"/>
        <v>1.2066115702479339</v>
      </c>
      <c r="DG52" s="37">
        <f t="shared" si="20"/>
        <v>1.0461538461538462</v>
      </c>
      <c r="DH52" s="38">
        <f t="shared" si="21"/>
        <v>0.20426179604261796</v>
      </c>
      <c r="DI52" s="38">
        <f t="shared" si="22"/>
        <v>0.83673469387755106</v>
      </c>
      <c r="DJ52" s="38">
        <f t="shared" si="23"/>
        <v>1.1818181818181819</v>
      </c>
      <c r="DK52" s="38">
        <f t="shared" si="24"/>
        <v>1.0461538461538462</v>
      </c>
      <c r="DL52" s="31">
        <f t="shared" si="25"/>
        <v>1.0079767947788252</v>
      </c>
      <c r="DM52" s="35">
        <f t="shared" si="26"/>
        <v>0.80229591836734693</v>
      </c>
      <c r="DN52" s="31">
        <f t="shared" si="27"/>
        <v>1.05</v>
      </c>
      <c r="DO52" s="5"/>
      <c r="DP52" s="5"/>
      <c r="DQ52" s="5"/>
      <c r="DR52" s="5"/>
      <c r="DS52" s="5"/>
      <c r="DT52" s="5"/>
      <c r="DU52" s="5"/>
      <c r="DV52" s="5"/>
      <c r="DW52" s="5"/>
    </row>
    <row r="53" spans="1:127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3680</v>
      </c>
      <c r="G53" s="39">
        <v>2040</v>
      </c>
      <c r="H53" s="40">
        <v>90</v>
      </c>
      <c r="I53" s="28">
        <f t="shared" si="13"/>
        <v>3616</v>
      </c>
      <c r="J53" s="41">
        <f t="shared" si="28"/>
        <v>1306</v>
      </c>
      <c r="K53" s="39">
        <f t="shared" si="9"/>
        <v>91</v>
      </c>
      <c r="L53" s="49">
        <v>196</v>
      </c>
      <c r="M53" s="49">
        <v>133</v>
      </c>
      <c r="N53" s="49">
        <v>0</v>
      </c>
      <c r="O53" s="49">
        <v>232</v>
      </c>
      <c r="P53" s="49">
        <v>181</v>
      </c>
      <c r="Q53" s="49">
        <v>0</v>
      </c>
      <c r="R53" s="49">
        <v>399</v>
      </c>
      <c r="S53" s="49">
        <v>386</v>
      </c>
      <c r="T53" s="49">
        <v>0</v>
      </c>
      <c r="U53" s="49">
        <v>549</v>
      </c>
      <c r="V53" s="49">
        <v>448</v>
      </c>
      <c r="W53" s="49">
        <v>1</v>
      </c>
      <c r="X53" s="49">
        <v>177</v>
      </c>
      <c r="Y53" s="49">
        <v>16</v>
      </c>
      <c r="Z53" s="49">
        <v>5</v>
      </c>
      <c r="AA53" s="49">
        <v>334</v>
      </c>
      <c r="AB53" s="49">
        <v>23</v>
      </c>
      <c r="AC53" s="49">
        <v>4</v>
      </c>
      <c r="AD53" s="49">
        <v>298</v>
      </c>
      <c r="AE53" s="49">
        <v>41</v>
      </c>
      <c r="AF53" s="49">
        <v>12</v>
      </c>
      <c r="AG53" s="49">
        <v>274</v>
      </c>
      <c r="AH53" s="49">
        <v>29</v>
      </c>
      <c r="AI53" s="49">
        <v>35</v>
      </c>
      <c r="AJ53" s="49">
        <v>296</v>
      </c>
      <c r="AK53" s="49">
        <v>0</v>
      </c>
      <c r="AL53" s="49">
        <v>17</v>
      </c>
      <c r="AM53" s="49">
        <v>112</v>
      </c>
      <c r="AN53" s="49">
        <v>0</v>
      </c>
      <c r="AO53" s="49">
        <v>0</v>
      </c>
      <c r="AP53" s="49">
        <v>0</v>
      </c>
      <c r="AQ53" s="49">
        <v>0</v>
      </c>
      <c r="AR53" s="49">
        <v>0</v>
      </c>
      <c r="AS53" s="49">
        <v>0</v>
      </c>
      <c r="AT53" s="49">
        <v>0</v>
      </c>
      <c r="AU53" s="49">
        <v>0</v>
      </c>
      <c r="AV53" s="49">
        <v>155</v>
      </c>
      <c r="AW53" s="49">
        <v>1</v>
      </c>
      <c r="AX53" s="49">
        <v>0</v>
      </c>
      <c r="AY53" s="49">
        <v>0</v>
      </c>
      <c r="AZ53" s="49">
        <v>0</v>
      </c>
      <c r="BA53" s="49">
        <v>0</v>
      </c>
      <c r="BB53" s="49">
        <v>0</v>
      </c>
      <c r="BC53" s="49">
        <v>0</v>
      </c>
      <c r="BD53" s="49">
        <v>0</v>
      </c>
      <c r="BE53" s="49">
        <v>0</v>
      </c>
      <c r="BF53" s="49">
        <v>0</v>
      </c>
      <c r="BG53" s="49">
        <v>0</v>
      </c>
      <c r="BH53" s="49">
        <v>0</v>
      </c>
      <c r="BI53" s="49">
        <v>0</v>
      </c>
      <c r="BJ53" s="49">
        <v>0</v>
      </c>
      <c r="BK53" s="49">
        <v>0</v>
      </c>
      <c r="BL53" s="49">
        <v>0</v>
      </c>
      <c r="BM53" s="49">
        <v>0</v>
      </c>
      <c r="BN53" s="49">
        <v>37</v>
      </c>
      <c r="BO53" s="49">
        <v>2</v>
      </c>
      <c r="BP53" s="49">
        <v>2</v>
      </c>
      <c r="BQ53" s="49">
        <v>4</v>
      </c>
      <c r="BR53" s="49">
        <v>0</v>
      </c>
      <c r="BS53" s="49">
        <v>0</v>
      </c>
      <c r="BT53" s="49">
        <v>36</v>
      </c>
      <c r="BU53" s="49">
        <v>0</v>
      </c>
      <c r="BV53" s="49">
        <v>0</v>
      </c>
      <c r="BW53" s="49">
        <v>8</v>
      </c>
      <c r="BX53" s="49">
        <v>0</v>
      </c>
      <c r="BY53" s="49">
        <v>0</v>
      </c>
      <c r="BZ53" s="49">
        <v>0</v>
      </c>
      <c r="CA53" s="49">
        <v>0</v>
      </c>
      <c r="CB53" s="49">
        <v>0</v>
      </c>
      <c r="CC53" s="49">
        <v>0</v>
      </c>
      <c r="CD53" s="49">
        <v>0</v>
      </c>
      <c r="CE53" s="49">
        <v>0</v>
      </c>
      <c r="CF53" s="49">
        <v>414</v>
      </c>
      <c r="CG53" s="49">
        <v>11</v>
      </c>
      <c r="CH53" s="49">
        <v>3</v>
      </c>
      <c r="CI53" s="49">
        <v>15</v>
      </c>
      <c r="CJ53" s="49">
        <v>0</v>
      </c>
      <c r="CK53" s="49">
        <v>1</v>
      </c>
      <c r="CL53" s="49">
        <v>22</v>
      </c>
      <c r="CM53" s="49">
        <v>10</v>
      </c>
      <c r="CN53" s="49">
        <v>0</v>
      </c>
      <c r="CO53" s="49">
        <v>23</v>
      </c>
      <c r="CP53" s="49">
        <v>1</v>
      </c>
      <c r="CQ53" s="49">
        <v>0</v>
      </c>
      <c r="CR53" s="49">
        <v>0</v>
      </c>
      <c r="CS53" s="49">
        <v>0</v>
      </c>
      <c r="CT53" s="49">
        <v>0</v>
      </c>
      <c r="CU53" s="49">
        <v>23</v>
      </c>
      <c r="CV53" s="49">
        <v>24</v>
      </c>
      <c r="CW53" s="49">
        <v>8</v>
      </c>
      <c r="CX53" s="49">
        <v>12</v>
      </c>
      <c r="CY53" s="49">
        <v>0</v>
      </c>
      <c r="CZ53" s="49">
        <v>3</v>
      </c>
      <c r="DA53" s="49">
        <v>0</v>
      </c>
      <c r="DB53" s="49">
        <v>0</v>
      </c>
      <c r="DC53" s="49">
        <v>0</v>
      </c>
      <c r="DD53" s="36">
        <f t="shared" si="17"/>
        <v>0.38354888773926538</v>
      </c>
      <c r="DE53" s="37">
        <f t="shared" si="18"/>
        <v>0.90894039735099341</v>
      </c>
      <c r="DF53" s="37">
        <f t="shared" si="19"/>
        <v>1.191044776119403</v>
      </c>
      <c r="DG53" s="37">
        <f t="shared" si="20"/>
        <v>1.4871794871794872</v>
      </c>
      <c r="DH53" s="38">
        <f t="shared" si="21"/>
        <v>0.14454216244180032</v>
      </c>
      <c r="DI53" s="38">
        <f t="shared" si="22"/>
        <v>0.74172185430463577</v>
      </c>
      <c r="DJ53" s="38">
        <f t="shared" si="23"/>
        <v>1.1522388059701492</v>
      </c>
      <c r="DK53" s="38">
        <f t="shared" si="24"/>
        <v>1.1602564102564104</v>
      </c>
      <c r="DL53" s="31">
        <f t="shared" si="25"/>
        <v>0.9826086956521739</v>
      </c>
      <c r="DM53" s="35">
        <f t="shared" si="26"/>
        <v>0.6401960784313725</v>
      </c>
      <c r="DN53" s="31">
        <f t="shared" si="27"/>
        <v>1.0111111111111111</v>
      </c>
      <c r="DO53" s="5"/>
      <c r="DP53" s="5"/>
      <c r="DQ53" s="5"/>
      <c r="DR53" s="5"/>
      <c r="DS53" s="5"/>
      <c r="DT53" s="5"/>
      <c r="DU53" s="5"/>
      <c r="DV53" s="5"/>
      <c r="DW53" s="5"/>
    </row>
    <row r="54" spans="1:127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2847</v>
      </c>
      <c r="G54" s="39">
        <v>1692</v>
      </c>
      <c r="H54" s="40">
        <v>65</v>
      </c>
      <c r="I54" s="28">
        <f t="shared" si="13"/>
        <v>2965</v>
      </c>
      <c r="J54" s="41">
        <f t="shared" si="28"/>
        <v>1104</v>
      </c>
      <c r="K54" s="39">
        <f t="shared" si="9"/>
        <v>73</v>
      </c>
      <c r="L54" s="45">
        <v>114</v>
      </c>
      <c r="M54" s="45">
        <v>84</v>
      </c>
      <c r="N54" s="45">
        <v>2</v>
      </c>
      <c r="O54" s="45">
        <v>127</v>
      </c>
      <c r="P54" s="45">
        <v>125</v>
      </c>
      <c r="Q54" s="45">
        <v>0</v>
      </c>
      <c r="R54" s="45">
        <v>320</v>
      </c>
      <c r="S54" s="45">
        <v>317</v>
      </c>
      <c r="T54" s="45">
        <v>0</v>
      </c>
      <c r="U54" s="45">
        <v>484</v>
      </c>
      <c r="V54" s="45">
        <v>466</v>
      </c>
      <c r="W54" s="45">
        <v>1</v>
      </c>
      <c r="X54" s="45">
        <v>212</v>
      </c>
      <c r="Y54" s="45">
        <v>6</v>
      </c>
      <c r="Z54" s="45">
        <v>0</v>
      </c>
      <c r="AA54" s="45">
        <v>334</v>
      </c>
      <c r="AB54" s="45">
        <v>4</v>
      </c>
      <c r="AC54" s="45">
        <v>2</v>
      </c>
      <c r="AD54" s="45">
        <v>242</v>
      </c>
      <c r="AE54" s="45">
        <v>18</v>
      </c>
      <c r="AF54" s="45">
        <v>0</v>
      </c>
      <c r="AG54" s="45">
        <v>289</v>
      </c>
      <c r="AH54" s="45">
        <v>64</v>
      </c>
      <c r="AI54" s="45">
        <v>19</v>
      </c>
      <c r="AJ54" s="45">
        <v>313</v>
      </c>
      <c r="AK54" s="45">
        <v>0</v>
      </c>
      <c r="AL54" s="45">
        <v>43</v>
      </c>
      <c r="AM54" s="45">
        <v>78</v>
      </c>
      <c r="AN54" s="45">
        <v>1</v>
      </c>
      <c r="AO54" s="45">
        <v>0</v>
      </c>
      <c r="AP54" s="45">
        <v>0</v>
      </c>
      <c r="AQ54" s="45">
        <v>0</v>
      </c>
      <c r="AR54" s="45">
        <v>0</v>
      </c>
      <c r="AS54" s="45">
        <v>0</v>
      </c>
      <c r="AT54" s="45">
        <v>0</v>
      </c>
      <c r="AU54" s="45">
        <v>0</v>
      </c>
      <c r="AV54" s="45">
        <v>116</v>
      </c>
      <c r="AW54" s="45">
        <v>0</v>
      </c>
      <c r="AX54" s="45">
        <v>1</v>
      </c>
      <c r="AY54" s="45">
        <v>0</v>
      </c>
      <c r="AZ54" s="45">
        <v>0</v>
      </c>
      <c r="BA54" s="45">
        <v>0</v>
      </c>
      <c r="BB54" s="45">
        <v>0</v>
      </c>
      <c r="BC54" s="45">
        <v>0</v>
      </c>
      <c r="BD54" s="45">
        <v>0</v>
      </c>
      <c r="BE54" s="45">
        <v>0</v>
      </c>
      <c r="BF54" s="45">
        <v>0</v>
      </c>
      <c r="BG54" s="45">
        <v>0</v>
      </c>
      <c r="BH54" s="45">
        <v>0</v>
      </c>
      <c r="BI54" s="45">
        <v>0</v>
      </c>
      <c r="BJ54" s="45">
        <v>0</v>
      </c>
      <c r="BK54" s="45">
        <v>0</v>
      </c>
      <c r="BL54" s="45">
        <v>0</v>
      </c>
      <c r="BM54" s="45">
        <v>0</v>
      </c>
      <c r="BN54" s="45">
        <v>49</v>
      </c>
      <c r="BO54" s="45">
        <v>0</v>
      </c>
      <c r="BP54" s="45">
        <v>0</v>
      </c>
      <c r="BQ54" s="45">
        <v>0</v>
      </c>
      <c r="BR54" s="45">
        <v>0</v>
      </c>
      <c r="BS54" s="45">
        <v>0</v>
      </c>
      <c r="BT54" s="45">
        <v>37</v>
      </c>
      <c r="BU54" s="45">
        <v>1</v>
      </c>
      <c r="BV54" s="45">
        <v>0</v>
      </c>
      <c r="BW54" s="45">
        <v>9</v>
      </c>
      <c r="BX54" s="45">
        <v>1</v>
      </c>
      <c r="BY54" s="45">
        <v>0</v>
      </c>
      <c r="BZ54" s="45">
        <v>0</v>
      </c>
      <c r="CA54" s="45">
        <v>0</v>
      </c>
      <c r="CB54" s="45">
        <v>0</v>
      </c>
      <c r="CC54" s="45">
        <v>0</v>
      </c>
      <c r="CD54" s="45">
        <v>0</v>
      </c>
      <c r="CE54" s="45">
        <v>0</v>
      </c>
      <c r="CF54" s="45">
        <v>140</v>
      </c>
      <c r="CG54" s="45">
        <v>5</v>
      </c>
      <c r="CH54" s="45">
        <v>1</v>
      </c>
      <c r="CI54" s="45">
        <v>17</v>
      </c>
      <c r="CJ54" s="45">
        <v>0</v>
      </c>
      <c r="CK54" s="45">
        <v>1</v>
      </c>
      <c r="CL54" s="45">
        <v>10</v>
      </c>
      <c r="CM54" s="45">
        <v>9</v>
      </c>
      <c r="CN54" s="45">
        <v>0</v>
      </c>
      <c r="CO54" s="45">
        <v>16</v>
      </c>
      <c r="CP54" s="45">
        <v>0</v>
      </c>
      <c r="CQ54" s="45">
        <v>0</v>
      </c>
      <c r="CR54" s="45">
        <v>0</v>
      </c>
      <c r="CS54" s="45">
        <v>0</v>
      </c>
      <c r="CT54" s="45">
        <v>0</v>
      </c>
      <c r="CU54" s="45">
        <v>42</v>
      </c>
      <c r="CV54" s="45">
        <v>3</v>
      </c>
      <c r="CW54" s="45">
        <v>3</v>
      </c>
      <c r="CX54" s="45">
        <v>16</v>
      </c>
      <c r="CY54" s="45">
        <v>0</v>
      </c>
      <c r="CZ54" s="45">
        <v>0</v>
      </c>
      <c r="DA54" s="45">
        <v>0</v>
      </c>
      <c r="DB54" s="45">
        <v>0</v>
      </c>
      <c r="DC54" s="45">
        <v>0</v>
      </c>
      <c r="DD54" s="36">
        <f t="shared" si="17"/>
        <v>0.45842764448468387</v>
      </c>
      <c r="DE54" s="37">
        <f t="shared" si="18"/>
        <v>0.92366412213740456</v>
      </c>
      <c r="DF54" s="37">
        <f t="shared" si="19"/>
        <v>0.95238095238095233</v>
      </c>
      <c r="DG54" s="37">
        <f t="shared" si="20"/>
        <v>0.94776119402985071</v>
      </c>
      <c r="DH54" s="38">
        <f t="shared" si="21"/>
        <v>0.1776067602233288</v>
      </c>
      <c r="DI54" s="38">
        <f t="shared" si="22"/>
        <v>0.88931297709923662</v>
      </c>
      <c r="DJ54" s="38">
        <f t="shared" si="23"/>
        <v>0.94345238095238093</v>
      </c>
      <c r="DK54" s="38">
        <f t="shared" si="24"/>
        <v>0.93283582089552242</v>
      </c>
      <c r="DL54" s="31">
        <f t="shared" si="25"/>
        <v>1.0414471373375482</v>
      </c>
      <c r="DM54" s="35">
        <f t="shared" si="26"/>
        <v>0.65248226950354615</v>
      </c>
      <c r="DN54" s="31">
        <f t="shared" si="27"/>
        <v>1.1230769230769231</v>
      </c>
      <c r="DO54" s="5"/>
      <c r="DP54" s="5"/>
      <c r="DQ54" s="5"/>
      <c r="DR54" s="5"/>
      <c r="DS54" s="5"/>
      <c r="DT54" s="5"/>
      <c r="DU54" s="5"/>
      <c r="DV54" s="5"/>
      <c r="DW54" s="5"/>
    </row>
    <row r="55" spans="1:127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4054</v>
      </c>
      <c r="G55" s="39">
        <v>2138</v>
      </c>
      <c r="H55" s="40">
        <v>80</v>
      </c>
      <c r="I55" s="28">
        <f t="shared" si="13"/>
        <v>3908</v>
      </c>
      <c r="J55" s="41">
        <f t="shared" si="28"/>
        <v>1480</v>
      </c>
      <c r="K55" s="39">
        <f t="shared" si="9"/>
        <v>70</v>
      </c>
      <c r="L55" s="45">
        <v>173</v>
      </c>
      <c r="M55" s="45">
        <v>163</v>
      </c>
      <c r="N55" s="45">
        <v>0</v>
      </c>
      <c r="O55" s="45">
        <v>157</v>
      </c>
      <c r="P55" s="45">
        <v>154</v>
      </c>
      <c r="Q55" s="45">
        <v>0</v>
      </c>
      <c r="R55" s="45">
        <v>270</v>
      </c>
      <c r="S55" s="45">
        <v>257</v>
      </c>
      <c r="T55" s="45">
        <v>0</v>
      </c>
      <c r="U55" s="45">
        <v>516</v>
      </c>
      <c r="V55" s="45">
        <v>444</v>
      </c>
      <c r="W55" s="45">
        <v>0</v>
      </c>
      <c r="X55" s="45">
        <v>276</v>
      </c>
      <c r="Y55" s="45">
        <v>37</v>
      </c>
      <c r="Z55" s="45">
        <v>5</v>
      </c>
      <c r="AA55" s="45">
        <v>231</v>
      </c>
      <c r="AB55" s="45">
        <v>0</v>
      </c>
      <c r="AC55" s="45">
        <v>0</v>
      </c>
      <c r="AD55" s="45">
        <v>305</v>
      </c>
      <c r="AE55" s="45">
        <v>131</v>
      </c>
      <c r="AF55" s="45">
        <v>29</v>
      </c>
      <c r="AG55" s="45">
        <v>306</v>
      </c>
      <c r="AH55" s="45">
        <v>1</v>
      </c>
      <c r="AI55" s="45">
        <v>15</v>
      </c>
      <c r="AJ55" s="45">
        <v>288</v>
      </c>
      <c r="AK55" s="45">
        <v>0</v>
      </c>
      <c r="AL55" s="45">
        <v>19</v>
      </c>
      <c r="AM55" s="45">
        <v>77</v>
      </c>
      <c r="AN55" s="45">
        <v>0</v>
      </c>
      <c r="AO55" s="45">
        <v>0</v>
      </c>
      <c r="AP55" s="45">
        <v>0</v>
      </c>
      <c r="AQ55" s="45">
        <v>0</v>
      </c>
      <c r="AR55" s="45">
        <v>0</v>
      </c>
      <c r="AS55" s="45">
        <v>0</v>
      </c>
      <c r="AT55" s="45">
        <v>0</v>
      </c>
      <c r="AU55" s="45">
        <v>0</v>
      </c>
      <c r="AV55" s="45">
        <v>111</v>
      </c>
      <c r="AW55" s="45">
        <v>0</v>
      </c>
      <c r="AX55" s="45">
        <v>0</v>
      </c>
      <c r="AY55" s="45">
        <v>76</v>
      </c>
      <c r="AZ55" s="45">
        <v>0</v>
      </c>
      <c r="BA55" s="45">
        <v>0</v>
      </c>
      <c r="BB55" s="45">
        <v>0</v>
      </c>
      <c r="BC55" s="45">
        <v>0</v>
      </c>
      <c r="BD55" s="45">
        <v>2</v>
      </c>
      <c r="BE55" s="45">
        <v>0</v>
      </c>
      <c r="BF55" s="45">
        <v>0</v>
      </c>
      <c r="BG55" s="45">
        <v>0</v>
      </c>
      <c r="BH55" s="45">
        <v>0</v>
      </c>
      <c r="BI55" s="45">
        <v>0</v>
      </c>
      <c r="BJ55" s="45">
        <v>0</v>
      </c>
      <c r="BK55" s="45">
        <v>248</v>
      </c>
      <c r="BL55" s="45">
        <v>209</v>
      </c>
      <c r="BM55" s="45">
        <v>0</v>
      </c>
      <c r="BN55" s="45">
        <v>29</v>
      </c>
      <c r="BO55" s="45">
        <v>38</v>
      </c>
      <c r="BP55" s="45">
        <v>0</v>
      </c>
      <c r="BQ55" s="45">
        <v>18</v>
      </c>
      <c r="BR55" s="45">
        <v>0</v>
      </c>
      <c r="BS55" s="45">
        <v>0</v>
      </c>
      <c r="BT55" s="45">
        <v>44</v>
      </c>
      <c r="BU55" s="45">
        <v>3</v>
      </c>
      <c r="BV55" s="45">
        <v>0</v>
      </c>
      <c r="BW55" s="45">
        <v>6</v>
      </c>
      <c r="BX55" s="45">
        <v>0</v>
      </c>
      <c r="BY55" s="45">
        <v>0</v>
      </c>
      <c r="BZ55" s="45">
        <v>0</v>
      </c>
      <c r="CA55" s="45">
        <v>0</v>
      </c>
      <c r="CB55" s="45">
        <v>0</v>
      </c>
      <c r="CC55" s="45">
        <v>0</v>
      </c>
      <c r="CD55" s="45">
        <v>0</v>
      </c>
      <c r="CE55" s="45">
        <v>0</v>
      </c>
      <c r="CF55" s="45">
        <v>619</v>
      </c>
      <c r="CG55" s="45">
        <v>21</v>
      </c>
      <c r="CH55" s="45">
        <v>0</v>
      </c>
      <c r="CI55" s="45">
        <v>5</v>
      </c>
      <c r="CJ55" s="45">
        <v>0</v>
      </c>
      <c r="CK55" s="45">
        <v>0</v>
      </c>
      <c r="CL55" s="45">
        <v>27</v>
      </c>
      <c r="CM55" s="45">
        <v>22</v>
      </c>
      <c r="CN55" s="45">
        <v>0</v>
      </c>
      <c r="CO55" s="45">
        <v>61</v>
      </c>
      <c r="CP55" s="45">
        <v>0</v>
      </c>
      <c r="CQ55" s="45">
        <v>0</v>
      </c>
      <c r="CR55" s="45">
        <v>0</v>
      </c>
      <c r="CS55" s="45">
        <v>0</v>
      </c>
      <c r="CT55" s="45">
        <v>0</v>
      </c>
      <c r="CU55" s="45">
        <v>5</v>
      </c>
      <c r="CV55" s="45">
        <v>0</v>
      </c>
      <c r="CW55" s="45">
        <v>0</v>
      </c>
      <c r="CX55" s="45">
        <v>60</v>
      </c>
      <c r="CY55" s="45">
        <v>0</v>
      </c>
      <c r="CZ55" s="45">
        <v>0</v>
      </c>
      <c r="DA55" s="45">
        <v>0</v>
      </c>
      <c r="DB55" s="45">
        <v>0</v>
      </c>
      <c r="DC55" s="45">
        <v>0</v>
      </c>
      <c r="DD55" s="36">
        <f t="shared" si="17"/>
        <v>0.42504541083449088</v>
      </c>
      <c r="DE55" s="37">
        <f t="shared" si="18"/>
        <v>0.9885057471264368</v>
      </c>
      <c r="DF55" s="37">
        <f t="shared" si="19"/>
        <v>1.0112359550561798</v>
      </c>
      <c r="DG55" s="37">
        <f t="shared" si="20"/>
        <v>1.2076923076923076</v>
      </c>
      <c r="DH55" s="38">
        <f t="shared" si="21"/>
        <v>0.16561598461374077</v>
      </c>
      <c r="DI55" s="38">
        <f t="shared" si="22"/>
        <v>0.85057471264367812</v>
      </c>
      <c r="DJ55" s="38">
        <f t="shared" si="23"/>
        <v>0.96254681647940077</v>
      </c>
      <c r="DK55" s="38">
        <f t="shared" si="24"/>
        <v>1.1846153846153846</v>
      </c>
      <c r="DL55" s="31">
        <f t="shared" si="25"/>
        <v>0.96398618648248646</v>
      </c>
      <c r="DM55" s="35">
        <f t="shared" si="26"/>
        <v>0.6922357343311506</v>
      </c>
      <c r="DN55" s="31">
        <f t="shared" si="27"/>
        <v>0.875</v>
      </c>
      <c r="DO55" s="5"/>
      <c r="DP55" s="5"/>
      <c r="DQ55" s="5"/>
      <c r="DR55" s="5"/>
      <c r="DS55" s="5"/>
      <c r="DT55" s="5"/>
      <c r="DU55" s="5"/>
      <c r="DV55" s="5"/>
      <c r="DW55" s="5"/>
    </row>
    <row r="56" spans="1:127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11688</v>
      </c>
      <c r="G56" s="39">
        <v>5859</v>
      </c>
      <c r="H56" s="40">
        <v>280</v>
      </c>
      <c r="I56" s="28">
        <f t="shared" si="13"/>
        <v>11535</v>
      </c>
      <c r="J56" s="41">
        <f t="shared" si="28"/>
        <v>3992</v>
      </c>
      <c r="K56" s="39">
        <f t="shared" si="9"/>
        <v>255</v>
      </c>
      <c r="L56" s="45">
        <v>499</v>
      </c>
      <c r="M56" s="45">
        <v>386</v>
      </c>
      <c r="N56" s="45">
        <v>1</v>
      </c>
      <c r="O56" s="45">
        <v>537</v>
      </c>
      <c r="P56" s="45">
        <v>477</v>
      </c>
      <c r="Q56" s="45">
        <v>0</v>
      </c>
      <c r="R56" s="45">
        <v>1116</v>
      </c>
      <c r="S56" s="45">
        <v>1159</v>
      </c>
      <c r="T56" s="45">
        <v>1</v>
      </c>
      <c r="U56" s="45">
        <v>1407</v>
      </c>
      <c r="V56" s="45">
        <v>1523</v>
      </c>
      <c r="W56" s="45">
        <v>2</v>
      </c>
      <c r="X56" s="45">
        <v>579</v>
      </c>
      <c r="Y56" s="45">
        <v>19</v>
      </c>
      <c r="Z56" s="45">
        <v>8</v>
      </c>
      <c r="AA56" s="45">
        <v>602</v>
      </c>
      <c r="AB56" s="45">
        <v>9</v>
      </c>
      <c r="AC56" s="45">
        <v>11</v>
      </c>
      <c r="AD56" s="45">
        <v>779</v>
      </c>
      <c r="AE56" s="45">
        <v>13</v>
      </c>
      <c r="AF56" s="45">
        <v>27</v>
      </c>
      <c r="AG56" s="45">
        <v>979</v>
      </c>
      <c r="AH56" s="45">
        <v>4</v>
      </c>
      <c r="AI56" s="45">
        <v>57</v>
      </c>
      <c r="AJ56" s="45">
        <v>905</v>
      </c>
      <c r="AK56" s="45">
        <v>2</v>
      </c>
      <c r="AL56" s="45">
        <v>132</v>
      </c>
      <c r="AM56" s="45">
        <v>440</v>
      </c>
      <c r="AN56" s="45">
        <v>0</v>
      </c>
      <c r="AO56" s="45">
        <v>9</v>
      </c>
      <c r="AP56" s="45">
        <v>0</v>
      </c>
      <c r="AQ56" s="45">
        <v>3</v>
      </c>
      <c r="AR56" s="45">
        <v>0</v>
      </c>
      <c r="AS56" s="45">
        <v>0</v>
      </c>
      <c r="AT56" s="45">
        <v>0</v>
      </c>
      <c r="AU56" s="45">
        <v>0</v>
      </c>
      <c r="AV56" s="45">
        <v>419</v>
      </c>
      <c r="AW56" s="45">
        <v>2</v>
      </c>
      <c r="AX56" s="45">
        <v>0</v>
      </c>
      <c r="AY56" s="45">
        <v>0</v>
      </c>
      <c r="AZ56" s="45">
        <v>0</v>
      </c>
      <c r="BA56" s="45">
        <v>0</v>
      </c>
      <c r="BB56" s="45">
        <v>0</v>
      </c>
      <c r="BC56" s="45">
        <v>0</v>
      </c>
      <c r="BD56" s="45">
        <v>0</v>
      </c>
      <c r="BE56" s="45">
        <v>0</v>
      </c>
      <c r="BF56" s="45">
        <v>0</v>
      </c>
      <c r="BG56" s="45">
        <v>0</v>
      </c>
      <c r="BH56" s="45">
        <v>0</v>
      </c>
      <c r="BI56" s="45">
        <v>0</v>
      </c>
      <c r="BJ56" s="45">
        <v>0</v>
      </c>
      <c r="BK56" s="45">
        <v>316</v>
      </c>
      <c r="BL56" s="45">
        <v>257</v>
      </c>
      <c r="BM56" s="45">
        <v>0</v>
      </c>
      <c r="BN56" s="45">
        <v>157</v>
      </c>
      <c r="BO56" s="45">
        <v>3</v>
      </c>
      <c r="BP56" s="45">
        <v>1</v>
      </c>
      <c r="BQ56" s="45">
        <v>12</v>
      </c>
      <c r="BR56" s="45">
        <v>0</v>
      </c>
      <c r="BS56" s="45">
        <v>0</v>
      </c>
      <c r="BT56" s="45">
        <v>249</v>
      </c>
      <c r="BU56" s="45">
        <v>1</v>
      </c>
      <c r="BV56" s="45">
        <v>0</v>
      </c>
      <c r="BW56" s="45">
        <v>35</v>
      </c>
      <c r="BX56" s="45">
        <v>0</v>
      </c>
      <c r="BY56" s="45">
        <v>0</v>
      </c>
      <c r="BZ56" s="45">
        <v>0</v>
      </c>
      <c r="CA56" s="45">
        <v>0</v>
      </c>
      <c r="CB56" s="45">
        <v>0</v>
      </c>
      <c r="CC56" s="45">
        <v>0</v>
      </c>
      <c r="CD56" s="45">
        <v>0</v>
      </c>
      <c r="CE56" s="45">
        <v>0</v>
      </c>
      <c r="CF56" s="45">
        <v>2296</v>
      </c>
      <c r="CG56" s="45">
        <v>110</v>
      </c>
      <c r="CH56" s="45">
        <v>5</v>
      </c>
      <c r="CI56" s="45">
        <v>101</v>
      </c>
      <c r="CJ56" s="45">
        <v>0</v>
      </c>
      <c r="CK56" s="45">
        <v>0</v>
      </c>
      <c r="CL56" s="45">
        <v>57</v>
      </c>
      <c r="CM56" s="45">
        <v>27</v>
      </c>
      <c r="CN56" s="45">
        <v>0</v>
      </c>
      <c r="CO56" s="45">
        <v>19</v>
      </c>
      <c r="CP56" s="45">
        <v>0</v>
      </c>
      <c r="CQ56" s="45">
        <v>0</v>
      </c>
      <c r="CR56" s="45">
        <v>0</v>
      </c>
      <c r="CS56" s="45">
        <v>0</v>
      </c>
      <c r="CT56" s="45">
        <v>0</v>
      </c>
      <c r="CU56" s="45">
        <v>8</v>
      </c>
      <c r="CV56" s="45">
        <v>0</v>
      </c>
      <c r="CW56" s="45">
        <v>0</v>
      </c>
      <c r="CX56" s="45">
        <v>23</v>
      </c>
      <c r="CY56" s="45">
        <v>0</v>
      </c>
      <c r="CZ56" s="45">
        <v>0</v>
      </c>
      <c r="DA56" s="45">
        <v>0</v>
      </c>
      <c r="DB56" s="45">
        <v>0</v>
      </c>
      <c r="DC56" s="45">
        <v>1</v>
      </c>
      <c r="DD56" s="36">
        <f t="shared" si="17"/>
        <v>0.33568703376800868</v>
      </c>
      <c r="DE56" s="37">
        <f t="shared" si="18"/>
        <v>0.84150717703349287</v>
      </c>
      <c r="DF56" s="37">
        <f t="shared" si="19"/>
        <v>1.0568181818181819</v>
      </c>
      <c r="DG56" s="37">
        <f t="shared" si="20"/>
        <v>1.3458646616541354</v>
      </c>
      <c r="DH56" s="38">
        <f t="shared" si="21"/>
        <v>0.12092135983144468</v>
      </c>
      <c r="DI56" s="38">
        <f t="shared" si="22"/>
        <v>0.91088516746411485</v>
      </c>
      <c r="DJ56" s="38">
        <f t="shared" si="23"/>
        <v>1.0975378787878789</v>
      </c>
      <c r="DK56" s="38">
        <f t="shared" si="24"/>
        <v>1.1954887218045114</v>
      </c>
      <c r="DL56" s="31">
        <f t="shared" si="25"/>
        <v>0.98690965092402461</v>
      </c>
      <c r="DM56" s="35">
        <f t="shared" si="26"/>
        <v>0.68134493940945551</v>
      </c>
      <c r="DN56" s="31">
        <f t="shared" si="27"/>
        <v>0.9107142857142857</v>
      </c>
      <c r="DO56" s="5"/>
      <c r="DP56" s="5"/>
      <c r="DQ56" s="5"/>
      <c r="DR56" s="5"/>
      <c r="DS56" s="5"/>
      <c r="DT56" s="5"/>
      <c r="DU56" s="5"/>
      <c r="DV56" s="5"/>
      <c r="DW56" s="5"/>
    </row>
    <row r="57" spans="1:127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11103</v>
      </c>
      <c r="G57" s="39">
        <v>6076</v>
      </c>
      <c r="H57" s="40">
        <v>210</v>
      </c>
      <c r="I57" s="28">
        <f t="shared" si="13"/>
        <v>10734</v>
      </c>
      <c r="J57" s="41">
        <f t="shared" si="28"/>
        <v>3755</v>
      </c>
      <c r="K57" s="39">
        <f t="shared" si="9"/>
        <v>206</v>
      </c>
      <c r="L57" s="45">
        <v>428</v>
      </c>
      <c r="M57" s="45">
        <v>393</v>
      </c>
      <c r="N57" s="45">
        <v>0</v>
      </c>
      <c r="O57" s="45">
        <v>549</v>
      </c>
      <c r="P57" s="45">
        <v>525</v>
      </c>
      <c r="Q57" s="45">
        <v>0</v>
      </c>
      <c r="R57" s="45">
        <v>1121</v>
      </c>
      <c r="S57" s="45">
        <v>1127</v>
      </c>
      <c r="T57" s="45">
        <v>0</v>
      </c>
      <c r="U57" s="45">
        <v>1798</v>
      </c>
      <c r="V57" s="45">
        <v>1450</v>
      </c>
      <c r="W57" s="45">
        <v>1</v>
      </c>
      <c r="X57" s="45">
        <v>776</v>
      </c>
      <c r="Y57" s="45">
        <v>43</v>
      </c>
      <c r="Z57" s="45">
        <v>8</v>
      </c>
      <c r="AA57" s="45">
        <v>903</v>
      </c>
      <c r="AB57" s="45">
        <v>16</v>
      </c>
      <c r="AC57" s="45">
        <v>13</v>
      </c>
      <c r="AD57" s="45">
        <v>937</v>
      </c>
      <c r="AE57" s="45">
        <v>39</v>
      </c>
      <c r="AF57" s="45">
        <v>44</v>
      </c>
      <c r="AG57" s="45">
        <v>904</v>
      </c>
      <c r="AH57" s="45">
        <v>1</v>
      </c>
      <c r="AI57" s="45">
        <v>77</v>
      </c>
      <c r="AJ57" s="45">
        <v>586</v>
      </c>
      <c r="AK57" s="45">
        <v>0</v>
      </c>
      <c r="AL57" s="45">
        <v>62</v>
      </c>
      <c r="AM57" s="45">
        <v>229</v>
      </c>
      <c r="AN57" s="45">
        <v>0</v>
      </c>
      <c r="AO57" s="45">
        <v>1</v>
      </c>
      <c r="AP57" s="45">
        <v>0</v>
      </c>
      <c r="AQ57" s="45">
        <v>0</v>
      </c>
      <c r="AR57" s="45">
        <v>0</v>
      </c>
      <c r="AS57" s="45">
        <v>0</v>
      </c>
      <c r="AT57" s="45">
        <v>0</v>
      </c>
      <c r="AU57" s="45">
        <v>0</v>
      </c>
      <c r="AV57" s="45">
        <v>386</v>
      </c>
      <c r="AW57" s="45">
        <v>1</v>
      </c>
      <c r="AX57" s="45">
        <v>0</v>
      </c>
      <c r="AY57" s="45">
        <v>7</v>
      </c>
      <c r="AZ57" s="45">
        <v>0</v>
      </c>
      <c r="BA57" s="45">
        <v>0</v>
      </c>
      <c r="BB57" s="45">
        <v>0</v>
      </c>
      <c r="BC57" s="45">
        <v>0</v>
      </c>
      <c r="BD57" s="45">
        <v>0</v>
      </c>
      <c r="BE57" s="45">
        <v>0</v>
      </c>
      <c r="BF57" s="45">
        <v>0</v>
      </c>
      <c r="BG57" s="45">
        <v>0</v>
      </c>
      <c r="BH57" s="45">
        <v>0</v>
      </c>
      <c r="BI57" s="45">
        <v>0</v>
      </c>
      <c r="BJ57" s="45">
        <v>0</v>
      </c>
      <c r="BK57" s="45">
        <v>140</v>
      </c>
      <c r="BL57" s="45">
        <v>130</v>
      </c>
      <c r="BM57" s="45">
        <v>0</v>
      </c>
      <c r="BN57" s="45">
        <v>346</v>
      </c>
      <c r="BO57" s="45">
        <v>2</v>
      </c>
      <c r="BP57" s="45">
        <v>0</v>
      </c>
      <c r="BQ57" s="45">
        <v>4</v>
      </c>
      <c r="BR57" s="45">
        <v>0</v>
      </c>
      <c r="BS57" s="45">
        <v>0</v>
      </c>
      <c r="BT57" s="45">
        <v>111</v>
      </c>
      <c r="BU57" s="45">
        <v>0</v>
      </c>
      <c r="BV57" s="45">
        <v>0</v>
      </c>
      <c r="BW57" s="45">
        <v>21</v>
      </c>
      <c r="BX57" s="45">
        <v>0</v>
      </c>
      <c r="BY57" s="45">
        <v>0</v>
      </c>
      <c r="BZ57" s="45">
        <v>0</v>
      </c>
      <c r="CA57" s="45">
        <v>0</v>
      </c>
      <c r="CB57" s="45">
        <v>0</v>
      </c>
      <c r="CC57" s="45">
        <v>0</v>
      </c>
      <c r="CD57" s="45">
        <v>0</v>
      </c>
      <c r="CE57" s="45">
        <v>0</v>
      </c>
      <c r="CF57" s="45">
        <v>811</v>
      </c>
      <c r="CG57" s="45">
        <v>15</v>
      </c>
      <c r="CH57" s="45">
        <v>0</v>
      </c>
      <c r="CI57" s="45">
        <v>33</v>
      </c>
      <c r="CJ57" s="45">
        <v>0</v>
      </c>
      <c r="CK57" s="45">
        <v>0</v>
      </c>
      <c r="CL57" s="45">
        <v>16</v>
      </c>
      <c r="CM57" s="45">
        <v>13</v>
      </c>
      <c r="CN57" s="45">
        <v>0</v>
      </c>
      <c r="CO57" s="45">
        <v>63</v>
      </c>
      <c r="CP57" s="45">
        <v>0</v>
      </c>
      <c r="CQ57" s="45">
        <v>0</v>
      </c>
      <c r="CR57" s="45">
        <v>0</v>
      </c>
      <c r="CS57" s="45">
        <v>0</v>
      </c>
      <c r="CT57" s="45">
        <v>0</v>
      </c>
      <c r="CU57" s="45">
        <v>523</v>
      </c>
      <c r="CV57" s="45">
        <v>0</v>
      </c>
      <c r="CW57" s="45">
        <v>0</v>
      </c>
      <c r="CX57" s="45">
        <v>42</v>
      </c>
      <c r="CY57" s="45">
        <v>0</v>
      </c>
      <c r="CZ57" s="45">
        <v>0</v>
      </c>
      <c r="DA57" s="45">
        <v>0</v>
      </c>
      <c r="DB57" s="45">
        <v>0</v>
      </c>
      <c r="DC57" s="45">
        <v>0</v>
      </c>
      <c r="DD57" s="36">
        <f t="shared" si="17"/>
        <v>0.4583734864038212</v>
      </c>
      <c r="DE57" s="37">
        <f t="shared" si="18"/>
        <v>0.98358862144420134</v>
      </c>
      <c r="DF57" s="37">
        <f t="shared" si="19"/>
        <v>0.90330378726833194</v>
      </c>
      <c r="DG57" s="37">
        <f t="shared" si="20"/>
        <v>0.953125</v>
      </c>
      <c r="DH57" s="38">
        <f t="shared" si="21"/>
        <v>0.16596136925461935</v>
      </c>
      <c r="DI57" s="38">
        <f t="shared" si="22"/>
        <v>0.79321663019693656</v>
      </c>
      <c r="DJ57" s="38">
        <f t="shared" si="23"/>
        <v>0.90813859790491536</v>
      </c>
      <c r="DK57" s="38">
        <f t="shared" si="24"/>
        <v>0.91145833333333337</v>
      </c>
      <c r="DL57" s="31">
        <f t="shared" si="25"/>
        <v>0.96676573898946228</v>
      </c>
      <c r="DM57" s="35">
        <f t="shared" si="26"/>
        <v>0.6180052666227781</v>
      </c>
      <c r="DN57" s="31">
        <f t="shared" si="27"/>
        <v>0.98095238095238091</v>
      </c>
      <c r="DO57" s="5"/>
      <c r="DP57" s="5"/>
      <c r="DQ57" s="5"/>
      <c r="DR57" s="5"/>
      <c r="DS57" s="5"/>
      <c r="DT57" s="5"/>
      <c r="DU57" s="5"/>
      <c r="DV57" s="5"/>
      <c r="DW57" s="5"/>
    </row>
    <row r="58" spans="1:127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11460</v>
      </c>
      <c r="G58" s="39">
        <v>6106</v>
      </c>
      <c r="H58" s="40">
        <v>265</v>
      </c>
      <c r="I58" s="28">
        <f t="shared" si="13"/>
        <v>11292</v>
      </c>
      <c r="J58" s="41">
        <f t="shared" si="28"/>
        <v>4589</v>
      </c>
      <c r="K58" s="39">
        <f t="shared" si="9"/>
        <v>268</v>
      </c>
      <c r="L58" s="45">
        <v>515</v>
      </c>
      <c r="M58" s="45">
        <v>431</v>
      </c>
      <c r="N58" s="45">
        <v>0</v>
      </c>
      <c r="O58" s="45">
        <v>503</v>
      </c>
      <c r="P58" s="45">
        <v>497</v>
      </c>
      <c r="Q58" s="45">
        <v>0</v>
      </c>
      <c r="R58" s="45">
        <v>1061</v>
      </c>
      <c r="S58" s="45">
        <v>1037</v>
      </c>
      <c r="T58" s="45">
        <v>1</v>
      </c>
      <c r="U58" s="45">
        <v>1671</v>
      </c>
      <c r="V58" s="45">
        <v>1505</v>
      </c>
      <c r="W58" s="45">
        <v>1</v>
      </c>
      <c r="X58" s="45">
        <v>858</v>
      </c>
      <c r="Y58" s="45">
        <v>11</v>
      </c>
      <c r="Z58" s="45">
        <v>8</v>
      </c>
      <c r="AA58" s="45">
        <v>1045</v>
      </c>
      <c r="AB58" s="45">
        <v>29</v>
      </c>
      <c r="AC58" s="45">
        <v>11</v>
      </c>
      <c r="AD58" s="45">
        <v>1105</v>
      </c>
      <c r="AE58" s="45">
        <v>124</v>
      </c>
      <c r="AF58" s="45">
        <v>21</v>
      </c>
      <c r="AG58" s="45">
        <v>986</v>
      </c>
      <c r="AH58" s="45">
        <v>8</v>
      </c>
      <c r="AI58" s="45">
        <v>224</v>
      </c>
      <c r="AJ58" s="45">
        <v>984</v>
      </c>
      <c r="AK58" s="45">
        <v>0</v>
      </c>
      <c r="AL58" s="45">
        <v>0</v>
      </c>
      <c r="AM58" s="45">
        <v>8</v>
      </c>
      <c r="AN58" s="45">
        <v>0</v>
      </c>
      <c r="AO58" s="45">
        <v>0</v>
      </c>
      <c r="AP58" s="45">
        <v>0</v>
      </c>
      <c r="AQ58" s="45">
        <v>0</v>
      </c>
      <c r="AR58" s="45">
        <v>0</v>
      </c>
      <c r="AS58" s="45">
        <v>0</v>
      </c>
      <c r="AT58" s="45">
        <v>0</v>
      </c>
      <c r="AU58" s="45">
        <v>0</v>
      </c>
      <c r="AV58" s="45">
        <v>537</v>
      </c>
      <c r="AW58" s="45">
        <v>0</v>
      </c>
      <c r="AX58" s="45">
        <v>1</v>
      </c>
      <c r="AY58" s="45">
        <v>5</v>
      </c>
      <c r="AZ58" s="45">
        <v>0</v>
      </c>
      <c r="BA58" s="45">
        <v>0</v>
      </c>
      <c r="BB58" s="45">
        <v>2</v>
      </c>
      <c r="BC58" s="45">
        <v>0</v>
      </c>
      <c r="BD58" s="45">
        <v>0</v>
      </c>
      <c r="BE58" s="45">
        <v>0</v>
      </c>
      <c r="BF58" s="45">
        <v>0</v>
      </c>
      <c r="BG58" s="45">
        <v>0</v>
      </c>
      <c r="BH58" s="45">
        <v>278</v>
      </c>
      <c r="BI58" s="45">
        <v>276</v>
      </c>
      <c r="BJ58" s="45">
        <v>0</v>
      </c>
      <c r="BK58" s="45">
        <v>408</v>
      </c>
      <c r="BL58" s="45">
        <v>397</v>
      </c>
      <c r="BM58" s="45">
        <v>0</v>
      </c>
      <c r="BN58" s="45">
        <v>193</v>
      </c>
      <c r="BO58" s="45">
        <v>15</v>
      </c>
      <c r="BP58" s="45">
        <v>0</v>
      </c>
      <c r="BQ58" s="45">
        <v>25</v>
      </c>
      <c r="BR58" s="45">
        <v>0</v>
      </c>
      <c r="BS58" s="45">
        <v>0</v>
      </c>
      <c r="BT58" s="45">
        <v>159</v>
      </c>
      <c r="BU58" s="45">
        <v>0</v>
      </c>
      <c r="BV58" s="45">
        <v>0</v>
      </c>
      <c r="BW58" s="45">
        <v>31</v>
      </c>
      <c r="BX58" s="45">
        <v>0</v>
      </c>
      <c r="BY58" s="45">
        <v>0</v>
      </c>
      <c r="BZ58" s="45">
        <v>0</v>
      </c>
      <c r="CA58" s="45">
        <v>0</v>
      </c>
      <c r="CB58" s="45">
        <v>0</v>
      </c>
      <c r="CC58" s="45">
        <v>0</v>
      </c>
      <c r="CD58" s="45">
        <v>0</v>
      </c>
      <c r="CE58" s="45">
        <v>0</v>
      </c>
      <c r="CF58" s="45">
        <v>818</v>
      </c>
      <c r="CG58" s="45">
        <v>217</v>
      </c>
      <c r="CH58" s="45">
        <v>0</v>
      </c>
      <c r="CI58" s="45">
        <v>5</v>
      </c>
      <c r="CJ58" s="45">
        <v>0</v>
      </c>
      <c r="CK58" s="45">
        <v>0</v>
      </c>
      <c r="CL58" s="45">
        <v>48</v>
      </c>
      <c r="CM58" s="45">
        <v>42</v>
      </c>
      <c r="CN58" s="45">
        <v>0</v>
      </c>
      <c r="CO58" s="45">
        <v>20</v>
      </c>
      <c r="CP58" s="45">
        <v>0</v>
      </c>
      <c r="CQ58" s="45">
        <v>0</v>
      </c>
      <c r="CR58" s="45">
        <v>0</v>
      </c>
      <c r="CS58" s="45">
        <v>0</v>
      </c>
      <c r="CT58" s="45">
        <v>0</v>
      </c>
      <c r="CU58" s="45">
        <v>0</v>
      </c>
      <c r="CV58" s="45">
        <v>0</v>
      </c>
      <c r="CW58" s="45">
        <v>1</v>
      </c>
      <c r="CX58" s="45">
        <v>27</v>
      </c>
      <c r="CY58" s="45">
        <v>0</v>
      </c>
      <c r="CZ58" s="45">
        <v>0</v>
      </c>
      <c r="DA58" s="45">
        <v>0</v>
      </c>
      <c r="DB58" s="45">
        <v>0</v>
      </c>
      <c r="DC58" s="45">
        <v>0</v>
      </c>
      <c r="DD58" s="36">
        <f t="shared" si="17"/>
        <v>0.40288572125605548</v>
      </c>
      <c r="DE58" s="37">
        <f t="shared" si="18"/>
        <v>1.0066265060240964</v>
      </c>
      <c r="DF58" s="37">
        <f t="shared" si="19"/>
        <v>1.058882235528942</v>
      </c>
      <c r="DG58" s="37">
        <f t="shared" si="20"/>
        <v>1.0545073375262055</v>
      </c>
      <c r="DH58" s="38">
        <f t="shared" si="21"/>
        <v>0.16927473599832712</v>
      </c>
      <c r="DI58" s="38">
        <f t="shared" si="22"/>
        <v>0.90662650602409633</v>
      </c>
      <c r="DJ58" s="38">
        <f t="shared" si="23"/>
        <v>1.0349301397205588</v>
      </c>
      <c r="DK58" s="38">
        <f t="shared" si="24"/>
        <v>1.0419287211740043</v>
      </c>
      <c r="DL58" s="31">
        <f t="shared" si="25"/>
        <v>0.98534031413612566</v>
      </c>
      <c r="DM58" s="35">
        <f t="shared" si="26"/>
        <v>0.75155584670815589</v>
      </c>
      <c r="DN58" s="31">
        <f t="shared" si="27"/>
        <v>1.0113207547169811</v>
      </c>
      <c r="DO58" s="5"/>
      <c r="DP58" s="5"/>
      <c r="DQ58" s="5"/>
      <c r="DR58" s="5"/>
      <c r="DS58" s="5"/>
      <c r="DT58" s="5"/>
      <c r="DU58" s="5"/>
      <c r="DV58" s="5"/>
      <c r="DW58" s="5"/>
    </row>
    <row r="59" spans="1:127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13516</v>
      </c>
      <c r="G59" s="39">
        <v>6783</v>
      </c>
      <c r="H59" s="40">
        <v>255</v>
      </c>
      <c r="I59" s="28">
        <f t="shared" si="13"/>
        <v>14530</v>
      </c>
      <c r="J59" s="41">
        <f t="shared" si="28"/>
        <v>4688</v>
      </c>
      <c r="K59" s="39">
        <f t="shared" si="9"/>
        <v>258</v>
      </c>
      <c r="L59" s="45">
        <v>1178</v>
      </c>
      <c r="M59" s="45">
        <v>1043</v>
      </c>
      <c r="N59" s="45">
        <v>2</v>
      </c>
      <c r="O59" s="45">
        <v>583</v>
      </c>
      <c r="P59" s="45">
        <v>538</v>
      </c>
      <c r="Q59" s="45">
        <v>0</v>
      </c>
      <c r="R59" s="45">
        <v>1008</v>
      </c>
      <c r="S59" s="45">
        <v>1008</v>
      </c>
      <c r="T59" s="45">
        <v>0</v>
      </c>
      <c r="U59" s="45">
        <v>1798</v>
      </c>
      <c r="V59" s="45">
        <v>1442</v>
      </c>
      <c r="W59" s="45">
        <v>3</v>
      </c>
      <c r="X59" s="45">
        <v>772</v>
      </c>
      <c r="Y59" s="45">
        <v>58</v>
      </c>
      <c r="Z59" s="45">
        <v>7</v>
      </c>
      <c r="AA59" s="45">
        <v>900</v>
      </c>
      <c r="AB59" s="45">
        <v>45</v>
      </c>
      <c r="AC59" s="45">
        <v>4</v>
      </c>
      <c r="AD59" s="45">
        <v>947</v>
      </c>
      <c r="AE59" s="45">
        <v>82</v>
      </c>
      <c r="AF59" s="45">
        <v>13</v>
      </c>
      <c r="AG59" s="45">
        <v>1020</v>
      </c>
      <c r="AH59" s="45">
        <v>198</v>
      </c>
      <c r="AI59" s="45">
        <v>25</v>
      </c>
      <c r="AJ59" s="45">
        <v>1108</v>
      </c>
      <c r="AK59" s="45">
        <v>88</v>
      </c>
      <c r="AL59" s="45">
        <v>199</v>
      </c>
      <c r="AM59" s="45">
        <v>862</v>
      </c>
      <c r="AN59" s="45">
        <v>4</v>
      </c>
      <c r="AO59" s="45">
        <v>0</v>
      </c>
      <c r="AP59" s="45">
        <v>638</v>
      </c>
      <c r="AQ59" s="45">
        <v>0</v>
      </c>
      <c r="AR59" s="45">
        <v>0</v>
      </c>
      <c r="AS59" s="45">
        <v>0</v>
      </c>
      <c r="AT59" s="45">
        <v>0</v>
      </c>
      <c r="AU59" s="45">
        <v>0</v>
      </c>
      <c r="AV59" s="45">
        <v>495</v>
      </c>
      <c r="AW59" s="45">
        <v>2</v>
      </c>
      <c r="AX59" s="45">
        <v>1</v>
      </c>
      <c r="AY59" s="45">
        <v>209</v>
      </c>
      <c r="AZ59" s="45">
        <v>0</v>
      </c>
      <c r="BA59" s="45">
        <v>0</v>
      </c>
      <c r="BB59" s="45">
        <v>0</v>
      </c>
      <c r="BC59" s="45">
        <v>0</v>
      </c>
      <c r="BD59" s="45">
        <v>0</v>
      </c>
      <c r="BE59" s="45">
        <v>0</v>
      </c>
      <c r="BF59" s="45">
        <v>0</v>
      </c>
      <c r="BG59" s="45">
        <v>0</v>
      </c>
      <c r="BH59" s="45">
        <v>0</v>
      </c>
      <c r="BI59" s="45">
        <v>0</v>
      </c>
      <c r="BJ59" s="45">
        <v>0</v>
      </c>
      <c r="BK59" s="45">
        <v>14</v>
      </c>
      <c r="BL59" s="45">
        <v>0</v>
      </c>
      <c r="BM59" s="45">
        <v>0</v>
      </c>
      <c r="BN59" s="45">
        <v>68</v>
      </c>
      <c r="BO59" s="45">
        <v>0</v>
      </c>
      <c r="BP59" s="45">
        <v>0</v>
      </c>
      <c r="BQ59" s="45">
        <v>8</v>
      </c>
      <c r="BR59" s="45">
        <v>0</v>
      </c>
      <c r="BS59" s="45">
        <v>0</v>
      </c>
      <c r="BT59" s="45">
        <v>87</v>
      </c>
      <c r="BU59" s="45">
        <v>28</v>
      </c>
      <c r="BV59" s="45">
        <v>0</v>
      </c>
      <c r="BW59" s="45">
        <v>11</v>
      </c>
      <c r="BX59" s="45">
        <v>7</v>
      </c>
      <c r="BY59" s="45">
        <v>0</v>
      </c>
      <c r="BZ59" s="45">
        <v>0</v>
      </c>
      <c r="CA59" s="45">
        <v>0</v>
      </c>
      <c r="CB59" s="45">
        <v>0</v>
      </c>
      <c r="CC59" s="45">
        <v>0</v>
      </c>
      <c r="CD59" s="45">
        <v>0</v>
      </c>
      <c r="CE59" s="45">
        <v>0</v>
      </c>
      <c r="CF59" s="45">
        <v>1887</v>
      </c>
      <c r="CG59" s="45">
        <v>24</v>
      </c>
      <c r="CH59" s="45">
        <v>4</v>
      </c>
      <c r="CI59" s="45">
        <v>97</v>
      </c>
      <c r="CJ59" s="45">
        <v>5</v>
      </c>
      <c r="CK59" s="45">
        <v>0</v>
      </c>
      <c r="CL59" s="45">
        <v>158</v>
      </c>
      <c r="CM59" s="45">
        <v>83</v>
      </c>
      <c r="CN59" s="45">
        <v>0</v>
      </c>
      <c r="CO59" s="45">
        <v>23</v>
      </c>
      <c r="CP59" s="45">
        <v>1</v>
      </c>
      <c r="CQ59" s="45">
        <v>0</v>
      </c>
      <c r="CR59" s="45">
        <v>0</v>
      </c>
      <c r="CS59" s="45">
        <v>0</v>
      </c>
      <c r="CT59" s="45">
        <v>0</v>
      </c>
      <c r="CU59" s="45">
        <v>587</v>
      </c>
      <c r="CV59" s="45">
        <v>11</v>
      </c>
      <c r="CW59" s="45">
        <v>0</v>
      </c>
      <c r="CX59" s="45">
        <v>51</v>
      </c>
      <c r="CY59" s="45">
        <v>0</v>
      </c>
      <c r="CZ59" s="45">
        <v>0</v>
      </c>
      <c r="DA59" s="45">
        <v>21</v>
      </c>
      <c r="DB59" s="45">
        <v>21</v>
      </c>
      <c r="DC59" s="45">
        <v>0</v>
      </c>
      <c r="DD59" s="36">
        <f t="shared" si="17"/>
        <v>0.4980466118819884</v>
      </c>
      <c r="DE59" s="37">
        <f t="shared" si="18"/>
        <v>0.93939393939393945</v>
      </c>
      <c r="DF59" s="37">
        <f t="shared" si="19"/>
        <v>1.0181818181818181</v>
      </c>
      <c r="DG59" s="37">
        <f t="shared" si="20"/>
        <v>1.1125954198473282</v>
      </c>
      <c r="DH59" s="38">
        <f t="shared" si="21"/>
        <v>0.16657685571871211</v>
      </c>
      <c r="DI59" s="38">
        <f t="shared" si="22"/>
        <v>0.75339602925809823</v>
      </c>
      <c r="DJ59" s="38">
        <f t="shared" si="23"/>
        <v>1.0181818181818181</v>
      </c>
      <c r="DK59" s="38">
        <f t="shared" si="24"/>
        <v>1.0267175572519085</v>
      </c>
      <c r="DL59" s="31">
        <f t="shared" si="25"/>
        <v>1.0750221959159514</v>
      </c>
      <c r="DM59" s="35">
        <f t="shared" si="26"/>
        <v>0.69113961374023292</v>
      </c>
      <c r="DN59" s="31">
        <f t="shared" si="27"/>
        <v>1.0117647058823529</v>
      </c>
      <c r="DO59" s="5"/>
      <c r="DP59" s="5"/>
      <c r="DQ59" s="5"/>
      <c r="DR59" s="5"/>
      <c r="DS59" s="5"/>
      <c r="DT59" s="5"/>
      <c r="DU59" s="5"/>
      <c r="DV59" s="5"/>
      <c r="DW59" s="5"/>
    </row>
    <row r="60" spans="1:127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7992</v>
      </c>
      <c r="G60" s="39">
        <v>4641</v>
      </c>
      <c r="H60" s="40">
        <v>185</v>
      </c>
      <c r="I60" s="28">
        <f t="shared" si="13"/>
        <v>7734</v>
      </c>
      <c r="J60" s="41">
        <f t="shared" si="28"/>
        <v>3052</v>
      </c>
      <c r="K60" s="39">
        <f t="shared" si="9"/>
        <v>183</v>
      </c>
      <c r="L60" s="44">
        <v>390</v>
      </c>
      <c r="M60" s="44">
        <v>308</v>
      </c>
      <c r="N60" s="44">
        <v>1</v>
      </c>
      <c r="O60" s="44">
        <v>469</v>
      </c>
      <c r="P60" s="44">
        <v>398</v>
      </c>
      <c r="Q60" s="44">
        <v>1</v>
      </c>
      <c r="R60" s="44">
        <v>881</v>
      </c>
      <c r="S60" s="44">
        <v>851</v>
      </c>
      <c r="T60" s="44">
        <v>0</v>
      </c>
      <c r="U60" s="44">
        <v>1214</v>
      </c>
      <c r="V60" s="44">
        <v>1003</v>
      </c>
      <c r="W60" s="44">
        <v>0</v>
      </c>
      <c r="X60" s="44">
        <v>356</v>
      </c>
      <c r="Y60" s="44">
        <v>30</v>
      </c>
      <c r="Z60" s="44">
        <v>13</v>
      </c>
      <c r="AA60" s="44">
        <v>672</v>
      </c>
      <c r="AB60" s="44">
        <v>42</v>
      </c>
      <c r="AC60" s="44">
        <v>13</v>
      </c>
      <c r="AD60" s="44">
        <v>613</v>
      </c>
      <c r="AE60" s="44">
        <v>139</v>
      </c>
      <c r="AF60" s="44">
        <v>21</v>
      </c>
      <c r="AG60" s="44">
        <v>489</v>
      </c>
      <c r="AH60" s="44">
        <v>7</v>
      </c>
      <c r="AI60" s="44">
        <v>123</v>
      </c>
      <c r="AJ60" s="44">
        <v>450</v>
      </c>
      <c r="AK60" s="44">
        <v>1</v>
      </c>
      <c r="AL60" s="44">
        <v>0</v>
      </c>
      <c r="AM60" s="44">
        <v>0</v>
      </c>
      <c r="AN60" s="44">
        <v>0</v>
      </c>
      <c r="AO60" s="44">
        <v>0</v>
      </c>
      <c r="AP60" s="44">
        <v>0</v>
      </c>
      <c r="AQ60" s="44">
        <v>0</v>
      </c>
      <c r="AR60" s="44">
        <v>0</v>
      </c>
      <c r="AS60" s="44">
        <v>0</v>
      </c>
      <c r="AT60" s="44">
        <v>0</v>
      </c>
      <c r="AU60" s="44">
        <v>0</v>
      </c>
      <c r="AV60" s="44">
        <v>257</v>
      </c>
      <c r="AW60" s="44">
        <v>1</v>
      </c>
      <c r="AX60" s="44">
        <v>1</v>
      </c>
      <c r="AY60" s="44">
        <v>0</v>
      </c>
      <c r="AZ60" s="44">
        <v>0</v>
      </c>
      <c r="BA60" s="44">
        <v>0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256</v>
      </c>
      <c r="BL60" s="44">
        <v>221</v>
      </c>
      <c r="BM60" s="44">
        <v>0</v>
      </c>
      <c r="BN60" s="44">
        <v>4</v>
      </c>
      <c r="BO60" s="44">
        <v>2</v>
      </c>
      <c r="BP60" s="44">
        <v>0</v>
      </c>
      <c r="BQ60" s="44">
        <v>6</v>
      </c>
      <c r="BR60" s="44">
        <v>0</v>
      </c>
      <c r="BS60" s="44">
        <v>0</v>
      </c>
      <c r="BT60" s="44">
        <v>49</v>
      </c>
      <c r="BU60" s="44">
        <v>14</v>
      </c>
      <c r="BV60" s="44">
        <v>0</v>
      </c>
      <c r="BW60" s="44">
        <v>15</v>
      </c>
      <c r="BX60" s="44">
        <v>7</v>
      </c>
      <c r="BY60" s="44">
        <v>0</v>
      </c>
      <c r="BZ60" s="44">
        <v>0</v>
      </c>
      <c r="CA60" s="44">
        <v>0</v>
      </c>
      <c r="CB60" s="44">
        <v>0</v>
      </c>
      <c r="CC60" s="44">
        <v>0</v>
      </c>
      <c r="CD60" s="44">
        <v>0</v>
      </c>
      <c r="CE60" s="44">
        <v>0</v>
      </c>
      <c r="CF60" s="44">
        <v>1492</v>
      </c>
      <c r="CG60" s="44">
        <v>10</v>
      </c>
      <c r="CH60" s="44">
        <v>4</v>
      </c>
      <c r="CI60" s="44">
        <v>14</v>
      </c>
      <c r="CJ60" s="44">
        <v>0</v>
      </c>
      <c r="CK60" s="44">
        <v>0</v>
      </c>
      <c r="CL60" s="44">
        <v>25</v>
      </c>
      <c r="CM60" s="44">
        <v>18</v>
      </c>
      <c r="CN60" s="44">
        <v>0</v>
      </c>
      <c r="CO60" s="44">
        <v>38</v>
      </c>
      <c r="CP60" s="44">
        <v>0</v>
      </c>
      <c r="CQ60" s="44">
        <v>3</v>
      </c>
      <c r="CR60" s="44">
        <v>0</v>
      </c>
      <c r="CS60" s="44">
        <v>0</v>
      </c>
      <c r="CT60" s="44">
        <v>0</v>
      </c>
      <c r="CU60" s="44">
        <v>17</v>
      </c>
      <c r="CV60" s="44">
        <v>0</v>
      </c>
      <c r="CW60" s="44">
        <v>0</v>
      </c>
      <c r="CX60" s="44">
        <v>27</v>
      </c>
      <c r="CY60" s="44">
        <v>0</v>
      </c>
      <c r="CZ60" s="44">
        <v>3</v>
      </c>
      <c r="DA60" s="44">
        <v>0</v>
      </c>
      <c r="DB60" s="44">
        <v>0</v>
      </c>
      <c r="DC60" s="44">
        <v>0</v>
      </c>
      <c r="DD60" s="36">
        <f t="shared" si="17"/>
        <v>0.39966681811297894</v>
      </c>
      <c r="DE60" s="37">
        <f t="shared" si="18"/>
        <v>1.0279424216765454</v>
      </c>
      <c r="DF60" s="37">
        <f t="shared" si="19"/>
        <v>1.1280409731113956</v>
      </c>
      <c r="DG60" s="37">
        <f t="shared" si="20"/>
        <v>1.2150259067357514</v>
      </c>
      <c r="DH60" s="38">
        <f t="shared" si="21"/>
        <v>0.16330960674440911</v>
      </c>
      <c r="DI60" s="38">
        <f t="shared" si="22"/>
        <v>0.84928027095681624</v>
      </c>
      <c r="DJ60" s="38">
        <f t="shared" si="23"/>
        <v>1.089628681177977</v>
      </c>
      <c r="DK60" s="38">
        <f t="shared" si="24"/>
        <v>1.0310880829015545</v>
      </c>
      <c r="DL60" s="31">
        <f t="shared" si="25"/>
        <v>0.96771771771771775</v>
      </c>
      <c r="DM60" s="35">
        <f t="shared" si="26"/>
        <v>0.65761689291101055</v>
      </c>
      <c r="DN60" s="31">
        <f t="shared" si="27"/>
        <v>0.98918918918918919</v>
      </c>
      <c r="DO60" s="5"/>
      <c r="DP60" s="5"/>
      <c r="DQ60" s="5"/>
      <c r="DR60" s="5"/>
      <c r="DS60" s="5"/>
      <c r="DT60" s="5"/>
      <c r="DU60" s="5"/>
      <c r="DV60" s="5"/>
      <c r="DW60" s="5"/>
    </row>
    <row r="61" spans="1:127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4457</v>
      </c>
      <c r="G61" s="39">
        <v>2145</v>
      </c>
      <c r="H61" s="40">
        <v>100</v>
      </c>
      <c r="I61" s="28">
        <f t="shared" si="13"/>
        <v>4549</v>
      </c>
      <c r="J61" s="41">
        <f t="shared" si="28"/>
        <v>1346</v>
      </c>
      <c r="K61" s="39">
        <f t="shared" si="9"/>
        <v>100</v>
      </c>
      <c r="L61" s="45">
        <v>270</v>
      </c>
      <c r="M61" s="45">
        <v>224</v>
      </c>
      <c r="N61" s="45">
        <v>0</v>
      </c>
      <c r="O61" s="45">
        <v>133</v>
      </c>
      <c r="P61" s="45">
        <v>128</v>
      </c>
      <c r="Q61" s="45">
        <v>0</v>
      </c>
      <c r="R61" s="45">
        <v>256</v>
      </c>
      <c r="S61" s="45">
        <v>244</v>
      </c>
      <c r="T61" s="45">
        <v>0</v>
      </c>
      <c r="U61" s="45">
        <v>531</v>
      </c>
      <c r="V61" s="45">
        <v>480</v>
      </c>
      <c r="W61" s="45">
        <v>0</v>
      </c>
      <c r="X61" s="45">
        <v>254</v>
      </c>
      <c r="Y61" s="45">
        <v>3</v>
      </c>
      <c r="Z61" s="45">
        <v>2</v>
      </c>
      <c r="AA61" s="45">
        <v>309</v>
      </c>
      <c r="AB61" s="45">
        <v>3</v>
      </c>
      <c r="AC61" s="45">
        <v>5</v>
      </c>
      <c r="AD61" s="45">
        <v>316</v>
      </c>
      <c r="AE61" s="45">
        <v>19</v>
      </c>
      <c r="AF61" s="45">
        <v>14</v>
      </c>
      <c r="AG61" s="45">
        <v>374</v>
      </c>
      <c r="AH61" s="45">
        <v>53</v>
      </c>
      <c r="AI61" s="45">
        <v>29</v>
      </c>
      <c r="AJ61" s="45">
        <v>361</v>
      </c>
      <c r="AK61" s="45">
        <v>8</v>
      </c>
      <c r="AL61" s="45">
        <v>42</v>
      </c>
      <c r="AM61" s="45">
        <v>256</v>
      </c>
      <c r="AN61" s="45">
        <v>3</v>
      </c>
      <c r="AO61" s="45">
        <v>1</v>
      </c>
      <c r="AP61" s="45">
        <v>107</v>
      </c>
      <c r="AQ61" s="45">
        <v>0</v>
      </c>
      <c r="AR61" s="45">
        <v>0</v>
      </c>
      <c r="AS61" s="45">
        <v>0</v>
      </c>
      <c r="AT61" s="45">
        <v>0</v>
      </c>
      <c r="AU61" s="45">
        <v>0</v>
      </c>
      <c r="AV61" s="45">
        <v>177</v>
      </c>
      <c r="AW61" s="45">
        <v>0</v>
      </c>
      <c r="AX61" s="45">
        <v>0</v>
      </c>
      <c r="AY61" s="45">
        <v>0</v>
      </c>
      <c r="AZ61" s="45">
        <v>0</v>
      </c>
      <c r="BA61" s="45">
        <v>0</v>
      </c>
      <c r="BB61" s="45">
        <v>0</v>
      </c>
      <c r="BC61" s="45">
        <v>0</v>
      </c>
      <c r="BD61" s="45">
        <v>0</v>
      </c>
      <c r="BE61" s="45">
        <v>0</v>
      </c>
      <c r="BF61" s="45">
        <v>0</v>
      </c>
      <c r="BG61" s="45">
        <v>0</v>
      </c>
      <c r="BH61" s="45">
        <v>0</v>
      </c>
      <c r="BI61" s="45">
        <v>0</v>
      </c>
      <c r="BJ61" s="45">
        <v>0</v>
      </c>
      <c r="BK61" s="45">
        <v>175</v>
      </c>
      <c r="BL61" s="45">
        <v>147</v>
      </c>
      <c r="BM61" s="45">
        <v>0</v>
      </c>
      <c r="BN61" s="45">
        <v>8</v>
      </c>
      <c r="BO61" s="45">
        <v>0</v>
      </c>
      <c r="BP61" s="45">
        <v>0</v>
      </c>
      <c r="BQ61" s="45">
        <v>10</v>
      </c>
      <c r="BR61" s="45">
        <v>0</v>
      </c>
      <c r="BS61" s="45">
        <v>0</v>
      </c>
      <c r="BT61" s="45">
        <v>22</v>
      </c>
      <c r="BU61" s="45">
        <v>0</v>
      </c>
      <c r="BV61" s="45">
        <v>0</v>
      </c>
      <c r="BW61" s="45">
        <v>9</v>
      </c>
      <c r="BX61" s="45">
        <v>3</v>
      </c>
      <c r="BY61" s="45">
        <v>0</v>
      </c>
      <c r="BZ61" s="45">
        <v>0</v>
      </c>
      <c r="CA61" s="45">
        <v>0</v>
      </c>
      <c r="CB61" s="45">
        <v>0</v>
      </c>
      <c r="CC61" s="45">
        <v>0</v>
      </c>
      <c r="CD61" s="45">
        <v>0</v>
      </c>
      <c r="CE61" s="45">
        <v>0</v>
      </c>
      <c r="CF61" s="45">
        <v>341</v>
      </c>
      <c r="CG61" s="45">
        <v>7</v>
      </c>
      <c r="CH61" s="45">
        <v>0</v>
      </c>
      <c r="CI61" s="45">
        <v>5</v>
      </c>
      <c r="CJ61" s="45">
        <v>0</v>
      </c>
      <c r="CK61" s="45">
        <v>0</v>
      </c>
      <c r="CL61" s="45">
        <v>19</v>
      </c>
      <c r="CM61" s="45">
        <v>17</v>
      </c>
      <c r="CN61" s="45">
        <v>0</v>
      </c>
      <c r="CO61" s="45">
        <v>8</v>
      </c>
      <c r="CP61" s="45">
        <v>0</v>
      </c>
      <c r="CQ61" s="45">
        <v>0</v>
      </c>
      <c r="CR61" s="45">
        <v>0</v>
      </c>
      <c r="CS61" s="45">
        <v>0</v>
      </c>
      <c r="CT61" s="45">
        <v>0</v>
      </c>
      <c r="CU61" s="45">
        <v>567</v>
      </c>
      <c r="CV61" s="45">
        <v>7</v>
      </c>
      <c r="CW61" s="45">
        <v>7</v>
      </c>
      <c r="CX61" s="45">
        <v>41</v>
      </c>
      <c r="CY61" s="45">
        <v>0</v>
      </c>
      <c r="CZ61" s="45">
        <v>0</v>
      </c>
      <c r="DA61" s="45">
        <v>0</v>
      </c>
      <c r="DB61" s="45">
        <v>0</v>
      </c>
      <c r="DC61" s="45">
        <v>0</v>
      </c>
      <c r="DD61" s="36">
        <f t="shared" si="17"/>
        <v>0.45206145468689224</v>
      </c>
      <c r="DE61" s="37">
        <f t="shared" si="18"/>
        <v>1.0270793036750483</v>
      </c>
      <c r="DF61" s="37">
        <f t="shared" si="19"/>
        <v>0.93090909090909091</v>
      </c>
      <c r="DG61" s="37">
        <f t="shared" si="20"/>
        <v>1.146551724137931</v>
      </c>
      <c r="DH61" s="38">
        <f t="shared" si="21"/>
        <v>0.14060676779463244</v>
      </c>
      <c r="DI61" s="38">
        <f t="shared" si="22"/>
        <v>0.92843326885880073</v>
      </c>
      <c r="DJ61" s="38">
        <f t="shared" si="23"/>
        <v>0.88727272727272732</v>
      </c>
      <c r="DK61" s="38">
        <f t="shared" si="24"/>
        <v>1.103448275862069</v>
      </c>
      <c r="DL61" s="31">
        <f t="shared" si="25"/>
        <v>1.0206416872335651</v>
      </c>
      <c r="DM61" s="35">
        <f t="shared" si="26"/>
        <v>0.62750582750582751</v>
      </c>
      <c r="DN61" s="31">
        <f t="shared" si="27"/>
        <v>1</v>
      </c>
      <c r="DO61" s="5"/>
      <c r="DP61" s="5"/>
      <c r="DQ61" s="5"/>
      <c r="DR61" s="5"/>
      <c r="DS61" s="5"/>
      <c r="DT61" s="5"/>
      <c r="DU61" s="5"/>
      <c r="DV61" s="5"/>
      <c r="DW61" s="5"/>
    </row>
    <row r="62" spans="1:127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8246</v>
      </c>
      <c r="G62" s="39">
        <v>4288</v>
      </c>
      <c r="H62" s="40">
        <v>200</v>
      </c>
      <c r="I62" s="28">
        <f t="shared" si="13"/>
        <v>8464</v>
      </c>
      <c r="J62" s="41">
        <f t="shared" si="28"/>
        <v>3305</v>
      </c>
      <c r="K62" s="39">
        <f t="shared" si="9"/>
        <v>197</v>
      </c>
      <c r="L62" s="45">
        <v>447</v>
      </c>
      <c r="M62" s="45">
        <v>371</v>
      </c>
      <c r="N62" s="45">
        <v>1</v>
      </c>
      <c r="O62" s="45">
        <v>415</v>
      </c>
      <c r="P62" s="45">
        <v>411</v>
      </c>
      <c r="Q62" s="45">
        <v>0</v>
      </c>
      <c r="R62" s="45">
        <v>843</v>
      </c>
      <c r="S62" s="45">
        <v>846</v>
      </c>
      <c r="T62" s="45">
        <v>0</v>
      </c>
      <c r="U62" s="45">
        <v>1271</v>
      </c>
      <c r="V62" s="45">
        <v>1208</v>
      </c>
      <c r="W62" s="45">
        <v>1</v>
      </c>
      <c r="X62" s="45">
        <v>570</v>
      </c>
      <c r="Y62" s="45">
        <v>19</v>
      </c>
      <c r="Z62" s="45">
        <v>7</v>
      </c>
      <c r="AA62" s="45">
        <v>584</v>
      </c>
      <c r="AB62" s="45">
        <v>10</v>
      </c>
      <c r="AC62" s="45">
        <v>11</v>
      </c>
      <c r="AD62" s="45">
        <v>683</v>
      </c>
      <c r="AE62" s="45">
        <v>44</v>
      </c>
      <c r="AF62" s="45">
        <v>35</v>
      </c>
      <c r="AG62" s="45">
        <v>558</v>
      </c>
      <c r="AH62" s="45">
        <v>0</v>
      </c>
      <c r="AI62" s="45">
        <v>137</v>
      </c>
      <c r="AJ62" s="45">
        <v>791</v>
      </c>
      <c r="AK62" s="45">
        <v>0</v>
      </c>
      <c r="AL62" s="45">
        <v>0</v>
      </c>
      <c r="AM62" s="45">
        <v>0</v>
      </c>
      <c r="AN62" s="45">
        <v>0</v>
      </c>
      <c r="AO62" s="45">
        <v>0</v>
      </c>
      <c r="AP62" s="45">
        <v>0</v>
      </c>
      <c r="AQ62" s="45">
        <v>0</v>
      </c>
      <c r="AR62" s="45">
        <v>0</v>
      </c>
      <c r="AS62" s="45">
        <v>0</v>
      </c>
      <c r="AT62" s="45">
        <v>0</v>
      </c>
      <c r="AU62" s="45">
        <v>0</v>
      </c>
      <c r="AV62" s="45">
        <v>365</v>
      </c>
      <c r="AW62" s="45">
        <v>2</v>
      </c>
      <c r="AX62" s="45">
        <v>0</v>
      </c>
      <c r="AY62" s="45">
        <v>0</v>
      </c>
      <c r="AZ62" s="45">
        <v>0</v>
      </c>
      <c r="BA62" s="45">
        <v>0</v>
      </c>
      <c r="BB62" s="45">
        <v>0</v>
      </c>
      <c r="BC62" s="45">
        <v>0</v>
      </c>
      <c r="BD62" s="45">
        <v>0</v>
      </c>
      <c r="BE62" s="45">
        <v>0</v>
      </c>
      <c r="BF62" s="45">
        <v>0</v>
      </c>
      <c r="BG62" s="45">
        <v>0</v>
      </c>
      <c r="BH62" s="45">
        <v>0</v>
      </c>
      <c r="BI62" s="45">
        <v>0</v>
      </c>
      <c r="BJ62" s="45">
        <v>0</v>
      </c>
      <c r="BK62" s="45">
        <v>0</v>
      </c>
      <c r="BL62" s="45">
        <v>0</v>
      </c>
      <c r="BM62" s="45">
        <v>0</v>
      </c>
      <c r="BN62" s="45">
        <v>156</v>
      </c>
      <c r="BO62" s="45">
        <v>64</v>
      </c>
      <c r="BP62" s="45">
        <v>0</v>
      </c>
      <c r="BQ62" s="45">
        <v>36</v>
      </c>
      <c r="BR62" s="45">
        <v>0</v>
      </c>
      <c r="BS62" s="45">
        <v>0</v>
      </c>
      <c r="BT62" s="45">
        <v>55</v>
      </c>
      <c r="BU62" s="45">
        <v>1</v>
      </c>
      <c r="BV62" s="45">
        <v>0</v>
      </c>
      <c r="BW62" s="45">
        <v>11</v>
      </c>
      <c r="BX62" s="45">
        <v>0</v>
      </c>
      <c r="BY62" s="45">
        <v>0</v>
      </c>
      <c r="BZ62" s="45">
        <v>0</v>
      </c>
      <c r="CA62" s="45">
        <v>0</v>
      </c>
      <c r="CB62" s="45">
        <v>0</v>
      </c>
      <c r="CC62" s="45">
        <v>0</v>
      </c>
      <c r="CD62" s="45">
        <v>0</v>
      </c>
      <c r="CE62" s="45">
        <v>0</v>
      </c>
      <c r="CF62" s="45">
        <v>1048</v>
      </c>
      <c r="CG62" s="45">
        <v>247</v>
      </c>
      <c r="CH62" s="45">
        <v>3</v>
      </c>
      <c r="CI62" s="45">
        <v>197</v>
      </c>
      <c r="CJ62" s="45">
        <v>4</v>
      </c>
      <c r="CK62" s="45">
        <v>0</v>
      </c>
      <c r="CL62" s="45">
        <v>37</v>
      </c>
      <c r="CM62" s="45">
        <v>30</v>
      </c>
      <c r="CN62" s="45">
        <v>0</v>
      </c>
      <c r="CO62" s="45">
        <v>72</v>
      </c>
      <c r="CP62" s="45">
        <v>0</v>
      </c>
      <c r="CQ62" s="45">
        <v>1</v>
      </c>
      <c r="CR62" s="45">
        <v>0</v>
      </c>
      <c r="CS62" s="45">
        <v>0</v>
      </c>
      <c r="CT62" s="45">
        <v>0</v>
      </c>
      <c r="CU62" s="45">
        <v>240</v>
      </c>
      <c r="CV62" s="45">
        <v>0</v>
      </c>
      <c r="CW62" s="45">
        <v>1</v>
      </c>
      <c r="CX62" s="45">
        <v>37</v>
      </c>
      <c r="CY62" s="45">
        <v>0</v>
      </c>
      <c r="CZ62" s="45">
        <v>0</v>
      </c>
      <c r="DA62" s="45">
        <v>48</v>
      </c>
      <c r="DB62" s="45">
        <v>48</v>
      </c>
      <c r="DC62" s="45">
        <v>0</v>
      </c>
      <c r="DD62" s="36">
        <f t="shared" si="17"/>
        <v>0.46135407233793213</v>
      </c>
      <c r="DE62" s="37">
        <f t="shared" si="18"/>
        <v>0.94850746268656716</v>
      </c>
      <c r="DF62" s="37">
        <f t="shared" si="19"/>
        <v>0.94506726457399104</v>
      </c>
      <c r="DG62" s="37">
        <f t="shared" si="20"/>
        <v>0.94748858447488582</v>
      </c>
      <c r="DH62" s="38">
        <f t="shared" si="21"/>
        <v>0.18654450540670112</v>
      </c>
      <c r="DI62" s="38">
        <f t="shared" si="22"/>
        <v>0.90149253731343282</v>
      </c>
      <c r="DJ62" s="38">
        <f t="shared" si="23"/>
        <v>0.94843049327354256</v>
      </c>
      <c r="DK62" s="38">
        <f t="shared" si="24"/>
        <v>0.93835616438356162</v>
      </c>
      <c r="DL62" s="31">
        <f t="shared" si="25"/>
        <v>1.0264370603929178</v>
      </c>
      <c r="DM62" s="35">
        <f t="shared" si="26"/>
        <v>0.77075559701492535</v>
      </c>
      <c r="DN62" s="31">
        <f t="shared" si="27"/>
        <v>0.98499999999999999</v>
      </c>
      <c r="DO62" s="5"/>
      <c r="DP62" s="5"/>
      <c r="DQ62" s="5"/>
      <c r="DR62" s="5"/>
      <c r="DS62" s="5"/>
      <c r="DT62" s="5"/>
      <c r="DU62" s="5"/>
      <c r="DV62" s="5"/>
      <c r="DW62" s="5"/>
    </row>
    <row r="63" spans="1:127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5320</v>
      </c>
      <c r="G63" s="39">
        <v>2107</v>
      </c>
      <c r="H63" s="40">
        <v>105</v>
      </c>
      <c r="I63" s="28">
        <f t="shared" si="13"/>
        <v>5246</v>
      </c>
      <c r="J63" s="41">
        <f t="shared" si="28"/>
        <v>1302</v>
      </c>
      <c r="K63" s="39">
        <f t="shared" si="9"/>
        <v>111</v>
      </c>
      <c r="L63" s="45">
        <v>327</v>
      </c>
      <c r="M63" s="45">
        <v>275</v>
      </c>
      <c r="N63" s="45">
        <v>2</v>
      </c>
      <c r="O63" s="45">
        <v>131</v>
      </c>
      <c r="P63" s="45">
        <v>123</v>
      </c>
      <c r="Q63" s="45">
        <v>0</v>
      </c>
      <c r="R63" s="45">
        <v>340</v>
      </c>
      <c r="S63" s="45">
        <v>294</v>
      </c>
      <c r="T63" s="45">
        <v>0</v>
      </c>
      <c r="U63" s="45">
        <v>467</v>
      </c>
      <c r="V63" s="45">
        <v>406</v>
      </c>
      <c r="W63" s="45">
        <v>1</v>
      </c>
      <c r="X63" s="45">
        <v>307</v>
      </c>
      <c r="Y63" s="45">
        <v>4</v>
      </c>
      <c r="Z63" s="45">
        <v>2</v>
      </c>
      <c r="AA63" s="45">
        <v>182</v>
      </c>
      <c r="AB63" s="45">
        <v>5</v>
      </c>
      <c r="AC63" s="45">
        <v>5</v>
      </c>
      <c r="AD63" s="45">
        <v>358</v>
      </c>
      <c r="AE63" s="45">
        <v>75</v>
      </c>
      <c r="AF63" s="45">
        <v>10</v>
      </c>
      <c r="AG63" s="45">
        <v>370</v>
      </c>
      <c r="AH63" s="45">
        <v>58</v>
      </c>
      <c r="AI63" s="45">
        <v>24</v>
      </c>
      <c r="AJ63" s="45">
        <v>413</v>
      </c>
      <c r="AK63" s="45">
        <v>4</v>
      </c>
      <c r="AL63" s="45">
        <v>53</v>
      </c>
      <c r="AM63" s="45">
        <v>345</v>
      </c>
      <c r="AN63" s="45">
        <v>0</v>
      </c>
      <c r="AO63" s="45">
        <v>13</v>
      </c>
      <c r="AP63" s="45">
        <v>223</v>
      </c>
      <c r="AQ63" s="45">
        <v>0</v>
      </c>
      <c r="AR63" s="45">
        <v>0</v>
      </c>
      <c r="AS63" s="45">
        <v>0</v>
      </c>
      <c r="AT63" s="45">
        <v>0</v>
      </c>
      <c r="AU63" s="45">
        <v>0</v>
      </c>
      <c r="AV63" s="45">
        <v>135</v>
      </c>
      <c r="AW63" s="45">
        <v>0</v>
      </c>
      <c r="AX63" s="45">
        <v>0</v>
      </c>
      <c r="AY63" s="45">
        <v>0</v>
      </c>
      <c r="AZ63" s="45">
        <v>0</v>
      </c>
      <c r="BA63" s="45">
        <v>0</v>
      </c>
      <c r="BB63" s="45">
        <v>0</v>
      </c>
      <c r="BC63" s="45">
        <v>0</v>
      </c>
      <c r="BD63" s="45">
        <v>0</v>
      </c>
      <c r="BE63" s="45">
        <v>0</v>
      </c>
      <c r="BF63" s="45">
        <v>0</v>
      </c>
      <c r="BG63" s="45">
        <v>0</v>
      </c>
      <c r="BH63" s="45">
        <v>0</v>
      </c>
      <c r="BI63" s="45">
        <v>0</v>
      </c>
      <c r="BJ63" s="45">
        <v>0</v>
      </c>
      <c r="BK63" s="45">
        <v>0</v>
      </c>
      <c r="BL63" s="45">
        <v>0</v>
      </c>
      <c r="BM63" s="45">
        <v>0</v>
      </c>
      <c r="BN63" s="45">
        <v>38</v>
      </c>
      <c r="BO63" s="45">
        <v>1</v>
      </c>
      <c r="BP63" s="45">
        <v>0</v>
      </c>
      <c r="BQ63" s="45">
        <v>2</v>
      </c>
      <c r="BR63" s="45">
        <v>0</v>
      </c>
      <c r="BS63" s="45">
        <v>0</v>
      </c>
      <c r="BT63" s="45">
        <v>46</v>
      </c>
      <c r="BU63" s="45">
        <v>20</v>
      </c>
      <c r="BV63" s="45">
        <v>0</v>
      </c>
      <c r="BW63" s="45">
        <v>14</v>
      </c>
      <c r="BX63" s="45">
        <v>6</v>
      </c>
      <c r="BY63" s="45">
        <v>0</v>
      </c>
      <c r="BZ63" s="45">
        <v>0</v>
      </c>
      <c r="CA63" s="45">
        <v>0</v>
      </c>
      <c r="CB63" s="45">
        <v>0</v>
      </c>
      <c r="CC63" s="45">
        <v>0</v>
      </c>
      <c r="CD63" s="45">
        <v>0</v>
      </c>
      <c r="CE63" s="45">
        <v>0</v>
      </c>
      <c r="CF63" s="45">
        <v>634</v>
      </c>
      <c r="CG63" s="45">
        <v>17</v>
      </c>
      <c r="CH63" s="45">
        <v>0</v>
      </c>
      <c r="CI63" s="45">
        <v>1</v>
      </c>
      <c r="CJ63" s="45">
        <v>0</v>
      </c>
      <c r="CK63" s="45">
        <v>0</v>
      </c>
      <c r="CL63" s="45">
        <v>49</v>
      </c>
      <c r="CM63" s="45">
        <v>13</v>
      </c>
      <c r="CN63" s="45">
        <v>1</v>
      </c>
      <c r="CO63" s="45">
        <v>2</v>
      </c>
      <c r="CP63" s="45">
        <v>0</v>
      </c>
      <c r="CQ63" s="45">
        <v>0</v>
      </c>
      <c r="CR63" s="45">
        <v>0</v>
      </c>
      <c r="CS63" s="45">
        <v>0</v>
      </c>
      <c r="CT63" s="45">
        <v>0</v>
      </c>
      <c r="CU63" s="45">
        <v>764</v>
      </c>
      <c r="CV63" s="45">
        <v>1</v>
      </c>
      <c r="CW63" s="45">
        <v>0</v>
      </c>
      <c r="CX63" s="45">
        <v>98</v>
      </c>
      <c r="CY63" s="45">
        <v>0</v>
      </c>
      <c r="CZ63" s="45">
        <v>0</v>
      </c>
      <c r="DA63" s="45">
        <v>0</v>
      </c>
      <c r="DB63" s="45">
        <v>0</v>
      </c>
      <c r="DC63" s="45">
        <v>0</v>
      </c>
      <c r="DD63" s="36">
        <f t="shared" si="17"/>
        <v>0.48664607558139533</v>
      </c>
      <c r="DE63" s="37">
        <f t="shared" si="18"/>
        <v>0.85845588235294112</v>
      </c>
      <c r="DF63" s="37">
        <f t="shared" si="19"/>
        <v>1.4166666666666667</v>
      </c>
      <c r="DG63" s="37">
        <f t="shared" si="20"/>
        <v>1.3505154639175259</v>
      </c>
      <c r="DH63" s="38">
        <f t="shared" si="21"/>
        <v>0.12836119186046513</v>
      </c>
      <c r="DI63" s="38">
        <f t="shared" si="22"/>
        <v>0.74632352941176472</v>
      </c>
      <c r="DJ63" s="38">
        <f t="shared" si="23"/>
        <v>1.2250000000000001</v>
      </c>
      <c r="DK63" s="38">
        <f t="shared" si="24"/>
        <v>1.268041237113402</v>
      </c>
      <c r="DL63" s="31">
        <f t="shared" si="25"/>
        <v>0.98609022556390979</v>
      </c>
      <c r="DM63" s="35">
        <f t="shared" si="26"/>
        <v>0.61794019933554822</v>
      </c>
      <c r="DN63" s="31">
        <f t="shared" si="27"/>
        <v>1.0571428571428572</v>
      </c>
      <c r="DO63" s="5"/>
      <c r="DP63" s="5"/>
      <c r="DQ63" s="5"/>
      <c r="DR63" s="5"/>
      <c r="DS63" s="5"/>
      <c r="DT63" s="5"/>
      <c r="DU63" s="5"/>
      <c r="DV63" s="5"/>
      <c r="DW63" s="5"/>
    </row>
    <row r="64" spans="1:127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8728</v>
      </c>
      <c r="G64" s="39">
        <v>4097</v>
      </c>
      <c r="H64" s="40">
        <v>200</v>
      </c>
      <c r="I64" s="28">
        <f t="shared" si="13"/>
        <v>8573</v>
      </c>
      <c r="J64" s="41">
        <f t="shared" si="28"/>
        <v>2640</v>
      </c>
      <c r="K64" s="39">
        <f t="shared" si="9"/>
        <v>190</v>
      </c>
      <c r="L64" s="45">
        <v>339</v>
      </c>
      <c r="M64" s="45">
        <v>267</v>
      </c>
      <c r="N64" s="45">
        <v>0</v>
      </c>
      <c r="O64" s="45">
        <v>413</v>
      </c>
      <c r="P64" s="45">
        <v>406</v>
      </c>
      <c r="Q64" s="45">
        <v>0</v>
      </c>
      <c r="R64" s="45">
        <v>843</v>
      </c>
      <c r="S64" s="45">
        <v>843</v>
      </c>
      <c r="T64" s="45">
        <v>0</v>
      </c>
      <c r="U64" s="45">
        <v>1283</v>
      </c>
      <c r="V64" s="45">
        <v>981</v>
      </c>
      <c r="W64" s="45">
        <v>0</v>
      </c>
      <c r="X64" s="45">
        <v>638</v>
      </c>
      <c r="Y64" s="45">
        <v>20</v>
      </c>
      <c r="Z64" s="45">
        <v>0</v>
      </c>
      <c r="AA64" s="45">
        <v>805</v>
      </c>
      <c r="AB64" s="45">
        <v>103</v>
      </c>
      <c r="AC64" s="45">
        <v>0</v>
      </c>
      <c r="AD64" s="45">
        <v>808</v>
      </c>
      <c r="AE64" s="45">
        <v>1</v>
      </c>
      <c r="AF64" s="45">
        <v>5</v>
      </c>
      <c r="AG64" s="45">
        <v>724</v>
      </c>
      <c r="AH64" s="45">
        <v>0</v>
      </c>
      <c r="AI64" s="45">
        <v>146</v>
      </c>
      <c r="AJ64" s="45">
        <v>678</v>
      </c>
      <c r="AK64" s="45">
        <v>0</v>
      </c>
      <c r="AL64" s="45">
        <v>0</v>
      </c>
      <c r="AM64" s="45">
        <v>0</v>
      </c>
      <c r="AN64" s="45">
        <v>0</v>
      </c>
      <c r="AO64" s="45">
        <v>0</v>
      </c>
      <c r="AP64" s="45">
        <v>0</v>
      </c>
      <c r="AQ64" s="45">
        <v>0</v>
      </c>
      <c r="AR64" s="45">
        <v>0</v>
      </c>
      <c r="AS64" s="45">
        <v>0</v>
      </c>
      <c r="AT64" s="45">
        <v>0</v>
      </c>
      <c r="AU64" s="45">
        <v>0</v>
      </c>
      <c r="AV64" s="45">
        <v>405</v>
      </c>
      <c r="AW64" s="45">
        <v>0</v>
      </c>
      <c r="AX64" s="45">
        <v>0</v>
      </c>
      <c r="AY64" s="45">
        <v>0</v>
      </c>
      <c r="AZ64" s="45">
        <v>0</v>
      </c>
      <c r="BA64" s="45">
        <v>0</v>
      </c>
      <c r="BB64" s="45">
        <v>0</v>
      </c>
      <c r="BC64" s="45">
        <v>0</v>
      </c>
      <c r="BD64" s="45">
        <v>0</v>
      </c>
      <c r="BE64" s="45">
        <v>0</v>
      </c>
      <c r="BF64" s="45">
        <v>0</v>
      </c>
      <c r="BG64" s="45">
        <v>0</v>
      </c>
      <c r="BH64" s="45">
        <v>0</v>
      </c>
      <c r="BI64" s="45">
        <v>0</v>
      </c>
      <c r="BJ64" s="45">
        <v>0</v>
      </c>
      <c r="BK64" s="45">
        <v>0</v>
      </c>
      <c r="BL64" s="45">
        <v>0</v>
      </c>
      <c r="BM64" s="45">
        <v>0</v>
      </c>
      <c r="BN64" s="45">
        <v>202</v>
      </c>
      <c r="BO64" s="45">
        <v>3</v>
      </c>
      <c r="BP64" s="45">
        <v>0</v>
      </c>
      <c r="BQ64" s="45">
        <v>8</v>
      </c>
      <c r="BR64" s="45">
        <v>0</v>
      </c>
      <c r="BS64" s="45">
        <v>0</v>
      </c>
      <c r="BT64" s="45">
        <v>67</v>
      </c>
      <c r="BU64" s="45">
        <v>0</v>
      </c>
      <c r="BV64" s="45">
        <v>0</v>
      </c>
      <c r="BW64" s="45">
        <v>24</v>
      </c>
      <c r="BX64" s="45">
        <v>0</v>
      </c>
      <c r="BY64" s="45">
        <v>0</v>
      </c>
      <c r="BZ64" s="45">
        <v>0</v>
      </c>
      <c r="CA64" s="45">
        <v>0</v>
      </c>
      <c r="CB64" s="45">
        <v>0</v>
      </c>
      <c r="CC64" s="45">
        <v>0</v>
      </c>
      <c r="CD64" s="45">
        <v>0</v>
      </c>
      <c r="CE64" s="45">
        <v>0</v>
      </c>
      <c r="CF64" s="45">
        <v>1004</v>
      </c>
      <c r="CG64" s="45">
        <v>9</v>
      </c>
      <c r="CH64" s="45">
        <v>0</v>
      </c>
      <c r="CI64" s="45">
        <v>62</v>
      </c>
      <c r="CJ64" s="45">
        <v>0</v>
      </c>
      <c r="CK64" s="45">
        <v>1</v>
      </c>
      <c r="CL64" s="45">
        <v>13</v>
      </c>
      <c r="CM64" s="45">
        <v>7</v>
      </c>
      <c r="CN64" s="45">
        <v>0</v>
      </c>
      <c r="CO64" s="45">
        <v>30</v>
      </c>
      <c r="CP64" s="45">
        <v>0</v>
      </c>
      <c r="CQ64" s="45">
        <v>0</v>
      </c>
      <c r="CR64" s="45">
        <v>0</v>
      </c>
      <c r="CS64" s="45">
        <v>0</v>
      </c>
      <c r="CT64" s="45">
        <v>0</v>
      </c>
      <c r="CU64" s="45">
        <v>198</v>
      </c>
      <c r="CV64" s="45">
        <v>0</v>
      </c>
      <c r="CW64" s="45">
        <v>38</v>
      </c>
      <c r="CX64" s="45">
        <v>29</v>
      </c>
      <c r="CY64" s="45">
        <v>0</v>
      </c>
      <c r="CZ64" s="45">
        <v>0</v>
      </c>
      <c r="DA64" s="45">
        <v>0</v>
      </c>
      <c r="DB64" s="45">
        <v>0</v>
      </c>
      <c r="DC64" s="45">
        <v>0</v>
      </c>
      <c r="DD64" s="36">
        <f t="shared" si="17"/>
        <v>0.43760299625468163</v>
      </c>
      <c r="DE64" s="37">
        <f t="shared" si="18"/>
        <v>1.0264</v>
      </c>
      <c r="DF64" s="37">
        <f t="shared" si="19"/>
        <v>1.0807692307692307</v>
      </c>
      <c r="DG64" s="37">
        <f t="shared" si="20"/>
        <v>1.1732954545454546</v>
      </c>
      <c r="DH64" s="38">
        <f t="shared" si="21"/>
        <v>0.14132334581772785</v>
      </c>
      <c r="DI64" s="38">
        <f t="shared" si="22"/>
        <v>0.78480000000000005</v>
      </c>
      <c r="DJ64" s="38">
        <f t="shared" si="23"/>
        <v>1.0807692307692307</v>
      </c>
      <c r="DK64" s="38">
        <f t="shared" si="24"/>
        <v>1.1534090909090908</v>
      </c>
      <c r="DL64" s="31">
        <f t="shared" si="25"/>
        <v>0.9822410632447296</v>
      </c>
      <c r="DM64" s="35">
        <f t="shared" si="26"/>
        <v>0.64437393214547234</v>
      </c>
      <c r="DN64" s="31">
        <f t="shared" si="27"/>
        <v>0.95</v>
      </c>
      <c r="DO64" s="5"/>
      <c r="DP64" s="5"/>
      <c r="DQ64" s="5"/>
      <c r="DR64" s="5"/>
      <c r="DS64" s="5"/>
      <c r="DT64" s="5"/>
      <c r="DU64" s="5"/>
      <c r="DV64" s="5"/>
      <c r="DW64" s="5"/>
    </row>
    <row r="65" spans="1:127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7020</v>
      </c>
      <c r="G65" s="39">
        <v>5193</v>
      </c>
      <c r="H65" s="40">
        <v>120</v>
      </c>
      <c r="I65" s="28">
        <f t="shared" si="13"/>
        <v>6874</v>
      </c>
      <c r="J65" s="41">
        <f t="shared" si="28"/>
        <v>2853</v>
      </c>
      <c r="K65" s="39">
        <f t="shared" si="9"/>
        <v>100</v>
      </c>
      <c r="L65" s="45">
        <v>198</v>
      </c>
      <c r="M65" s="45">
        <v>155</v>
      </c>
      <c r="N65" s="45">
        <v>1</v>
      </c>
      <c r="O65" s="45">
        <v>187</v>
      </c>
      <c r="P65" s="45">
        <v>186</v>
      </c>
      <c r="Q65" s="45">
        <v>0</v>
      </c>
      <c r="R65" s="45">
        <v>394</v>
      </c>
      <c r="S65" s="45">
        <v>315</v>
      </c>
      <c r="T65" s="45">
        <v>0</v>
      </c>
      <c r="U65" s="45">
        <v>776</v>
      </c>
      <c r="V65" s="45">
        <v>387</v>
      </c>
      <c r="W65" s="45">
        <v>3</v>
      </c>
      <c r="X65" s="45">
        <v>261</v>
      </c>
      <c r="Y65" s="45">
        <v>7</v>
      </c>
      <c r="Z65" s="45">
        <v>7</v>
      </c>
      <c r="AA65" s="45">
        <v>247</v>
      </c>
      <c r="AB65" s="45">
        <v>9</v>
      </c>
      <c r="AC65" s="45">
        <v>14</v>
      </c>
      <c r="AD65" s="45">
        <v>312</v>
      </c>
      <c r="AE65" s="45">
        <v>14</v>
      </c>
      <c r="AF65" s="45">
        <v>7</v>
      </c>
      <c r="AG65" s="45">
        <v>526</v>
      </c>
      <c r="AH65" s="45">
        <v>12</v>
      </c>
      <c r="AI65" s="45">
        <v>10</v>
      </c>
      <c r="AJ65" s="45">
        <v>527</v>
      </c>
      <c r="AK65" s="45">
        <v>20</v>
      </c>
      <c r="AL65" s="45">
        <v>23</v>
      </c>
      <c r="AM65" s="45">
        <v>434</v>
      </c>
      <c r="AN65" s="45">
        <v>21</v>
      </c>
      <c r="AO65" s="45">
        <v>35</v>
      </c>
      <c r="AP65" s="45">
        <v>177</v>
      </c>
      <c r="AQ65" s="45">
        <v>6</v>
      </c>
      <c r="AR65" s="45">
        <v>0</v>
      </c>
      <c r="AS65" s="45">
        <v>62</v>
      </c>
      <c r="AT65" s="45">
        <v>15</v>
      </c>
      <c r="AU65" s="45">
        <v>0</v>
      </c>
      <c r="AV65" s="45">
        <v>203</v>
      </c>
      <c r="AW65" s="45">
        <v>1</v>
      </c>
      <c r="AX65" s="45">
        <v>0</v>
      </c>
      <c r="AY65" s="45">
        <v>0</v>
      </c>
      <c r="AZ65" s="45">
        <v>0</v>
      </c>
      <c r="BA65" s="45">
        <v>0</v>
      </c>
      <c r="BB65" s="45">
        <v>0</v>
      </c>
      <c r="BC65" s="45">
        <v>0</v>
      </c>
      <c r="BD65" s="45">
        <v>0</v>
      </c>
      <c r="BE65" s="45">
        <v>0</v>
      </c>
      <c r="BF65" s="45">
        <v>0</v>
      </c>
      <c r="BG65" s="45">
        <v>0</v>
      </c>
      <c r="BH65" s="45">
        <v>0</v>
      </c>
      <c r="BI65" s="45">
        <v>0</v>
      </c>
      <c r="BJ65" s="45">
        <v>0</v>
      </c>
      <c r="BK65" s="45">
        <v>1981</v>
      </c>
      <c r="BL65" s="45">
        <v>1708</v>
      </c>
      <c r="BM65" s="45">
        <v>0</v>
      </c>
      <c r="BN65" s="45">
        <v>76</v>
      </c>
      <c r="BO65" s="45">
        <v>0</v>
      </c>
      <c r="BP65" s="45">
        <v>0</v>
      </c>
      <c r="BQ65" s="45">
        <v>2</v>
      </c>
      <c r="BR65" s="45">
        <v>0</v>
      </c>
      <c r="BS65" s="45">
        <v>0</v>
      </c>
      <c r="BT65" s="45">
        <v>43</v>
      </c>
      <c r="BU65" s="45">
        <v>4</v>
      </c>
      <c r="BV65" s="45">
        <v>0</v>
      </c>
      <c r="BW65" s="45">
        <v>24</v>
      </c>
      <c r="BX65" s="45">
        <v>0</v>
      </c>
      <c r="BY65" s="45">
        <v>0</v>
      </c>
      <c r="BZ65" s="45">
        <v>0</v>
      </c>
      <c r="CA65" s="45">
        <v>0</v>
      </c>
      <c r="CB65" s="45">
        <v>0</v>
      </c>
      <c r="CC65" s="45">
        <v>0</v>
      </c>
      <c r="CD65" s="45">
        <v>0</v>
      </c>
      <c r="CE65" s="45">
        <v>0</v>
      </c>
      <c r="CF65" s="45">
        <v>424</v>
      </c>
      <c r="CG65" s="45">
        <v>11</v>
      </c>
      <c r="CH65" s="45">
        <v>0</v>
      </c>
      <c r="CI65" s="45">
        <v>3</v>
      </c>
      <c r="CJ65" s="45">
        <v>0</v>
      </c>
      <c r="CK65" s="45">
        <v>0</v>
      </c>
      <c r="CL65" s="45">
        <v>11</v>
      </c>
      <c r="CM65" s="45">
        <v>3</v>
      </c>
      <c r="CN65" s="45">
        <v>0</v>
      </c>
      <c r="CO65" s="45">
        <v>0</v>
      </c>
      <c r="CP65" s="45">
        <v>0</v>
      </c>
      <c r="CQ65" s="45">
        <v>0</v>
      </c>
      <c r="CR65" s="45">
        <v>0</v>
      </c>
      <c r="CS65" s="45">
        <v>0</v>
      </c>
      <c r="CT65" s="45">
        <v>0</v>
      </c>
      <c r="CU65" s="45">
        <v>0</v>
      </c>
      <c r="CV65" s="45">
        <v>0</v>
      </c>
      <c r="CW65" s="45">
        <v>0</v>
      </c>
      <c r="CX65" s="45">
        <v>6</v>
      </c>
      <c r="CY65" s="45">
        <v>0</v>
      </c>
      <c r="CZ65" s="45">
        <v>0</v>
      </c>
      <c r="DA65" s="45">
        <v>0</v>
      </c>
      <c r="DB65" s="45">
        <v>0</v>
      </c>
      <c r="DC65" s="45">
        <v>0</v>
      </c>
      <c r="DD65" s="36">
        <f t="shared" si="17"/>
        <v>0.49387437150343461</v>
      </c>
      <c r="DE65" s="37">
        <f t="shared" si="18"/>
        <v>1.0237467018469657</v>
      </c>
      <c r="DF65" s="37">
        <f t="shared" si="19"/>
        <v>1.053475935828877</v>
      </c>
      <c r="DG65" s="37">
        <f t="shared" si="20"/>
        <v>1.1987179487179487</v>
      </c>
      <c r="DH65" s="38">
        <f t="shared" si="21"/>
        <v>0.20912116705615749</v>
      </c>
      <c r="DI65" s="38">
        <f t="shared" si="22"/>
        <v>0.51055408970976257</v>
      </c>
      <c r="DJ65" s="38">
        <f t="shared" si="23"/>
        <v>0.84224598930481287</v>
      </c>
      <c r="DK65" s="38">
        <f t="shared" si="24"/>
        <v>1.1923076923076923</v>
      </c>
      <c r="DL65" s="31">
        <f t="shared" si="25"/>
        <v>0.9792022792022792</v>
      </c>
      <c r="DM65" s="35">
        <f t="shared" si="26"/>
        <v>0.5493934142114385</v>
      </c>
      <c r="DN65" s="31">
        <f t="shared" si="27"/>
        <v>0.83333333333333337</v>
      </c>
      <c r="DO65" s="5"/>
      <c r="DP65" s="5"/>
      <c r="DQ65" s="5"/>
      <c r="DR65" s="5"/>
      <c r="DS65" s="5"/>
      <c r="DT65" s="5"/>
      <c r="DU65" s="5"/>
      <c r="DV65" s="5"/>
      <c r="DW65" s="5"/>
    </row>
    <row r="66" spans="1:127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1759</v>
      </c>
      <c r="G66" s="39">
        <v>984</v>
      </c>
      <c r="H66" s="40">
        <v>35</v>
      </c>
      <c r="I66" s="28">
        <f t="shared" si="13"/>
        <v>1775</v>
      </c>
      <c r="J66" s="41">
        <f t="shared" si="28"/>
        <v>737</v>
      </c>
      <c r="K66" s="39">
        <f t="shared" si="9"/>
        <v>35</v>
      </c>
      <c r="L66" s="45">
        <v>131</v>
      </c>
      <c r="M66" s="45">
        <v>95</v>
      </c>
      <c r="N66" s="45">
        <v>0</v>
      </c>
      <c r="O66" s="45">
        <v>93</v>
      </c>
      <c r="P66" s="45">
        <v>91</v>
      </c>
      <c r="Q66" s="45">
        <v>0</v>
      </c>
      <c r="R66" s="45">
        <v>175</v>
      </c>
      <c r="S66" s="45">
        <v>171</v>
      </c>
      <c r="T66" s="45">
        <v>0</v>
      </c>
      <c r="U66" s="45">
        <v>243</v>
      </c>
      <c r="V66" s="45">
        <v>227</v>
      </c>
      <c r="W66" s="45">
        <v>0</v>
      </c>
      <c r="X66" s="45">
        <v>111</v>
      </c>
      <c r="Y66" s="45">
        <v>5</v>
      </c>
      <c r="Z66" s="45">
        <v>2</v>
      </c>
      <c r="AA66" s="45">
        <v>119</v>
      </c>
      <c r="AB66" s="45">
        <v>7</v>
      </c>
      <c r="AC66" s="45">
        <v>3</v>
      </c>
      <c r="AD66" s="45">
        <v>122</v>
      </c>
      <c r="AE66" s="45">
        <v>34</v>
      </c>
      <c r="AF66" s="45">
        <v>11</v>
      </c>
      <c r="AG66" s="45">
        <v>168</v>
      </c>
      <c r="AH66" s="45">
        <v>77</v>
      </c>
      <c r="AI66" s="45">
        <v>12</v>
      </c>
      <c r="AJ66" s="45">
        <v>117</v>
      </c>
      <c r="AK66" s="45">
        <v>0</v>
      </c>
      <c r="AL66" s="45">
        <v>6</v>
      </c>
      <c r="AM66" s="45">
        <v>82</v>
      </c>
      <c r="AN66" s="45">
        <v>0</v>
      </c>
      <c r="AO66" s="45">
        <v>0</v>
      </c>
      <c r="AP66" s="45">
        <v>0</v>
      </c>
      <c r="AQ66" s="45">
        <v>0</v>
      </c>
      <c r="AR66" s="45">
        <v>0</v>
      </c>
      <c r="AS66" s="45">
        <v>0</v>
      </c>
      <c r="AT66" s="45">
        <v>0</v>
      </c>
      <c r="AU66" s="45">
        <v>0</v>
      </c>
      <c r="AV66" s="45">
        <v>133</v>
      </c>
      <c r="AW66" s="45">
        <v>0</v>
      </c>
      <c r="AX66" s="45">
        <v>0</v>
      </c>
      <c r="AY66" s="45">
        <v>0</v>
      </c>
      <c r="AZ66" s="45">
        <v>0</v>
      </c>
      <c r="BA66" s="45">
        <v>0</v>
      </c>
      <c r="BB66" s="45">
        <v>0</v>
      </c>
      <c r="BC66" s="45">
        <v>0</v>
      </c>
      <c r="BD66" s="45">
        <v>0</v>
      </c>
      <c r="BE66" s="45">
        <v>0</v>
      </c>
      <c r="BF66" s="45">
        <v>0</v>
      </c>
      <c r="BG66" s="45">
        <v>0</v>
      </c>
      <c r="BH66" s="45">
        <v>0</v>
      </c>
      <c r="BI66" s="45">
        <v>0</v>
      </c>
      <c r="BJ66" s="45">
        <v>0</v>
      </c>
      <c r="BK66" s="45">
        <v>0</v>
      </c>
      <c r="BL66" s="45">
        <v>0</v>
      </c>
      <c r="BM66" s="45">
        <v>0</v>
      </c>
      <c r="BN66" s="45">
        <v>13</v>
      </c>
      <c r="BO66" s="45">
        <v>0</v>
      </c>
      <c r="BP66" s="45">
        <v>0</v>
      </c>
      <c r="BQ66" s="45">
        <v>1</v>
      </c>
      <c r="BR66" s="45">
        <v>0</v>
      </c>
      <c r="BS66" s="45">
        <v>0</v>
      </c>
      <c r="BT66" s="45">
        <v>17</v>
      </c>
      <c r="BU66" s="45">
        <v>4</v>
      </c>
      <c r="BV66" s="45">
        <v>0</v>
      </c>
      <c r="BW66" s="45">
        <v>2</v>
      </c>
      <c r="BX66" s="45">
        <v>0</v>
      </c>
      <c r="BY66" s="45">
        <v>0</v>
      </c>
      <c r="BZ66" s="45">
        <v>0</v>
      </c>
      <c r="CA66" s="45">
        <v>0</v>
      </c>
      <c r="CB66" s="45">
        <v>0</v>
      </c>
      <c r="CC66" s="45">
        <v>0</v>
      </c>
      <c r="CD66" s="45">
        <v>0</v>
      </c>
      <c r="CE66" s="45">
        <v>0</v>
      </c>
      <c r="CF66" s="45">
        <v>174</v>
      </c>
      <c r="CG66" s="45">
        <v>9</v>
      </c>
      <c r="CH66" s="45">
        <v>0</v>
      </c>
      <c r="CI66" s="45">
        <v>23</v>
      </c>
      <c r="CJ66" s="45">
        <v>0</v>
      </c>
      <c r="CK66" s="45">
        <v>0</v>
      </c>
      <c r="CL66" s="45">
        <v>18</v>
      </c>
      <c r="CM66" s="45">
        <v>14</v>
      </c>
      <c r="CN66" s="45">
        <v>0</v>
      </c>
      <c r="CO66" s="45">
        <v>4</v>
      </c>
      <c r="CP66" s="45">
        <v>0</v>
      </c>
      <c r="CQ66" s="45">
        <v>0</v>
      </c>
      <c r="CR66" s="45">
        <v>0</v>
      </c>
      <c r="CS66" s="45">
        <v>0</v>
      </c>
      <c r="CT66" s="45">
        <v>0</v>
      </c>
      <c r="CU66" s="45">
        <v>2</v>
      </c>
      <c r="CV66" s="45">
        <v>2</v>
      </c>
      <c r="CW66" s="45">
        <v>1</v>
      </c>
      <c r="CX66" s="45">
        <v>27</v>
      </c>
      <c r="CY66" s="45">
        <v>1</v>
      </c>
      <c r="CZ66" s="45">
        <v>0</v>
      </c>
      <c r="DA66" s="45">
        <v>0</v>
      </c>
      <c r="DB66" s="45">
        <v>0</v>
      </c>
      <c r="DC66" s="45">
        <v>0</v>
      </c>
      <c r="DD66" s="36">
        <f t="shared" si="17"/>
        <v>0.4613815957175631</v>
      </c>
      <c r="DE66" s="37">
        <f t="shared" si="18"/>
        <v>0.60297766749379655</v>
      </c>
      <c r="DF66" s="37">
        <f t="shared" si="19"/>
        <v>1.0736196319018405</v>
      </c>
      <c r="DG66" s="37">
        <f t="shared" si="20"/>
        <v>1.0568181818181819</v>
      </c>
      <c r="DH66" s="38">
        <f t="shared" si="21"/>
        <v>0.19678817231710427</v>
      </c>
      <c r="DI66" s="38">
        <f t="shared" si="22"/>
        <v>0.56327543424317617</v>
      </c>
      <c r="DJ66" s="38">
        <f t="shared" si="23"/>
        <v>1.0490797546012269</v>
      </c>
      <c r="DK66" s="38">
        <f t="shared" si="24"/>
        <v>1.0340909090909092</v>
      </c>
      <c r="DL66" s="31">
        <f t="shared" si="25"/>
        <v>1.0090960773166573</v>
      </c>
      <c r="DM66" s="35">
        <f t="shared" si="26"/>
        <v>0.74898373983739841</v>
      </c>
      <c r="DN66" s="31">
        <f t="shared" si="27"/>
        <v>1</v>
      </c>
      <c r="DO66" s="5"/>
      <c r="DP66" s="5"/>
      <c r="DQ66" s="5"/>
      <c r="DR66" s="5"/>
      <c r="DS66" s="5"/>
      <c r="DT66" s="5"/>
      <c r="DU66" s="5"/>
      <c r="DV66" s="5"/>
      <c r="DW66" s="5"/>
    </row>
    <row r="67" spans="1:127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2584</v>
      </c>
      <c r="G67" s="39">
        <v>1361</v>
      </c>
      <c r="H67" s="40">
        <v>85</v>
      </c>
      <c r="I67" s="28">
        <f t="shared" si="13"/>
        <v>2528</v>
      </c>
      <c r="J67" s="41">
        <f t="shared" si="28"/>
        <v>793</v>
      </c>
      <c r="K67" s="39">
        <f t="shared" si="9"/>
        <v>85</v>
      </c>
      <c r="L67" s="45">
        <v>151</v>
      </c>
      <c r="M67" s="45">
        <v>109</v>
      </c>
      <c r="N67" s="45">
        <v>2</v>
      </c>
      <c r="O67" s="45">
        <v>138</v>
      </c>
      <c r="P67" s="45">
        <v>118</v>
      </c>
      <c r="Q67" s="45">
        <v>0</v>
      </c>
      <c r="R67" s="45">
        <v>260</v>
      </c>
      <c r="S67" s="45">
        <v>244</v>
      </c>
      <c r="T67" s="45">
        <v>1</v>
      </c>
      <c r="U67" s="45">
        <v>376</v>
      </c>
      <c r="V67" s="45">
        <v>278</v>
      </c>
      <c r="W67" s="45">
        <v>1</v>
      </c>
      <c r="X67" s="45">
        <v>163</v>
      </c>
      <c r="Y67" s="45">
        <v>6</v>
      </c>
      <c r="Z67" s="45">
        <v>0</v>
      </c>
      <c r="AA67" s="45">
        <v>223</v>
      </c>
      <c r="AB67" s="45">
        <v>19</v>
      </c>
      <c r="AC67" s="45">
        <v>1</v>
      </c>
      <c r="AD67" s="45">
        <v>214</v>
      </c>
      <c r="AE67" s="45">
        <v>3</v>
      </c>
      <c r="AF67" s="45">
        <v>24</v>
      </c>
      <c r="AG67" s="45">
        <v>227</v>
      </c>
      <c r="AH67" s="45">
        <v>1</v>
      </c>
      <c r="AI67" s="45">
        <v>50</v>
      </c>
      <c r="AJ67" s="45">
        <v>79</v>
      </c>
      <c r="AK67" s="45">
        <v>0</v>
      </c>
      <c r="AL67" s="45">
        <v>1</v>
      </c>
      <c r="AM67" s="45">
        <v>0</v>
      </c>
      <c r="AN67" s="45">
        <v>0</v>
      </c>
      <c r="AO67" s="45">
        <v>0</v>
      </c>
      <c r="AP67" s="45">
        <v>0</v>
      </c>
      <c r="AQ67" s="45">
        <v>0</v>
      </c>
      <c r="AR67" s="45">
        <v>0</v>
      </c>
      <c r="AS67" s="45">
        <v>0</v>
      </c>
      <c r="AT67" s="45">
        <v>0</v>
      </c>
      <c r="AU67" s="45">
        <v>0</v>
      </c>
      <c r="AV67" s="45">
        <v>130</v>
      </c>
      <c r="AW67" s="45">
        <v>0</v>
      </c>
      <c r="AX67" s="45">
        <v>0</v>
      </c>
      <c r="AY67" s="45">
        <v>0</v>
      </c>
      <c r="AZ67" s="45">
        <v>0</v>
      </c>
      <c r="BA67" s="45">
        <v>0</v>
      </c>
      <c r="BB67" s="45">
        <v>0</v>
      </c>
      <c r="BC67" s="45">
        <v>0</v>
      </c>
      <c r="BD67" s="45">
        <v>0</v>
      </c>
      <c r="BE67" s="45">
        <v>0</v>
      </c>
      <c r="BF67" s="45">
        <v>0</v>
      </c>
      <c r="BG67" s="45">
        <v>0</v>
      </c>
      <c r="BH67" s="45">
        <v>0</v>
      </c>
      <c r="BI67" s="45">
        <v>0</v>
      </c>
      <c r="BJ67" s="45">
        <v>0</v>
      </c>
      <c r="BK67" s="45">
        <v>0</v>
      </c>
      <c r="BL67" s="45">
        <v>0</v>
      </c>
      <c r="BM67" s="45">
        <v>0</v>
      </c>
      <c r="BN67" s="45">
        <v>62</v>
      </c>
      <c r="BO67" s="45">
        <v>2</v>
      </c>
      <c r="BP67" s="45">
        <v>2</v>
      </c>
      <c r="BQ67" s="45">
        <v>31</v>
      </c>
      <c r="BR67" s="45">
        <v>0</v>
      </c>
      <c r="BS67" s="45">
        <v>0</v>
      </c>
      <c r="BT67" s="45">
        <v>46</v>
      </c>
      <c r="BU67" s="45">
        <v>1</v>
      </c>
      <c r="BV67" s="45">
        <v>0</v>
      </c>
      <c r="BW67" s="45">
        <v>9</v>
      </c>
      <c r="BX67" s="45">
        <v>0</v>
      </c>
      <c r="BY67" s="45">
        <v>0</v>
      </c>
      <c r="BZ67" s="45">
        <v>0</v>
      </c>
      <c r="CA67" s="45">
        <v>0</v>
      </c>
      <c r="CB67" s="45">
        <v>0</v>
      </c>
      <c r="CC67" s="45">
        <v>0</v>
      </c>
      <c r="CD67" s="45">
        <v>0</v>
      </c>
      <c r="CE67" s="45">
        <v>0</v>
      </c>
      <c r="CF67" s="45">
        <v>384</v>
      </c>
      <c r="CG67" s="45">
        <v>6</v>
      </c>
      <c r="CH67" s="45">
        <v>3</v>
      </c>
      <c r="CI67" s="45">
        <v>0</v>
      </c>
      <c r="CJ67" s="45">
        <v>0</v>
      </c>
      <c r="CK67" s="45">
        <v>0</v>
      </c>
      <c r="CL67" s="45">
        <v>7</v>
      </c>
      <c r="CM67" s="45">
        <v>6</v>
      </c>
      <c r="CN67" s="45">
        <v>0</v>
      </c>
      <c r="CO67" s="45">
        <v>10</v>
      </c>
      <c r="CP67" s="45">
        <v>0</v>
      </c>
      <c r="CQ67" s="45">
        <v>0</v>
      </c>
      <c r="CR67" s="45">
        <v>0</v>
      </c>
      <c r="CS67" s="45">
        <v>0</v>
      </c>
      <c r="CT67" s="45">
        <v>0</v>
      </c>
      <c r="CU67" s="45">
        <v>0</v>
      </c>
      <c r="CV67" s="45">
        <v>0</v>
      </c>
      <c r="CW67" s="45">
        <v>0</v>
      </c>
      <c r="CX67" s="45">
        <v>18</v>
      </c>
      <c r="CY67" s="45">
        <v>0</v>
      </c>
      <c r="CZ67" s="45">
        <v>0</v>
      </c>
      <c r="DA67" s="45">
        <v>0</v>
      </c>
      <c r="DB67" s="45">
        <v>0</v>
      </c>
      <c r="DC67" s="45">
        <v>0</v>
      </c>
      <c r="DD67" s="36">
        <f t="shared" si="17"/>
        <v>0.33312085670576236</v>
      </c>
      <c r="DE67" s="37">
        <f t="shared" si="18"/>
        <v>0.79661016949152541</v>
      </c>
      <c r="DF67" s="37">
        <f t="shared" si="19"/>
        <v>1.1926605504587156</v>
      </c>
      <c r="DG67" s="37">
        <f t="shared" si="20"/>
        <v>1.2432432432432432</v>
      </c>
      <c r="DH67" s="38">
        <f t="shared" si="21"/>
        <v>0.11193268740438551</v>
      </c>
      <c r="DI67" s="38">
        <f t="shared" si="22"/>
        <v>0.58898305084745761</v>
      </c>
      <c r="DJ67" s="38">
        <f t="shared" si="23"/>
        <v>1.1192660550458715</v>
      </c>
      <c r="DK67" s="38">
        <f t="shared" si="24"/>
        <v>1.0630630630630631</v>
      </c>
      <c r="DL67" s="31">
        <f t="shared" si="25"/>
        <v>0.97832817337461297</v>
      </c>
      <c r="DM67" s="35">
        <f t="shared" si="26"/>
        <v>0.58265980896399705</v>
      </c>
      <c r="DN67" s="31">
        <f t="shared" si="27"/>
        <v>1</v>
      </c>
      <c r="DO67" s="5"/>
      <c r="DP67" s="5"/>
      <c r="DQ67" s="5"/>
      <c r="DR67" s="5"/>
      <c r="DS67" s="5"/>
      <c r="DT67" s="5"/>
      <c r="DU67" s="5"/>
      <c r="DV67" s="5"/>
      <c r="DW67" s="5"/>
    </row>
    <row r="68" spans="1:127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4569</v>
      </c>
      <c r="G68" s="39">
        <v>2981</v>
      </c>
      <c r="H68" s="40">
        <v>125</v>
      </c>
      <c r="I68" s="28">
        <f t="shared" si="13"/>
        <v>4718</v>
      </c>
      <c r="J68" s="41">
        <f t="shared" si="28"/>
        <v>1642</v>
      </c>
      <c r="K68" s="39">
        <f t="shared" si="9"/>
        <v>125</v>
      </c>
      <c r="L68" s="49">
        <v>185</v>
      </c>
      <c r="M68" s="49">
        <v>170</v>
      </c>
      <c r="N68" s="49">
        <v>0</v>
      </c>
      <c r="O68" s="49">
        <v>236</v>
      </c>
      <c r="P68" s="49">
        <v>236</v>
      </c>
      <c r="Q68" s="49">
        <v>0</v>
      </c>
      <c r="R68" s="49">
        <v>422</v>
      </c>
      <c r="S68" s="49">
        <v>424</v>
      </c>
      <c r="T68" s="49">
        <v>0</v>
      </c>
      <c r="U68" s="49">
        <v>803</v>
      </c>
      <c r="V68" s="49">
        <v>724</v>
      </c>
      <c r="W68" s="49">
        <v>0</v>
      </c>
      <c r="X68" s="49">
        <v>249</v>
      </c>
      <c r="Y68" s="49">
        <v>53</v>
      </c>
      <c r="Z68" s="49">
        <v>2</v>
      </c>
      <c r="AA68" s="49">
        <v>314</v>
      </c>
      <c r="AB68" s="49">
        <v>3</v>
      </c>
      <c r="AC68" s="49">
        <v>6</v>
      </c>
      <c r="AD68" s="49">
        <v>439</v>
      </c>
      <c r="AE68" s="49">
        <v>1</v>
      </c>
      <c r="AF68" s="49">
        <v>22</v>
      </c>
      <c r="AG68" s="49">
        <v>463</v>
      </c>
      <c r="AH68" s="49">
        <v>0</v>
      </c>
      <c r="AI68" s="49">
        <v>80</v>
      </c>
      <c r="AJ68" s="49">
        <v>334</v>
      </c>
      <c r="AK68" s="49">
        <v>0</v>
      </c>
      <c r="AL68" s="49">
        <v>9</v>
      </c>
      <c r="AM68" s="49">
        <v>156</v>
      </c>
      <c r="AN68" s="49">
        <v>0</v>
      </c>
      <c r="AO68" s="49">
        <v>0</v>
      </c>
      <c r="AP68" s="49">
        <v>6</v>
      </c>
      <c r="AQ68" s="49">
        <v>0</v>
      </c>
      <c r="AR68" s="49">
        <v>0</v>
      </c>
      <c r="AS68" s="49">
        <v>5</v>
      </c>
      <c r="AT68" s="49">
        <v>0</v>
      </c>
      <c r="AU68" s="49">
        <v>0</v>
      </c>
      <c r="AV68" s="49">
        <v>178</v>
      </c>
      <c r="AW68" s="49">
        <v>0</v>
      </c>
      <c r="AX68" s="49">
        <v>0</v>
      </c>
      <c r="AY68" s="49">
        <v>0</v>
      </c>
      <c r="AZ68" s="49">
        <v>0</v>
      </c>
      <c r="BA68" s="49">
        <v>0</v>
      </c>
      <c r="BB68" s="49">
        <v>0</v>
      </c>
      <c r="BC68" s="49">
        <v>0</v>
      </c>
      <c r="BD68" s="49">
        <v>0</v>
      </c>
      <c r="BE68" s="49">
        <v>0</v>
      </c>
      <c r="BF68" s="49">
        <v>0</v>
      </c>
      <c r="BG68" s="49">
        <v>0</v>
      </c>
      <c r="BH68" s="49">
        <v>0</v>
      </c>
      <c r="BI68" s="49">
        <v>0</v>
      </c>
      <c r="BJ68" s="49">
        <v>0</v>
      </c>
      <c r="BK68" s="49">
        <v>0</v>
      </c>
      <c r="BL68" s="49">
        <v>0</v>
      </c>
      <c r="BM68" s="49">
        <v>0</v>
      </c>
      <c r="BN68" s="49">
        <v>62</v>
      </c>
      <c r="BO68" s="49">
        <v>0</v>
      </c>
      <c r="BP68" s="49">
        <v>0</v>
      </c>
      <c r="BQ68" s="49">
        <v>0</v>
      </c>
      <c r="BR68" s="49">
        <v>0</v>
      </c>
      <c r="BS68" s="49">
        <v>0</v>
      </c>
      <c r="BT68" s="49">
        <v>26</v>
      </c>
      <c r="BU68" s="49">
        <v>0</v>
      </c>
      <c r="BV68" s="49">
        <v>0</v>
      </c>
      <c r="BW68" s="49">
        <v>10</v>
      </c>
      <c r="BX68" s="49">
        <v>0</v>
      </c>
      <c r="BY68" s="49">
        <v>0</v>
      </c>
      <c r="BZ68" s="49">
        <v>0</v>
      </c>
      <c r="CA68" s="49">
        <v>0</v>
      </c>
      <c r="CB68" s="49">
        <v>0</v>
      </c>
      <c r="CC68" s="49">
        <v>0</v>
      </c>
      <c r="CD68" s="49">
        <v>0</v>
      </c>
      <c r="CE68" s="49">
        <v>0</v>
      </c>
      <c r="CF68" s="49">
        <v>707</v>
      </c>
      <c r="CG68" s="49">
        <v>1</v>
      </c>
      <c r="CH68" s="49">
        <v>6</v>
      </c>
      <c r="CI68" s="49">
        <v>1</v>
      </c>
      <c r="CJ68" s="49">
        <v>0</v>
      </c>
      <c r="CK68" s="49">
        <v>0</v>
      </c>
      <c r="CL68" s="49">
        <v>27</v>
      </c>
      <c r="CM68" s="49">
        <v>26</v>
      </c>
      <c r="CN68" s="49">
        <v>0</v>
      </c>
      <c r="CO68" s="49">
        <v>38</v>
      </c>
      <c r="CP68" s="49">
        <v>0</v>
      </c>
      <c r="CQ68" s="49">
        <v>0</v>
      </c>
      <c r="CR68" s="49">
        <v>0</v>
      </c>
      <c r="CS68" s="49">
        <v>0</v>
      </c>
      <c r="CT68" s="49">
        <v>0</v>
      </c>
      <c r="CU68" s="49">
        <v>37</v>
      </c>
      <c r="CV68" s="49">
        <v>4</v>
      </c>
      <c r="CW68" s="49">
        <v>0</v>
      </c>
      <c r="CX68" s="49">
        <v>20</v>
      </c>
      <c r="CY68" s="49">
        <v>0</v>
      </c>
      <c r="CZ68" s="49">
        <v>0</v>
      </c>
      <c r="DA68" s="49">
        <v>0</v>
      </c>
      <c r="DB68" s="49">
        <v>0</v>
      </c>
      <c r="DC68" s="49">
        <v>0</v>
      </c>
      <c r="DD68" s="36">
        <f t="shared" ref="DD68:DD73" si="29">(I68+K68)/B68</f>
        <v>0.39856801909307876</v>
      </c>
      <c r="DE68" s="37">
        <f t="shared" ref="DE68:DE73" si="30">U68/C68</f>
        <v>1.0374677002583979</v>
      </c>
      <c r="DF68" s="37">
        <f t="shared" ref="DF68:DF73" si="31">R68/D68</f>
        <v>1.0576441102756893</v>
      </c>
      <c r="DG68" s="37">
        <f t="shared" ref="DG68:DG73" si="32">O68/E68</f>
        <v>1.1512195121951219</v>
      </c>
      <c r="DH68" s="38">
        <f t="shared" ref="DH68:DH73" si="33">(J68+K68)/B68</f>
        <v>0.14542013003045018</v>
      </c>
      <c r="DI68" s="38">
        <f t="shared" ref="DI68:DI73" si="34">V68/C68</f>
        <v>0.93540051679586567</v>
      </c>
      <c r="DJ68" s="38">
        <f t="shared" ref="DJ68:DJ79" si="35">S68/D68</f>
        <v>1.06265664160401</v>
      </c>
      <c r="DK68" s="38">
        <f t="shared" ref="DK68:DK79" si="36">P68/E68</f>
        <v>1.1512195121951219</v>
      </c>
      <c r="DL68" s="31">
        <f t="shared" ref="DL68:DL79" si="37">I68/F68</f>
        <v>1.032611074633399</v>
      </c>
      <c r="DM68" s="35">
        <f t="shared" ref="DM68:DM79" si="38">J68/G68</f>
        <v>0.55082187185508213</v>
      </c>
      <c r="DN68" s="31">
        <f t="shared" ref="DN68:DN79" si="39">K68/H68</f>
        <v>1</v>
      </c>
      <c r="DO68" s="5"/>
      <c r="DP68" s="5"/>
      <c r="DQ68" s="5"/>
      <c r="DR68" s="5"/>
      <c r="DS68" s="5"/>
      <c r="DT68" s="5"/>
      <c r="DU68" s="5"/>
      <c r="DV68" s="5"/>
      <c r="DW68" s="5"/>
    </row>
    <row r="69" spans="1:127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41198</v>
      </c>
      <c r="G69" s="39">
        <v>15527</v>
      </c>
      <c r="H69" s="40">
        <v>2385</v>
      </c>
      <c r="I69" s="28">
        <f t="shared" ref="I69:I77" si="40">L69+O69+R69+U69+X69+AA69+AD69+AG69+AJ69+AM69+AV69+AY69+BB69+BE69+BH69+BK69+BN69+BT69+BW69+BZ69+CC69+CF69+CI69+CL69+CO69+CR69+CU69+CX69+DA69+AP69+BQ69+AS69</f>
        <v>40290</v>
      </c>
      <c r="J69" s="41">
        <f t="shared" si="28"/>
        <v>9335</v>
      </c>
      <c r="K69" s="39">
        <f t="shared" ref="K69:K78" si="41">N69+Q69+T69+W69+Z69+AC69+AF69+AI69+AL69+AO69+AR69+AU69+AX69+BA69+BD69+BG69+BJ69+BM69+BP69+BS69+BV69+BY69+CB69+CE69+CH69+CK69+CN69+CQ69+CT69+CW69+CZ69+DC69</f>
        <v>2384</v>
      </c>
      <c r="L69" s="45">
        <v>1609</v>
      </c>
      <c r="M69" s="45">
        <v>1236</v>
      </c>
      <c r="N69" s="45">
        <v>0</v>
      </c>
      <c r="O69" s="45">
        <v>1092</v>
      </c>
      <c r="P69" s="45">
        <v>989</v>
      </c>
      <c r="Q69" s="45">
        <v>0</v>
      </c>
      <c r="R69" s="45">
        <v>2246</v>
      </c>
      <c r="S69" s="45">
        <v>2209</v>
      </c>
      <c r="T69" s="45">
        <v>2</v>
      </c>
      <c r="U69" s="45">
        <v>5176</v>
      </c>
      <c r="V69" s="45">
        <v>4274</v>
      </c>
      <c r="W69" s="45">
        <v>17</v>
      </c>
      <c r="X69" s="45">
        <v>1970</v>
      </c>
      <c r="Y69" s="45">
        <v>13</v>
      </c>
      <c r="Z69" s="45">
        <v>106</v>
      </c>
      <c r="AA69" s="45">
        <v>2764</v>
      </c>
      <c r="AB69" s="45">
        <v>30</v>
      </c>
      <c r="AC69" s="45">
        <v>150</v>
      </c>
      <c r="AD69" s="45">
        <v>3183</v>
      </c>
      <c r="AE69" s="45">
        <v>66</v>
      </c>
      <c r="AF69" s="45">
        <v>313</v>
      </c>
      <c r="AG69" s="45">
        <v>2835</v>
      </c>
      <c r="AH69" s="45">
        <v>159</v>
      </c>
      <c r="AI69" s="45">
        <v>1130</v>
      </c>
      <c r="AJ69" s="45">
        <v>3535</v>
      </c>
      <c r="AK69" s="45">
        <v>1</v>
      </c>
      <c r="AL69" s="45">
        <v>551</v>
      </c>
      <c r="AM69" s="45">
        <v>1565</v>
      </c>
      <c r="AN69" s="45">
        <v>0</v>
      </c>
      <c r="AO69" s="45">
        <v>0</v>
      </c>
      <c r="AP69" s="45">
        <v>0</v>
      </c>
      <c r="AQ69" s="45">
        <v>0</v>
      </c>
      <c r="AR69" s="45">
        <v>0</v>
      </c>
      <c r="AS69" s="45">
        <v>0</v>
      </c>
      <c r="AT69" s="45">
        <v>0</v>
      </c>
      <c r="AU69" s="45">
        <v>0</v>
      </c>
      <c r="AV69" s="45">
        <v>1807</v>
      </c>
      <c r="AW69" s="45">
        <v>15</v>
      </c>
      <c r="AX69" s="45">
        <v>24</v>
      </c>
      <c r="AY69" s="45">
        <v>1625</v>
      </c>
      <c r="AZ69" s="45">
        <v>4</v>
      </c>
      <c r="BA69" s="45">
        <v>8</v>
      </c>
      <c r="BB69" s="45">
        <v>3</v>
      </c>
      <c r="BC69" s="45">
        <v>0</v>
      </c>
      <c r="BD69" s="45">
        <v>0</v>
      </c>
      <c r="BE69" s="45">
        <v>2684</v>
      </c>
      <c r="BF69" s="45">
        <v>0</v>
      </c>
      <c r="BG69" s="45">
        <v>0</v>
      </c>
      <c r="BH69" s="45">
        <v>0</v>
      </c>
      <c r="BI69" s="45">
        <v>0</v>
      </c>
      <c r="BJ69" s="45">
        <v>0</v>
      </c>
      <c r="BK69" s="45">
        <v>30</v>
      </c>
      <c r="BL69" s="45">
        <v>29</v>
      </c>
      <c r="BM69" s="45">
        <v>0</v>
      </c>
      <c r="BN69" s="45">
        <v>464</v>
      </c>
      <c r="BO69" s="45">
        <v>5</v>
      </c>
      <c r="BP69" s="45">
        <v>11</v>
      </c>
      <c r="BQ69" s="45">
        <v>32</v>
      </c>
      <c r="BR69" s="45">
        <v>0</v>
      </c>
      <c r="BS69" s="45">
        <v>0</v>
      </c>
      <c r="BT69" s="45">
        <v>389</v>
      </c>
      <c r="BU69" s="45">
        <v>14</v>
      </c>
      <c r="BV69" s="45">
        <v>0</v>
      </c>
      <c r="BW69" s="45">
        <v>95</v>
      </c>
      <c r="BX69" s="45">
        <v>7</v>
      </c>
      <c r="BY69" s="45">
        <v>0</v>
      </c>
      <c r="BZ69" s="45">
        <v>0</v>
      </c>
      <c r="CA69" s="45">
        <v>0</v>
      </c>
      <c r="CB69" s="45">
        <v>0</v>
      </c>
      <c r="CC69" s="45">
        <v>0</v>
      </c>
      <c r="CD69" s="45">
        <v>0</v>
      </c>
      <c r="CE69" s="45">
        <v>0</v>
      </c>
      <c r="CF69" s="45">
        <v>5475</v>
      </c>
      <c r="CG69" s="45">
        <v>85</v>
      </c>
      <c r="CH69" s="45">
        <v>37</v>
      </c>
      <c r="CI69" s="45">
        <v>153</v>
      </c>
      <c r="CJ69" s="45">
        <v>3</v>
      </c>
      <c r="CK69" s="45">
        <v>11</v>
      </c>
      <c r="CL69" s="45">
        <v>250</v>
      </c>
      <c r="CM69" s="45">
        <v>81</v>
      </c>
      <c r="CN69" s="45">
        <v>1</v>
      </c>
      <c r="CO69" s="45">
        <v>413</v>
      </c>
      <c r="CP69" s="45">
        <v>6</v>
      </c>
      <c r="CQ69" s="45">
        <v>13</v>
      </c>
      <c r="CR69" s="45">
        <v>94</v>
      </c>
      <c r="CS69" s="45">
        <v>0</v>
      </c>
      <c r="CT69" s="45">
        <v>1</v>
      </c>
      <c r="CU69" s="45">
        <v>665</v>
      </c>
      <c r="CV69" s="45">
        <v>83</v>
      </c>
      <c r="CW69" s="45">
        <v>8</v>
      </c>
      <c r="CX69" s="45">
        <v>109</v>
      </c>
      <c r="CY69" s="45">
        <v>0</v>
      </c>
      <c r="CZ69" s="45">
        <v>1</v>
      </c>
      <c r="DA69" s="45">
        <v>27</v>
      </c>
      <c r="DB69" s="45">
        <v>26</v>
      </c>
      <c r="DC69" s="45">
        <v>0</v>
      </c>
      <c r="DD69" s="36">
        <f t="shared" si="29"/>
        <v>0.46846629268988838</v>
      </c>
      <c r="DE69" s="37">
        <f t="shared" si="30"/>
        <v>0.91400317852728241</v>
      </c>
      <c r="DF69" s="37">
        <f t="shared" si="31"/>
        <v>0.93583333333333329</v>
      </c>
      <c r="DG69" s="37">
        <f t="shared" si="32"/>
        <v>1.1041456016177957</v>
      </c>
      <c r="DH69" s="38">
        <f t="shared" si="33"/>
        <v>0.12864874359171397</v>
      </c>
      <c r="DI69" s="38">
        <f t="shared" si="34"/>
        <v>0.75472364471128373</v>
      </c>
      <c r="DJ69" s="38">
        <f t="shared" si="35"/>
        <v>0.92041666666666666</v>
      </c>
      <c r="DK69" s="38">
        <f t="shared" si="36"/>
        <v>1</v>
      </c>
      <c r="DL69" s="31">
        <f t="shared" si="37"/>
        <v>0.97796009515025006</v>
      </c>
      <c r="DM69" s="35">
        <f t="shared" si="38"/>
        <v>0.60121079410059897</v>
      </c>
      <c r="DN69" s="31">
        <f t="shared" si="39"/>
        <v>0.99958071278826</v>
      </c>
      <c r="DO69" s="5"/>
      <c r="DP69" s="5"/>
      <c r="DQ69" s="5"/>
      <c r="DR69" s="5"/>
      <c r="DS69" s="5"/>
      <c r="DT69" s="5"/>
      <c r="DU69" s="5"/>
      <c r="DV69" s="5"/>
      <c r="DW69" s="5"/>
    </row>
    <row r="70" spans="1:127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4549</v>
      </c>
      <c r="G70" s="39">
        <v>2568</v>
      </c>
      <c r="H70" s="40">
        <v>110</v>
      </c>
      <c r="I70" s="28">
        <f t="shared" si="40"/>
        <v>4601</v>
      </c>
      <c r="J70" s="41">
        <f t="shared" si="28"/>
        <v>1781</v>
      </c>
      <c r="K70" s="39">
        <f t="shared" si="41"/>
        <v>107</v>
      </c>
      <c r="L70" s="45">
        <v>224</v>
      </c>
      <c r="M70" s="45">
        <v>156</v>
      </c>
      <c r="N70" s="45">
        <v>1</v>
      </c>
      <c r="O70" s="45">
        <v>192</v>
      </c>
      <c r="P70" s="45">
        <v>191</v>
      </c>
      <c r="Q70" s="45">
        <v>0</v>
      </c>
      <c r="R70" s="45">
        <v>480</v>
      </c>
      <c r="S70" s="45">
        <v>477</v>
      </c>
      <c r="T70" s="45">
        <v>0</v>
      </c>
      <c r="U70" s="45">
        <v>782</v>
      </c>
      <c r="V70" s="45">
        <v>870</v>
      </c>
      <c r="W70" s="45">
        <v>3</v>
      </c>
      <c r="X70" s="45">
        <v>263</v>
      </c>
      <c r="Y70" s="45">
        <v>1</v>
      </c>
      <c r="Z70" s="45">
        <v>0</v>
      </c>
      <c r="AA70" s="45">
        <v>261</v>
      </c>
      <c r="AB70" s="45">
        <v>5</v>
      </c>
      <c r="AC70" s="45">
        <v>5</v>
      </c>
      <c r="AD70" s="45">
        <v>428</v>
      </c>
      <c r="AE70" s="45">
        <v>50</v>
      </c>
      <c r="AF70" s="45">
        <v>7</v>
      </c>
      <c r="AG70" s="45">
        <v>316</v>
      </c>
      <c r="AH70" s="45">
        <v>4</v>
      </c>
      <c r="AI70" s="45">
        <v>89</v>
      </c>
      <c r="AJ70" s="45">
        <v>398</v>
      </c>
      <c r="AK70" s="45">
        <v>1</v>
      </c>
      <c r="AL70" s="45">
        <v>0</v>
      </c>
      <c r="AM70" s="45">
        <v>229</v>
      </c>
      <c r="AN70" s="45">
        <v>0</v>
      </c>
      <c r="AO70" s="45">
        <v>0</v>
      </c>
      <c r="AP70" s="45">
        <v>0</v>
      </c>
      <c r="AQ70" s="45">
        <v>0</v>
      </c>
      <c r="AR70" s="45">
        <v>0</v>
      </c>
      <c r="AS70" s="45">
        <v>0</v>
      </c>
      <c r="AT70" s="45">
        <v>0</v>
      </c>
      <c r="AU70" s="45">
        <v>0</v>
      </c>
      <c r="AV70" s="45">
        <v>227</v>
      </c>
      <c r="AW70" s="45">
        <v>0</v>
      </c>
      <c r="AX70" s="45">
        <v>0</v>
      </c>
      <c r="AY70" s="45">
        <v>4</v>
      </c>
      <c r="AZ70" s="45">
        <v>1</v>
      </c>
      <c r="BA70" s="45">
        <v>0</v>
      </c>
      <c r="BB70" s="45">
        <v>0</v>
      </c>
      <c r="BC70" s="45">
        <v>0</v>
      </c>
      <c r="BD70" s="45">
        <v>0</v>
      </c>
      <c r="BE70" s="45">
        <v>0</v>
      </c>
      <c r="BF70" s="45">
        <v>0</v>
      </c>
      <c r="BG70" s="45">
        <v>0</v>
      </c>
      <c r="BH70" s="45">
        <v>0</v>
      </c>
      <c r="BI70" s="45">
        <v>0</v>
      </c>
      <c r="BJ70" s="45">
        <v>0</v>
      </c>
      <c r="BK70" s="45">
        <v>0</v>
      </c>
      <c r="BL70" s="45">
        <v>0</v>
      </c>
      <c r="BM70" s="45">
        <v>0</v>
      </c>
      <c r="BN70" s="45">
        <v>179</v>
      </c>
      <c r="BO70" s="45">
        <v>0</v>
      </c>
      <c r="BP70" s="45">
        <v>1</v>
      </c>
      <c r="BQ70" s="45">
        <v>10</v>
      </c>
      <c r="BR70" s="45">
        <v>0</v>
      </c>
      <c r="BS70" s="45">
        <v>0</v>
      </c>
      <c r="BT70" s="45">
        <v>33</v>
      </c>
      <c r="BU70" s="45">
        <v>0</v>
      </c>
      <c r="BV70" s="45">
        <v>0</v>
      </c>
      <c r="BW70" s="45">
        <v>17</v>
      </c>
      <c r="BX70" s="45">
        <v>0</v>
      </c>
      <c r="BY70" s="45">
        <v>0</v>
      </c>
      <c r="BZ70" s="45">
        <v>0</v>
      </c>
      <c r="CA70" s="45">
        <v>0</v>
      </c>
      <c r="CB70" s="45">
        <v>0</v>
      </c>
      <c r="CC70" s="45">
        <v>0</v>
      </c>
      <c r="CD70" s="45">
        <v>0</v>
      </c>
      <c r="CE70" s="45">
        <v>0</v>
      </c>
      <c r="CF70" s="45">
        <v>373</v>
      </c>
      <c r="CG70" s="45">
        <v>17</v>
      </c>
      <c r="CH70" s="45">
        <v>0</v>
      </c>
      <c r="CI70" s="45">
        <v>114</v>
      </c>
      <c r="CJ70" s="45">
        <v>0</v>
      </c>
      <c r="CK70" s="45">
        <v>1</v>
      </c>
      <c r="CL70" s="45">
        <v>19</v>
      </c>
      <c r="CM70" s="45">
        <v>8</v>
      </c>
      <c r="CN70" s="45">
        <v>0</v>
      </c>
      <c r="CO70" s="45">
        <v>27</v>
      </c>
      <c r="CP70" s="45">
        <v>0</v>
      </c>
      <c r="CQ70" s="45">
        <v>0</v>
      </c>
      <c r="CR70" s="45">
        <v>0</v>
      </c>
      <c r="CS70" s="45">
        <v>0</v>
      </c>
      <c r="CT70" s="45">
        <v>0</v>
      </c>
      <c r="CU70" s="45">
        <v>1</v>
      </c>
      <c r="CV70" s="45">
        <v>0</v>
      </c>
      <c r="CW70" s="45">
        <v>0</v>
      </c>
      <c r="CX70" s="45">
        <v>24</v>
      </c>
      <c r="CY70" s="45">
        <v>0</v>
      </c>
      <c r="CZ70" s="45">
        <v>0</v>
      </c>
      <c r="DA70" s="45">
        <v>0</v>
      </c>
      <c r="DB70" s="45">
        <v>0</v>
      </c>
      <c r="DC70" s="45">
        <v>0</v>
      </c>
      <c r="DD70" s="36">
        <f t="shared" si="29"/>
        <v>0.42009458374230391</v>
      </c>
      <c r="DE70" s="37">
        <f t="shared" si="30"/>
        <v>0.95716034271725825</v>
      </c>
      <c r="DF70" s="37">
        <f t="shared" si="31"/>
        <v>0.98360655737704916</v>
      </c>
      <c r="DG70" s="37">
        <f t="shared" si="32"/>
        <v>0.88073394495412849</v>
      </c>
      <c r="DH70" s="38">
        <f t="shared" si="33"/>
        <v>0.16846613723565629</v>
      </c>
      <c r="DI70" s="38">
        <f t="shared" si="34"/>
        <v>1.0648714810281519</v>
      </c>
      <c r="DJ70" s="38">
        <f t="shared" si="35"/>
        <v>0.97745901639344257</v>
      </c>
      <c r="DK70" s="38">
        <f t="shared" si="36"/>
        <v>0.87614678899082565</v>
      </c>
      <c r="DL70" s="31">
        <f t="shared" si="37"/>
        <v>1.0114310837546714</v>
      </c>
      <c r="DM70" s="35">
        <f t="shared" si="38"/>
        <v>0.69353582554517135</v>
      </c>
      <c r="DN70" s="31">
        <f t="shared" si="39"/>
        <v>0.97272727272727277</v>
      </c>
      <c r="DO70" s="5"/>
      <c r="DP70" s="5"/>
      <c r="DQ70" s="5"/>
      <c r="DR70" s="5"/>
      <c r="DS70" s="5"/>
      <c r="DT70" s="5"/>
      <c r="DU70" s="5"/>
      <c r="DV70" s="5"/>
      <c r="DW70" s="5"/>
    </row>
    <row r="71" spans="1:127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1476</v>
      </c>
      <c r="G71" s="39">
        <v>837</v>
      </c>
      <c r="H71" s="40">
        <v>40</v>
      </c>
      <c r="I71" s="28">
        <f>L71+O71+R71+U71+X71+AA71+AD71+AG71+AJ71+AM71+AV71+AY71+BB71+BE71+BH71+BK71+BN71+BT71+BW71+BZ71+CC71+CF71+CI71+CL71+CO71+CR71+CU71+CX71+DA71+AP71+BQ71+AS71</f>
        <v>1377</v>
      </c>
      <c r="J71" s="41">
        <f t="shared" si="28"/>
        <v>526</v>
      </c>
      <c r="K71" s="39">
        <f t="shared" si="41"/>
        <v>40</v>
      </c>
      <c r="L71" s="45">
        <v>117</v>
      </c>
      <c r="M71" s="45">
        <v>82</v>
      </c>
      <c r="N71" s="45">
        <v>0</v>
      </c>
      <c r="O71" s="45">
        <v>63</v>
      </c>
      <c r="P71" s="45">
        <v>59</v>
      </c>
      <c r="Q71" s="45">
        <v>0</v>
      </c>
      <c r="R71" s="45">
        <v>115</v>
      </c>
      <c r="S71" s="45">
        <v>116</v>
      </c>
      <c r="T71" s="45">
        <v>0</v>
      </c>
      <c r="U71" s="45">
        <v>249</v>
      </c>
      <c r="V71" s="45">
        <v>207</v>
      </c>
      <c r="W71" s="45">
        <v>0</v>
      </c>
      <c r="X71" s="45">
        <v>95</v>
      </c>
      <c r="Y71" s="45">
        <v>11</v>
      </c>
      <c r="Z71" s="45">
        <v>3</v>
      </c>
      <c r="AA71" s="45">
        <v>101</v>
      </c>
      <c r="AB71" s="45">
        <v>8</v>
      </c>
      <c r="AC71" s="45">
        <v>6</v>
      </c>
      <c r="AD71" s="45">
        <v>109</v>
      </c>
      <c r="AE71" s="45">
        <v>8</v>
      </c>
      <c r="AF71" s="45">
        <v>9</v>
      </c>
      <c r="AG71" s="45">
        <v>121</v>
      </c>
      <c r="AH71" s="45">
        <v>1</v>
      </c>
      <c r="AI71" s="45">
        <v>1</v>
      </c>
      <c r="AJ71" s="45">
        <v>6</v>
      </c>
      <c r="AK71" s="45">
        <v>0</v>
      </c>
      <c r="AL71" s="45">
        <v>0</v>
      </c>
      <c r="AM71" s="45">
        <v>0</v>
      </c>
      <c r="AN71" s="45">
        <v>0</v>
      </c>
      <c r="AO71" s="45">
        <v>0</v>
      </c>
      <c r="AP71" s="45">
        <v>0</v>
      </c>
      <c r="AQ71" s="45">
        <v>0</v>
      </c>
      <c r="AR71" s="45">
        <v>0</v>
      </c>
      <c r="AS71" s="45">
        <v>0</v>
      </c>
      <c r="AT71" s="45">
        <v>0</v>
      </c>
      <c r="AU71" s="45">
        <v>0</v>
      </c>
      <c r="AV71" s="45">
        <v>107</v>
      </c>
      <c r="AW71" s="45">
        <v>2</v>
      </c>
      <c r="AX71" s="45">
        <v>0</v>
      </c>
      <c r="AY71" s="45">
        <v>0</v>
      </c>
      <c r="AZ71" s="45">
        <v>0</v>
      </c>
      <c r="BA71" s="45">
        <v>0</v>
      </c>
      <c r="BB71" s="45">
        <v>0</v>
      </c>
      <c r="BC71" s="45">
        <v>0</v>
      </c>
      <c r="BD71" s="45">
        <v>0</v>
      </c>
      <c r="BE71" s="45">
        <v>0</v>
      </c>
      <c r="BF71" s="45">
        <v>0</v>
      </c>
      <c r="BG71" s="45">
        <v>0</v>
      </c>
      <c r="BH71" s="45">
        <v>0</v>
      </c>
      <c r="BI71" s="45">
        <v>0</v>
      </c>
      <c r="BJ71" s="45">
        <v>0</v>
      </c>
      <c r="BK71" s="45">
        <v>0</v>
      </c>
      <c r="BL71" s="45">
        <v>0</v>
      </c>
      <c r="BM71" s="45">
        <v>0</v>
      </c>
      <c r="BN71" s="45">
        <v>38</v>
      </c>
      <c r="BO71" s="45">
        <v>0</v>
      </c>
      <c r="BP71" s="45">
        <v>0</v>
      </c>
      <c r="BQ71" s="45">
        <v>5</v>
      </c>
      <c r="BR71" s="45">
        <v>0</v>
      </c>
      <c r="BS71" s="45">
        <v>0</v>
      </c>
      <c r="BT71" s="45">
        <v>23</v>
      </c>
      <c r="BU71" s="45">
        <v>11</v>
      </c>
      <c r="BV71" s="45">
        <v>0</v>
      </c>
      <c r="BW71" s="45">
        <v>7</v>
      </c>
      <c r="BX71" s="45">
        <v>5</v>
      </c>
      <c r="BY71" s="45">
        <v>0</v>
      </c>
      <c r="BZ71" s="45">
        <v>0</v>
      </c>
      <c r="CA71" s="45">
        <v>0</v>
      </c>
      <c r="CB71" s="45">
        <v>0</v>
      </c>
      <c r="CC71" s="45">
        <v>0</v>
      </c>
      <c r="CD71" s="45">
        <v>0</v>
      </c>
      <c r="CE71" s="45">
        <v>0</v>
      </c>
      <c r="CF71" s="45">
        <v>196</v>
      </c>
      <c r="CG71" s="45">
        <v>4</v>
      </c>
      <c r="CH71" s="45">
        <v>0</v>
      </c>
      <c r="CI71" s="45">
        <v>2</v>
      </c>
      <c r="CJ71" s="45">
        <v>0</v>
      </c>
      <c r="CK71" s="45">
        <v>1</v>
      </c>
      <c r="CL71" s="45">
        <v>12</v>
      </c>
      <c r="CM71" s="45">
        <v>12</v>
      </c>
      <c r="CN71" s="45">
        <v>0</v>
      </c>
      <c r="CO71" s="45">
        <v>8</v>
      </c>
      <c r="CP71" s="45">
        <v>0</v>
      </c>
      <c r="CQ71" s="45">
        <v>0</v>
      </c>
      <c r="CR71" s="45">
        <v>0</v>
      </c>
      <c r="CS71" s="45">
        <v>0</v>
      </c>
      <c r="CT71" s="45">
        <v>0</v>
      </c>
      <c r="CU71" s="45">
        <v>0</v>
      </c>
      <c r="CV71" s="45">
        <v>0</v>
      </c>
      <c r="CW71" s="45">
        <v>0</v>
      </c>
      <c r="CX71" s="45">
        <v>3</v>
      </c>
      <c r="CY71" s="45">
        <v>0</v>
      </c>
      <c r="CZ71" s="45">
        <v>20</v>
      </c>
      <c r="DA71" s="45">
        <v>0</v>
      </c>
      <c r="DB71" s="45">
        <v>0</v>
      </c>
      <c r="DC71" s="45">
        <v>0</v>
      </c>
      <c r="DD71" s="36">
        <f t="shared" si="29"/>
        <v>0.37476857974080929</v>
      </c>
      <c r="DE71" s="37">
        <f t="shared" si="30"/>
        <v>1.0121951219512195</v>
      </c>
      <c r="DF71" s="37">
        <f t="shared" si="31"/>
        <v>0.83333333333333337</v>
      </c>
      <c r="DG71" s="37">
        <f t="shared" si="32"/>
        <v>0.984375</v>
      </c>
      <c r="DH71" s="38">
        <f t="shared" si="33"/>
        <v>0.14969584765934937</v>
      </c>
      <c r="DI71" s="38">
        <f t="shared" si="34"/>
        <v>0.84146341463414631</v>
      </c>
      <c r="DJ71" s="38">
        <f t="shared" si="35"/>
        <v>0.84057971014492749</v>
      </c>
      <c r="DK71" s="38">
        <f t="shared" si="36"/>
        <v>0.921875</v>
      </c>
      <c r="DL71" s="31">
        <f t="shared" si="37"/>
        <v>0.93292682926829273</v>
      </c>
      <c r="DM71" s="35">
        <f t="shared" si="38"/>
        <v>0.6284348864994026</v>
      </c>
      <c r="DN71" s="31">
        <f t="shared" si="39"/>
        <v>1</v>
      </c>
      <c r="DO71" s="5"/>
      <c r="DP71" s="5"/>
      <c r="DQ71" s="5"/>
      <c r="DR71" s="5"/>
      <c r="DS71" s="5"/>
      <c r="DT71" s="5"/>
      <c r="DU71" s="5"/>
      <c r="DV71" s="5"/>
      <c r="DW71" s="5"/>
    </row>
    <row r="72" spans="1:127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1762</v>
      </c>
      <c r="G72" s="39">
        <v>1102</v>
      </c>
      <c r="H72" s="40">
        <v>40</v>
      </c>
      <c r="I72" s="28">
        <f t="shared" si="40"/>
        <v>1758</v>
      </c>
      <c r="J72" s="41">
        <f t="shared" si="28"/>
        <v>688</v>
      </c>
      <c r="K72" s="39">
        <f t="shared" si="41"/>
        <v>54</v>
      </c>
      <c r="L72" s="45">
        <v>115</v>
      </c>
      <c r="M72" s="45">
        <v>88</v>
      </c>
      <c r="N72" s="45">
        <v>0</v>
      </c>
      <c r="O72" s="45">
        <v>103</v>
      </c>
      <c r="P72" s="45">
        <v>102</v>
      </c>
      <c r="Q72" s="45">
        <v>0</v>
      </c>
      <c r="R72" s="45">
        <v>194</v>
      </c>
      <c r="S72" s="45">
        <v>192</v>
      </c>
      <c r="T72" s="45">
        <v>0</v>
      </c>
      <c r="U72" s="45">
        <v>292</v>
      </c>
      <c r="V72" s="45">
        <v>204</v>
      </c>
      <c r="W72" s="45">
        <v>0</v>
      </c>
      <c r="X72" s="45">
        <v>116</v>
      </c>
      <c r="Y72" s="45">
        <v>2</v>
      </c>
      <c r="Z72" s="45">
        <v>1</v>
      </c>
      <c r="AA72" s="45">
        <v>126</v>
      </c>
      <c r="AB72" s="45">
        <v>1</v>
      </c>
      <c r="AC72" s="45">
        <v>1</v>
      </c>
      <c r="AD72" s="45">
        <v>150</v>
      </c>
      <c r="AE72" s="45">
        <v>42</v>
      </c>
      <c r="AF72" s="45">
        <v>15</v>
      </c>
      <c r="AG72" s="45">
        <v>135</v>
      </c>
      <c r="AH72" s="45">
        <v>7</v>
      </c>
      <c r="AI72" s="45">
        <v>32</v>
      </c>
      <c r="AJ72" s="45">
        <v>114</v>
      </c>
      <c r="AK72" s="45">
        <v>1</v>
      </c>
      <c r="AL72" s="45">
        <v>5</v>
      </c>
      <c r="AM72" s="45">
        <v>11</v>
      </c>
      <c r="AN72" s="45">
        <v>2</v>
      </c>
      <c r="AO72" s="45">
        <v>0</v>
      </c>
      <c r="AP72" s="45">
        <v>0</v>
      </c>
      <c r="AQ72" s="45">
        <v>0</v>
      </c>
      <c r="AR72" s="45">
        <v>0</v>
      </c>
      <c r="AS72" s="45">
        <v>0</v>
      </c>
      <c r="AT72" s="45">
        <v>0</v>
      </c>
      <c r="AU72" s="45">
        <v>0</v>
      </c>
      <c r="AV72" s="45">
        <v>91</v>
      </c>
      <c r="AW72" s="45">
        <v>2</v>
      </c>
      <c r="AX72" s="45">
        <v>0</v>
      </c>
      <c r="AY72" s="45">
        <v>0</v>
      </c>
      <c r="AZ72" s="45">
        <v>0</v>
      </c>
      <c r="BA72" s="45">
        <v>0</v>
      </c>
      <c r="BB72" s="45">
        <v>0</v>
      </c>
      <c r="BC72" s="45">
        <v>0</v>
      </c>
      <c r="BD72" s="45">
        <v>0</v>
      </c>
      <c r="BE72" s="45">
        <v>0</v>
      </c>
      <c r="BF72" s="45">
        <v>0</v>
      </c>
      <c r="BG72" s="45">
        <v>0</v>
      </c>
      <c r="BH72" s="45">
        <v>0</v>
      </c>
      <c r="BI72" s="45">
        <v>0</v>
      </c>
      <c r="BJ72" s="45">
        <v>0</v>
      </c>
      <c r="BK72" s="45">
        <v>0</v>
      </c>
      <c r="BL72" s="45">
        <v>0</v>
      </c>
      <c r="BM72" s="45">
        <v>0</v>
      </c>
      <c r="BN72" s="45">
        <v>53</v>
      </c>
      <c r="BO72" s="45">
        <v>0</v>
      </c>
      <c r="BP72" s="45">
        <v>0</v>
      </c>
      <c r="BQ72" s="45">
        <v>0</v>
      </c>
      <c r="BR72" s="45">
        <v>0</v>
      </c>
      <c r="BS72" s="45">
        <v>0</v>
      </c>
      <c r="BT72" s="45">
        <v>23</v>
      </c>
      <c r="BU72" s="45">
        <v>19</v>
      </c>
      <c r="BV72" s="45">
        <v>0</v>
      </c>
      <c r="BW72" s="45">
        <v>0</v>
      </c>
      <c r="BX72" s="45">
        <v>0</v>
      </c>
      <c r="BY72" s="45">
        <v>0</v>
      </c>
      <c r="BZ72" s="45">
        <v>0</v>
      </c>
      <c r="CA72" s="45">
        <v>0</v>
      </c>
      <c r="CB72" s="45">
        <v>0</v>
      </c>
      <c r="CC72" s="45">
        <v>0</v>
      </c>
      <c r="CD72" s="45">
        <v>0</v>
      </c>
      <c r="CE72" s="45">
        <v>0</v>
      </c>
      <c r="CF72" s="45">
        <v>189</v>
      </c>
      <c r="CG72" s="45">
        <v>16</v>
      </c>
      <c r="CH72" s="45">
        <v>0</v>
      </c>
      <c r="CI72" s="45">
        <v>5</v>
      </c>
      <c r="CJ72" s="45">
        <v>0</v>
      </c>
      <c r="CK72" s="45">
        <v>0</v>
      </c>
      <c r="CL72" s="45">
        <v>14</v>
      </c>
      <c r="CM72" s="45">
        <v>8</v>
      </c>
      <c r="CN72" s="45">
        <v>0</v>
      </c>
      <c r="CO72" s="45">
        <v>4</v>
      </c>
      <c r="CP72" s="45">
        <v>0</v>
      </c>
      <c r="CQ72" s="45">
        <v>0</v>
      </c>
      <c r="CR72" s="45">
        <v>0</v>
      </c>
      <c r="CS72" s="45">
        <v>0</v>
      </c>
      <c r="CT72" s="45">
        <v>0</v>
      </c>
      <c r="CU72" s="45">
        <v>0</v>
      </c>
      <c r="CV72" s="45">
        <v>0</v>
      </c>
      <c r="CW72" s="45">
        <v>0</v>
      </c>
      <c r="CX72" s="45">
        <v>23</v>
      </c>
      <c r="CY72" s="45">
        <v>2</v>
      </c>
      <c r="CZ72" s="45">
        <v>0</v>
      </c>
      <c r="DA72" s="45">
        <v>0</v>
      </c>
      <c r="DB72" s="45">
        <v>0</v>
      </c>
      <c r="DC72" s="45">
        <v>0</v>
      </c>
      <c r="DD72" s="36">
        <f t="shared" si="29"/>
        <v>0.459082847732455</v>
      </c>
      <c r="DE72" s="37">
        <f t="shared" si="30"/>
        <v>1.0318021201413428</v>
      </c>
      <c r="DF72" s="37">
        <f t="shared" si="31"/>
        <v>1.1479289940828403</v>
      </c>
      <c r="DG72" s="37">
        <f t="shared" si="32"/>
        <v>1.2409638554216869</v>
      </c>
      <c r="DH72" s="38">
        <f t="shared" si="33"/>
        <v>0.18799087914872054</v>
      </c>
      <c r="DI72" s="38">
        <f t="shared" si="34"/>
        <v>0.72084805653710249</v>
      </c>
      <c r="DJ72" s="38">
        <f t="shared" si="35"/>
        <v>1.136094674556213</v>
      </c>
      <c r="DK72" s="38">
        <f t="shared" si="36"/>
        <v>1.2289156626506024</v>
      </c>
      <c r="DL72" s="31">
        <f t="shared" si="37"/>
        <v>0.99772985244040857</v>
      </c>
      <c r="DM72" s="35">
        <f t="shared" si="38"/>
        <v>0.62431941923774958</v>
      </c>
      <c r="DN72" s="31">
        <f t="shared" si="39"/>
        <v>1.35</v>
      </c>
      <c r="DO72" s="5"/>
      <c r="DP72" s="5"/>
      <c r="DQ72" s="5"/>
      <c r="DR72" s="5"/>
      <c r="DS72" s="5"/>
      <c r="DT72" s="5"/>
      <c r="DU72" s="5"/>
      <c r="DV72" s="5"/>
      <c r="DW72" s="5"/>
    </row>
    <row r="73" spans="1:127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18931</v>
      </c>
      <c r="G73" s="39">
        <v>9385</v>
      </c>
      <c r="H73" s="40">
        <v>1050</v>
      </c>
      <c r="I73" s="28">
        <f t="shared" si="40"/>
        <v>17819</v>
      </c>
      <c r="J73" s="41">
        <f t="shared" si="28"/>
        <v>5559</v>
      </c>
      <c r="K73" s="39">
        <f t="shared" si="41"/>
        <v>1060</v>
      </c>
      <c r="L73" s="45">
        <v>1014</v>
      </c>
      <c r="M73" s="45">
        <v>781</v>
      </c>
      <c r="N73" s="45">
        <v>9</v>
      </c>
      <c r="O73" s="45">
        <v>1149</v>
      </c>
      <c r="P73" s="45">
        <v>1061</v>
      </c>
      <c r="Q73" s="45">
        <v>0</v>
      </c>
      <c r="R73" s="45">
        <v>1870</v>
      </c>
      <c r="S73" s="45">
        <v>1702</v>
      </c>
      <c r="T73" s="45">
        <v>5</v>
      </c>
      <c r="U73" s="45">
        <v>2675</v>
      </c>
      <c r="V73" s="45">
        <v>1710</v>
      </c>
      <c r="W73" s="45">
        <v>11</v>
      </c>
      <c r="X73" s="45">
        <v>1334</v>
      </c>
      <c r="Y73" s="45">
        <v>3</v>
      </c>
      <c r="Z73" s="45">
        <v>0</v>
      </c>
      <c r="AA73" s="45">
        <v>1374</v>
      </c>
      <c r="AB73" s="45">
        <v>4</v>
      </c>
      <c r="AC73" s="45">
        <v>203</v>
      </c>
      <c r="AD73" s="45">
        <v>1306</v>
      </c>
      <c r="AE73" s="45">
        <v>4</v>
      </c>
      <c r="AF73" s="45">
        <v>355</v>
      </c>
      <c r="AG73" s="45">
        <v>1343</v>
      </c>
      <c r="AH73" s="45">
        <v>5</v>
      </c>
      <c r="AI73" s="45">
        <v>261</v>
      </c>
      <c r="AJ73" s="45">
        <v>1178</v>
      </c>
      <c r="AK73" s="45">
        <v>16</v>
      </c>
      <c r="AL73" s="45">
        <v>22</v>
      </c>
      <c r="AM73" s="45">
        <v>28</v>
      </c>
      <c r="AN73" s="45">
        <v>2</v>
      </c>
      <c r="AO73" s="45">
        <v>48</v>
      </c>
      <c r="AP73" s="45">
        <v>9</v>
      </c>
      <c r="AQ73" s="45">
        <v>0</v>
      </c>
      <c r="AR73" s="45">
        <v>0</v>
      </c>
      <c r="AS73" s="45">
        <v>0</v>
      </c>
      <c r="AT73" s="45">
        <v>0</v>
      </c>
      <c r="AU73" s="45">
        <v>0</v>
      </c>
      <c r="AV73" s="45">
        <v>718</v>
      </c>
      <c r="AW73" s="45">
        <v>0</v>
      </c>
      <c r="AX73" s="45">
        <v>7</v>
      </c>
      <c r="AY73" s="45">
        <v>0</v>
      </c>
      <c r="AZ73" s="45">
        <v>0</v>
      </c>
      <c r="BA73" s="45">
        <v>0</v>
      </c>
      <c r="BB73" s="45">
        <v>0</v>
      </c>
      <c r="BC73" s="45">
        <v>0</v>
      </c>
      <c r="BD73" s="45">
        <v>0</v>
      </c>
      <c r="BE73" s="45">
        <v>0</v>
      </c>
      <c r="BF73" s="45">
        <v>0</v>
      </c>
      <c r="BG73" s="45">
        <v>0</v>
      </c>
      <c r="BH73" s="45">
        <v>0</v>
      </c>
      <c r="BI73" s="45">
        <v>0</v>
      </c>
      <c r="BJ73" s="45">
        <v>0</v>
      </c>
      <c r="BK73" s="45">
        <v>275</v>
      </c>
      <c r="BL73" s="45">
        <v>164</v>
      </c>
      <c r="BM73" s="45">
        <v>35</v>
      </c>
      <c r="BN73" s="45">
        <v>203</v>
      </c>
      <c r="BO73" s="45">
        <v>0</v>
      </c>
      <c r="BP73" s="45">
        <v>4</v>
      </c>
      <c r="BQ73" s="45">
        <v>54</v>
      </c>
      <c r="BR73" s="45">
        <v>0</v>
      </c>
      <c r="BS73" s="45">
        <v>0</v>
      </c>
      <c r="BT73" s="45">
        <v>175</v>
      </c>
      <c r="BU73" s="45">
        <v>2</v>
      </c>
      <c r="BV73" s="45">
        <v>0</v>
      </c>
      <c r="BW73" s="45">
        <v>44</v>
      </c>
      <c r="BX73" s="45">
        <v>1</v>
      </c>
      <c r="BY73" s="45">
        <v>0</v>
      </c>
      <c r="BZ73" s="45">
        <v>0</v>
      </c>
      <c r="CA73" s="45">
        <v>0</v>
      </c>
      <c r="CB73" s="45">
        <v>0</v>
      </c>
      <c r="CC73" s="45">
        <v>0</v>
      </c>
      <c r="CD73" s="45">
        <v>0</v>
      </c>
      <c r="CE73" s="45">
        <v>0</v>
      </c>
      <c r="CF73" s="45">
        <v>1206</v>
      </c>
      <c r="CG73" s="45">
        <v>15</v>
      </c>
      <c r="CH73" s="45">
        <v>59</v>
      </c>
      <c r="CI73" s="45">
        <v>150</v>
      </c>
      <c r="CJ73" s="45">
        <v>1</v>
      </c>
      <c r="CK73" s="45">
        <v>0</v>
      </c>
      <c r="CL73" s="45">
        <v>91</v>
      </c>
      <c r="CM73" s="45">
        <v>74</v>
      </c>
      <c r="CN73" s="45">
        <v>0</v>
      </c>
      <c r="CO73" s="45">
        <v>111</v>
      </c>
      <c r="CP73" s="45">
        <v>0</v>
      </c>
      <c r="CQ73" s="45">
        <v>8</v>
      </c>
      <c r="CR73" s="45">
        <v>0</v>
      </c>
      <c r="CS73" s="45">
        <v>0</v>
      </c>
      <c r="CT73" s="45">
        <v>0</v>
      </c>
      <c r="CU73" s="45">
        <v>1409</v>
      </c>
      <c r="CV73" s="45">
        <v>2</v>
      </c>
      <c r="CW73" s="45">
        <v>10</v>
      </c>
      <c r="CX73" s="45">
        <v>90</v>
      </c>
      <c r="CY73" s="45">
        <v>0</v>
      </c>
      <c r="CZ73" s="45">
        <v>23</v>
      </c>
      <c r="DA73" s="45">
        <v>13</v>
      </c>
      <c r="DB73" s="45">
        <v>12</v>
      </c>
      <c r="DC73" s="45">
        <v>0</v>
      </c>
      <c r="DD73" s="36">
        <f t="shared" si="29"/>
        <v>0.46493129094222529</v>
      </c>
      <c r="DE73" s="37">
        <f t="shared" si="30"/>
        <v>1.0067745577719232</v>
      </c>
      <c r="DF73" s="37">
        <f t="shared" si="31"/>
        <v>1.0691823899371069</v>
      </c>
      <c r="DG73" s="37">
        <f t="shared" si="32"/>
        <v>1.2571115973741793</v>
      </c>
      <c r="DH73" s="38">
        <f t="shared" si="33"/>
        <v>0.16300546717233907</v>
      </c>
      <c r="DI73" s="38">
        <f t="shared" si="34"/>
        <v>0.64358298833270611</v>
      </c>
      <c r="DJ73" s="38">
        <f t="shared" si="35"/>
        <v>0.9731275014293882</v>
      </c>
      <c r="DK73" s="38">
        <f t="shared" si="36"/>
        <v>1.1608315098468271</v>
      </c>
      <c r="DL73" s="31">
        <f t="shared" si="37"/>
        <v>0.94126036659447465</v>
      </c>
      <c r="DM73" s="35">
        <f t="shared" si="38"/>
        <v>0.59232818327117742</v>
      </c>
      <c r="DN73" s="31">
        <f t="shared" si="39"/>
        <v>1.0095238095238095</v>
      </c>
      <c r="DO73" s="5"/>
      <c r="DP73" s="5"/>
      <c r="DQ73" s="5"/>
      <c r="DR73" s="5"/>
      <c r="DS73" s="5"/>
      <c r="DT73" s="5"/>
      <c r="DU73" s="5"/>
      <c r="DV73" s="5"/>
      <c r="DW73" s="5"/>
    </row>
    <row r="74" spans="1:127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3584</v>
      </c>
      <c r="G74" s="39">
        <v>2063</v>
      </c>
      <c r="H74" s="40">
        <v>75</v>
      </c>
      <c r="I74" s="28">
        <f t="shared" si="40"/>
        <v>3534</v>
      </c>
      <c r="J74" s="41">
        <f t="shared" si="28"/>
        <v>1335</v>
      </c>
      <c r="K74" s="39">
        <f t="shared" si="41"/>
        <v>75</v>
      </c>
      <c r="L74" s="51">
        <v>203</v>
      </c>
      <c r="M74" s="51">
        <v>153</v>
      </c>
      <c r="N74" s="51">
        <v>0</v>
      </c>
      <c r="O74" s="51">
        <v>162</v>
      </c>
      <c r="P74" s="51">
        <v>157</v>
      </c>
      <c r="Q74" s="51">
        <v>0</v>
      </c>
      <c r="R74" s="51">
        <v>306</v>
      </c>
      <c r="S74" s="51">
        <v>300</v>
      </c>
      <c r="T74" s="51">
        <v>0</v>
      </c>
      <c r="U74" s="51">
        <v>492</v>
      </c>
      <c r="V74" s="51">
        <v>436</v>
      </c>
      <c r="W74" s="51">
        <v>2</v>
      </c>
      <c r="X74" s="51">
        <v>225</v>
      </c>
      <c r="Y74" s="51">
        <v>10</v>
      </c>
      <c r="Z74" s="51">
        <v>3</v>
      </c>
      <c r="AA74" s="51">
        <v>270</v>
      </c>
      <c r="AB74" s="51">
        <v>14</v>
      </c>
      <c r="AC74" s="51">
        <v>2</v>
      </c>
      <c r="AD74" s="51">
        <v>270</v>
      </c>
      <c r="AE74" s="51">
        <v>45</v>
      </c>
      <c r="AF74" s="51">
        <v>10</v>
      </c>
      <c r="AG74" s="51">
        <v>268</v>
      </c>
      <c r="AH74" s="51">
        <v>12</v>
      </c>
      <c r="AI74" s="51">
        <v>37</v>
      </c>
      <c r="AJ74" s="51">
        <v>256</v>
      </c>
      <c r="AK74" s="51">
        <v>0</v>
      </c>
      <c r="AL74" s="51">
        <v>17</v>
      </c>
      <c r="AM74" s="51">
        <v>78</v>
      </c>
      <c r="AN74" s="51">
        <v>0</v>
      </c>
      <c r="AO74" s="51">
        <v>0</v>
      </c>
      <c r="AP74" s="51">
        <v>0</v>
      </c>
      <c r="AQ74" s="51">
        <v>0</v>
      </c>
      <c r="AR74" s="51">
        <v>0</v>
      </c>
      <c r="AS74" s="51">
        <v>0</v>
      </c>
      <c r="AT74" s="51">
        <v>0</v>
      </c>
      <c r="AU74" s="51">
        <v>0</v>
      </c>
      <c r="AV74" s="51">
        <v>189</v>
      </c>
      <c r="AW74" s="51">
        <v>2</v>
      </c>
      <c r="AX74" s="51">
        <v>0</v>
      </c>
      <c r="AY74" s="51">
        <v>0</v>
      </c>
      <c r="AZ74" s="51">
        <v>0</v>
      </c>
      <c r="BA74" s="51">
        <v>0</v>
      </c>
      <c r="BB74" s="51">
        <v>0</v>
      </c>
      <c r="BC74" s="51">
        <v>0</v>
      </c>
      <c r="BD74" s="51">
        <v>0</v>
      </c>
      <c r="BE74" s="51">
        <v>0</v>
      </c>
      <c r="BF74" s="51">
        <v>0</v>
      </c>
      <c r="BG74" s="51">
        <v>0</v>
      </c>
      <c r="BH74" s="51">
        <v>0</v>
      </c>
      <c r="BI74" s="51">
        <v>0</v>
      </c>
      <c r="BJ74" s="51">
        <v>0</v>
      </c>
      <c r="BK74" s="51">
        <v>169</v>
      </c>
      <c r="BL74" s="51">
        <v>150</v>
      </c>
      <c r="BM74" s="51">
        <v>3</v>
      </c>
      <c r="BN74" s="51">
        <v>71</v>
      </c>
      <c r="BO74" s="51">
        <v>3</v>
      </c>
      <c r="BP74" s="51">
        <v>0</v>
      </c>
      <c r="BQ74" s="51">
        <v>12</v>
      </c>
      <c r="BR74" s="51">
        <v>0</v>
      </c>
      <c r="BS74" s="51">
        <v>0</v>
      </c>
      <c r="BT74" s="51">
        <v>40</v>
      </c>
      <c r="BU74" s="51">
        <v>17</v>
      </c>
      <c r="BV74" s="51">
        <v>0</v>
      </c>
      <c r="BW74" s="51">
        <v>7</v>
      </c>
      <c r="BX74" s="51">
        <v>3</v>
      </c>
      <c r="BY74" s="51">
        <v>0</v>
      </c>
      <c r="BZ74" s="51">
        <v>0</v>
      </c>
      <c r="CA74" s="51">
        <v>0</v>
      </c>
      <c r="CB74" s="51">
        <v>0</v>
      </c>
      <c r="CC74" s="51">
        <v>0</v>
      </c>
      <c r="CD74" s="51">
        <v>0</v>
      </c>
      <c r="CE74" s="51">
        <v>0</v>
      </c>
      <c r="CF74" s="51">
        <v>296</v>
      </c>
      <c r="CG74" s="51">
        <v>7</v>
      </c>
      <c r="CH74" s="51">
        <v>0</v>
      </c>
      <c r="CI74" s="51">
        <v>34</v>
      </c>
      <c r="CJ74" s="51">
        <v>5</v>
      </c>
      <c r="CK74" s="51">
        <v>0</v>
      </c>
      <c r="CL74" s="51">
        <v>10</v>
      </c>
      <c r="CM74" s="51">
        <v>10</v>
      </c>
      <c r="CN74" s="51">
        <v>0</v>
      </c>
      <c r="CO74" s="51">
        <v>5</v>
      </c>
      <c r="CP74" s="51">
        <v>0</v>
      </c>
      <c r="CQ74" s="51">
        <v>0</v>
      </c>
      <c r="CR74" s="51">
        <v>0</v>
      </c>
      <c r="CS74" s="51">
        <v>0</v>
      </c>
      <c r="CT74" s="51">
        <v>0</v>
      </c>
      <c r="CU74" s="51">
        <v>141</v>
      </c>
      <c r="CV74" s="51">
        <v>11</v>
      </c>
      <c r="CW74" s="51">
        <v>1</v>
      </c>
      <c r="CX74" s="51">
        <v>30</v>
      </c>
      <c r="CY74" s="51">
        <v>0</v>
      </c>
      <c r="CZ74" s="51">
        <v>0</v>
      </c>
      <c r="DA74" s="51">
        <v>0</v>
      </c>
      <c r="DB74" s="51">
        <v>0</v>
      </c>
      <c r="DC74" s="51">
        <v>0</v>
      </c>
      <c r="DD74" s="36">
        <f t="shared" ref="DD74:DD79" si="42">(I74+K74)/B74</f>
        <v>0.40234113712374581</v>
      </c>
      <c r="DE74" s="37">
        <f t="shared" ref="DE74:DE79" si="43">U74/C74</f>
        <v>0.92307692307692313</v>
      </c>
      <c r="DF74" s="37">
        <f t="shared" ref="DF74:DF79" si="44">R74/D74</f>
        <v>0.96835443037974689</v>
      </c>
      <c r="DG74" s="37">
        <f t="shared" ref="DG74:DG79" si="45">O74/E74</f>
        <v>1.051948051948052</v>
      </c>
      <c r="DH74" s="38">
        <f t="shared" ref="DH74:DH79" si="46">(J74+K74)/B74</f>
        <v>0.15719063545150502</v>
      </c>
      <c r="DI74" s="38">
        <f t="shared" ref="DI74:DI79" si="47">V74/C74</f>
        <v>0.81801125703564725</v>
      </c>
      <c r="DJ74" s="38">
        <f t="shared" si="35"/>
        <v>0.94936708860759489</v>
      </c>
      <c r="DK74" s="38">
        <f t="shared" si="36"/>
        <v>1.0194805194805194</v>
      </c>
      <c r="DL74" s="31">
        <f t="shared" si="37"/>
        <v>0.9860491071428571</v>
      </c>
      <c r="DM74" s="35">
        <f t="shared" si="38"/>
        <v>0.64711585070285993</v>
      </c>
      <c r="DN74" s="31">
        <f t="shared" si="39"/>
        <v>1</v>
      </c>
      <c r="DO74" s="5"/>
      <c r="DP74" s="5"/>
      <c r="DQ74" s="5"/>
      <c r="DR74" s="5"/>
      <c r="DS74" s="5"/>
      <c r="DT74" s="5"/>
      <c r="DU74" s="5"/>
      <c r="DV74" s="5"/>
      <c r="DW74" s="5"/>
    </row>
    <row r="75" spans="1:127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1335</v>
      </c>
      <c r="G75" s="39">
        <v>729</v>
      </c>
      <c r="H75" s="40">
        <v>45</v>
      </c>
      <c r="I75" s="28">
        <f t="shared" si="40"/>
        <v>1336</v>
      </c>
      <c r="J75" s="41">
        <f t="shared" si="28"/>
        <v>549</v>
      </c>
      <c r="K75" s="39">
        <f t="shared" si="41"/>
        <v>46</v>
      </c>
      <c r="L75" s="51">
        <v>105</v>
      </c>
      <c r="M75" s="51">
        <v>91</v>
      </c>
      <c r="N75" s="51">
        <v>0</v>
      </c>
      <c r="O75" s="51">
        <v>59</v>
      </c>
      <c r="P75" s="51">
        <v>59</v>
      </c>
      <c r="Q75" s="51">
        <v>0</v>
      </c>
      <c r="R75" s="51">
        <v>102</v>
      </c>
      <c r="S75" s="51">
        <v>102</v>
      </c>
      <c r="T75" s="51">
        <v>0</v>
      </c>
      <c r="U75" s="51">
        <v>184</v>
      </c>
      <c r="V75" s="51">
        <v>180</v>
      </c>
      <c r="W75" s="51">
        <v>0</v>
      </c>
      <c r="X75" s="51">
        <v>74</v>
      </c>
      <c r="Y75" s="51">
        <v>21</v>
      </c>
      <c r="Z75" s="51">
        <v>4</v>
      </c>
      <c r="AA75" s="51">
        <v>54</v>
      </c>
      <c r="AB75" s="51">
        <v>32</v>
      </c>
      <c r="AC75" s="51">
        <v>4</v>
      </c>
      <c r="AD75" s="51">
        <v>62</v>
      </c>
      <c r="AE75" s="51">
        <v>1</v>
      </c>
      <c r="AF75" s="51">
        <v>19</v>
      </c>
      <c r="AG75" s="51">
        <v>107</v>
      </c>
      <c r="AH75" s="51">
        <v>0</v>
      </c>
      <c r="AI75" s="51">
        <v>16</v>
      </c>
      <c r="AJ75" s="51">
        <v>79</v>
      </c>
      <c r="AK75" s="51">
        <v>0</v>
      </c>
      <c r="AL75" s="51">
        <v>0</v>
      </c>
      <c r="AM75" s="51">
        <v>0</v>
      </c>
      <c r="AN75" s="51">
        <v>0</v>
      </c>
      <c r="AO75" s="51">
        <v>0</v>
      </c>
      <c r="AP75" s="51">
        <v>0</v>
      </c>
      <c r="AQ75" s="51">
        <v>0</v>
      </c>
      <c r="AR75" s="51">
        <v>0</v>
      </c>
      <c r="AS75" s="51">
        <v>0</v>
      </c>
      <c r="AT75" s="51">
        <v>0</v>
      </c>
      <c r="AU75" s="51">
        <v>0</v>
      </c>
      <c r="AV75" s="51">
        <v>69</v>
      </c>
      <c r="AW75" s="51">
        <v>0</v>
      </c>
      <c r="AX75" s="51">
        <v>0</v>
      </c>
      <c r="AY75" s="51">
        <v>0</v>
      </c>
      <c r="AZ75" s="51">
        <v>0</v>
      </c>
      <c r="BA75" s="51">
        <v>0</v>
      </c>
      <c r="BB75" s="51">
        <v>0</v>
      </c>
      <c r="BC75" s="51">
        <v>0</v>
      </c>
      <c r="BD75" s="51">
        <v>0</v>
      </c>
      <c r="BE75" s="51">
        <v>0</v>
      </c>
      <c r="BF75" s="51">
        <v>0</v>
      </c>
      <c r="BG75" s="51">
        <v>0</v>
      </c>
      <c r="BH75" s="51">
        <v>0</v>
      </c>
      <c r="BI75" s="51">
        <v>0</v>
      </c>
      <c r="BJ75" s="51">
        <v>0</v>
      </c>
      <c r="BK75" s="51">
        <v>0</v>
      </c>
      <c r="BL75" s="51">
        <v>0</v>
      </c>
      <c r="BM75" s="51">
        <v>0</v>
      </c>
      <c r="BN75" s="51">
        <v>18</v>
      </c>
      <c r="BO75" s="51">
        <v>3</v>
      </c>
      <c r="BP75" s="51">
        <v>0</v>
      </c>
      <c r="BQ75" s="51">
        <v>0</v>
      </c>
      <c r="BR75" s="51">
        <v>0</v>
      </c>
      <c r="BS75" s="51">
        <v>0</v>
      </c>
      <c r="BT75" s="51">
        <v>23</v>
      </c>
      <c r="BU75" s="51">
        <v>5</v>
      </c>
      <c r="BV75" s="51">
        <v>0</v>
      </c>
      <c r="BW75" s="51">
        <v>4</v>
      </c>
      <c r="BX75" s="51">
        <v>6</v>
      </c>
      <c r="BY75" s="51">
        <v>0</v>
      </c>
      <c r="BZ75" s="51">
        <v>0</v>
      </c>
      <c r="CA75" s="51">
        <v>0</v>
      </c>
      <c r="CB75" s="51">
        <v>0</v>
      </c>
      <c r="CC75" s="51">
        <v>0</v>
      </c>
      <c r="CD75" s="51">
        <v>0</v>
      </c>
      <c r="CE75" s="51">
        <v>0</v>
      </c>
      <c r="CF75" s="51">
        <v>348</v>
      </c>
      <c r="CG75" s="51">
        <v>34</v>
      </c>
      <c r="CH75" s="51">
        <v>3</v>
      </c>
      <c r="CI75" s="51">
        <v>9</v>
      </c>
      <c r="CJ75" s="51">
        <v>2</v>
      </c>
      <c r="CK75" s="51">
        <v>0</v>
      </c>
      <c r="CL75" s="51">
        <v>12</v>
      </c>
      <c r="CM75" s="51">
        <v>11</v>
      </c>
      <c r="CN75" s="51">
        <v>0</v>
      </c>
      <c r="CO75" s="51">
        <v>0</v>
      </c>
      <c r="CP75" s="51">
        <v>0</v>
      </c>
      <c r="CQ75" s="51">
        <v>0</v>
      </c>
      <c r="CR75" s="51">
        <v>0</v>
      </c>
      <c r="CS75" s="51">
        <v>0</v>
      </c>
      <c r="CT75" s="51">
        <v>0</v>
      </c>
      <c r="CU75" s="51">
        <v>4</v>
      </c>
      <c r="CV75" s="51">
        <v>0</v>
      </c>
      <c r="CW75" s="51">
        <v>0</v>
      </c>
      <c r="CX75" s="51">
        <v>23</v>
      </c>
      <c r="CY75" s="51">
        <v>2</v>
      </c>
      <c r="CZ75" s="51">
        <v>0</v>
      </c>
      <c r="DA75" s="51">
        <v>0</v>
      </c>
      <c r="DB75" s="51">
        <v>0</v>
      </c>
      <c r="DC75" s="51">
        <v>0</v>
      </c>
      <c r="DD75" s="36">
        <f t="shared" si="42"/>
        <v>0.42536164973838103</v>
      </c>
      <c r="DE75" s="37">
        <f t="shared" si="43"/>
        <v>1.0337078651685394</v>
      </c>
      <c r="DF75" s="37">
        <f t="shared" si="44"/>
        <v>1.02</v>
      </c>
      <c r="DG75" s="37">
        <f t="shared" si="45"/>
        <v>1.2040816326530612</v>
      </c>
      <c r="DH75" s="38">
        <f t="shared" si="46"/>
        <v>0.18313327177593106</v>
      </c>
      <c r="DI75" s="38">
        <f t="shared" si="47"/>
        <v>1.0112359550561798</v>
      </c>
      <c r="DJ75" s="38">
        <f t="shared" si="35"/>
        <v>1.02</v>
      </c>
      <c r="DK75" s="38">
        <f t="shared" si="36"/>
        <v>1.2040816326530612</v>
      </c>
      <c r="DL75" s="31">
        <f t="shared" si="37"/>
        <v>1.0007490636704119</v>
      </c>
      <c r="DM75" s="35">
        <f t="shared" si="38"/>
        <v>0.75308641975308643</v>
      </c>
      <c r="DN75" s="31">
        <f t="shared" si="39"/>
        <v>1.0222222222222221</v>
      </c>
      <c r="DO75" s="5"/>
      <c r="DP75" s="5"/>
      <c r="DQ75" s="5"/>
      <c r="DR75" s="5"/>
      <c r="DS75" s="5"/>
      <c r="DT75" s="5"/>
      <c r="DU75" s="5"/>
      <c r="DV75" s="5"/>
      <c r="DW75" s="5"/>
    </row>
    <row r="76" spans="1:127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24064</v>
      </c>
      <c r="G76" s="39">
        <v>11033</v>
      </c>
      <c r="H76" s="40">
        <v>1160</v>
      </c>
      <c r="I76" s="28">
        <f t="shared" si="40"/>
        <v>24736</v>
      </c>
      <c r="J76" s="41">
        <f t="shared" si="28"/>
        <v>7639</v>
      </c>
      <c r="K76" s="39">
        <f t="shared" si="41"/>
        <v>1187</v>
      </c>
      <c r="L76" s="51">
        <v>1670</v>
      </c>
      <c r="M76" s="51">
        <v>1010</v>
      </c>
      <c r="N76" s="51">
        <v>0</v>
      </c>
      <c r="O76" s="51">
        <v>1322</v>
      </c>
      <c r="P76" s="51">
        <v>1092</v>
      </c>
      <c r="Q76" s="51">
        <v>1</v>
      </c>
      <c r="R76" s="51">
        <v>2116</v>
      </c>
      <c r="S76" s="51">
        <v>2110</v>
      </c>
      <c r="T76" s="51">
        <v>0</v>
      </c>
      <c r="U76" s="51">
        <v>3254</v>
      </c>
      <c r="V76" s="51">
        <v>2898</v>
      </c>
      <c r="W76" s="51">
        <v>7</v>
      </c>
      <c r="X76" s="51">
        <v>1149</v>
      </c>
      <c r="Y76" s="51">
        <v>19</v>
      </c>
      <c r="Z76" s="51">
        <v>29</v>
      </c>
      <c r="AA76" s="51">
        <v>1762</v>
      </c>
      <c r="AB76" s="51">
        <v>32</v>
      </c>
      <c r="AC76" s="51">
        <v>116</v>
      </c>
      <c r="AD76" s="51">
        <v>1392</v>
      </c>
      <c r="AE76" s="51">
        <v>62</v>
      </c>
      <c r="AF76" s="51">
        <v>359</v>
      </c>
      <c r="AG76" s="51">
        <v>1821</v>
      </c>
      <c r="AH76" s="51">
        <v>79</v>
      </c>
      <c r="AI76" s="51">
        <v>446</v>
      </c>
      <c r="AJ76" s="51">
        <v>2034</v>
      </c>
      <c r="AK76" s="51">
        <v>0</v>
      </c>
      <c r="AL76" s="51">
        <v>42</v>
      </c>
      <c r="AM76" s="51">
        <v>1523</v>
      </c>
      <c r="AN76" s="51">
        <v>0</v>
      </c>
      <c r="AO76" s="51">
        <v>0</v>
      </c>
      <c r="AP76" s="51">
        <v>437</v>
      </c>
      <c r="AQ76" s="51">
        <v>0</v>
      </c>
      <c r="AR76" s="51">
        <v>0</v>
      </c>
      <c r="AS76" s="51">
        <v>0</v>
      </c>
      <c r="AT76" s="51">
        <v>0</v>
      </c>
      <c r="AU76" s="51">
        <v>0</v>
      </c>
      <c r="AV76" s="51">
        <v>1157</v>
      </c>
      <c r="AW76" s="51">
        <v>2</v>
      </c>
      <c r="AX76" s="51">
        <v>4</v>
      </c>
      <c r="AY76" s="51">
        <v>0</v>
      </c>
      <c r="AZ76" s="51">
        <v>0</v>
      </c>
      <c r="BA76" s="51">
        <v>0</v>
      </c>
      <c r="BB76" s="51">
        <v>0</v>
      </c>
      <c r="BC76" s="51">
        <v>0</v>
      </c>
      <c r="BD76" s="51">
        <v>0</v>
      </c>
      <c r="BE76" s="51">
        <v>476</v>
      </c>
      <c r="BF76" s="51">
        <v>3</v>
      </c>
      <c r="BG76" s="51">
        <v>0</v>
      </c>
      <c r="BH76" s="51">
        <v>0</v>
      </c>
      <c r="BI76" s="51">
        <v>0</v>
      </c>
      <c r="BJ76" s="51">
        <v>0</v>
      </c>
      <c r="BK76" s="51">
        <v>0</v>
      </c>
      <c r="BL76" s="51">
        <v>0</v>
      </c>
      <c r="BM76" s="51">
        <v>0</v>
      </c>
      <c r="BN76" s="51">
        <v>245</v>
      </c>
      <c r="BO76" s="51">
        <v>5</v>
      </c>
      <c r="BP76" s="51">
        <v>0</v>
      </c>
      <c r="BQ76" s="51">
        <v>0</v>
      </c>
      <c r="BR76" s="51">
        <v>0</v>
      </c>
      <c r="BS76" s="51">
        <v>0</v>
      </c>
      <c r="BT76" s="51">
        <v>146</v>
      </c>
      <c r="BU76" s="51">
        <v>5</v>
      </c>
      <c r="BV76" s="51">
        <v>0</v>
      </c>
      <c r="BW76" s="51">
        <v>48</v>
      </c>
      <c r="BX76" s="51">
        <v>4</v>
      </c>
      <c r="BY76" s="51">
        <v>0</v>
      </c>
      <c r="BZ76" s="51">
        <v>0</v>
      </c>
      <c r="CA76" s="51">
        <v>0</v>
      </c>
      <c r="CB76" s="51">
        <v>0</v>
      </c>
      <c r="CC76" s="51">
        <v>0</v>
      </c>
      <c r="CD76" s="51">
        <v>0</v>
      </c>
      <c r="CE76" s="51">
        <v>0</v>
      </c>
      <c r="CF76" s="51">
        <v>2571</v>
      </c>
      <c r="CG76" s="51">
        <v>118</v>
      </c>
      <c r="CH76" s="51">
        <v>20</v>
      </c>
      <c r="CI76" s="51">
        <v>101</v>
      </c>
      <c r="CJ76" s="51">
        <v>0</v>
      </c>
      <c r="CK76" s="51">
        <v>4</v>
      </c>
      <c r="CL76" s="51">
        <v>105</v>
      </c>
      <c r="CM76" s="51">
        <v>105</v>
      </c>
      <c r="CN76" s="51">
        <v>0</v>
      </c>
      <c r="CO76" s="51">
        <v>157</v>
      </c>
      <c r="CP76" s="51">
        <v>1</v>
      </c>
      <c r="CQ76" s="51">
        <v>0</v>
      </c>
      <c r="CR76" s="51">
        <v>82</v>
      </c>
      <c r="CS76" s="51">
        <v>59</v>
      </c>
      <c r="CT76" s="51">
        <v>0</v>
      </c>
      <c r="CU76" s="51">
        <v>1090</v>
      </c>
      <c r="CV76" s="51">
        <v>2</v>
      </c>
      <c r="CW76" s="51">
        <v>159</v>
      </c>
      <c r="CX76" s="51">
        <v>43</v>
      </c>
      <c r="CY76" s="51">
        <v>0</v>
      </c>
      <c r="CZ76" s="51">
        <v>0</v>
      </c>
      <c r="DA76" s="51">
        <v>35</v>
      </c>
      <c r="DB76" s="51">
        <v>33</v>
      </c>
      <c r="DC76" s="51">
        <v>0</v>
      </c>
      <c r="DD76" s="36">
        <f t="shared" si="42"/>
        <v>0.49348943460879496</v>
      </c>
      <c r="DE76" s="37">
        <f t="shared" si="43"/>
        <v>0.92627384002277258</v>
      </c>
      <c r="DF76" s="37">
        <f t="shared" si="44"/>
        <v>0.96709323583180984</v>
      </c>
      <c r="DG76" s="37">
        <f t="shared" si="45"/>
        <v>1.2638623326959848</v>
      </c>
      <c r="DH76" s="38">
        <f t="shared" si="46"/>
        <v>0.16801827527127355</v>
      </c>
      <c r="DI76" s="38">
        <f t="shared" si="47"/>
        <v>0.82493595217762594</v>
      </c>
      <c r="DJ76" s="38">
        <f t="shared" si="35"/>
        <v>0.96435100548446073</v>
      </c>
      <c r="DK76" s="38">
        <f t="shared" si="36"/>
        <v>1.0439770554493308</v>
      </c>
      <c r="DL76" s="31">
        <f t="shared" si="37"/>
        <v>1.0279255319148937</v>
      </c>
      <c r="DM76" s="35">
        <f t="shared" si="38"/>
        <v>0.69237741321490076</v>
      </c>
      <c r="DN76" s="31">
        <f t="shared" si="39"/>
        <v>1.0232758620689655</v>
      </c>
      <c r="DO76" s="5"/>
      <c r="DP76" s="5"/>
      <c r="DQ76" s="5"/>
      <c r="DR76" s="5"/>
      <c r="DS76" s="5"/>
      <c r="DT76" s="5"/>
      <c r="DU76" s="5"/>
      <c r="DV76" s="5"/>
      <c r="DW76" s="5"/>
    </row>
    <row r="77" spans="1:127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5155</v>
      </c>
      <c r="G77" s="39">
        <v>2742</v>
      </c>
      <c r="H77" s="40">
        <v>135</v>
      </c>
      <c r="I77" s="28">
        <f t="shared" si="40"/>
        <v>5034</v>
      </c>
      <c r="J77" s="41">
        <f t="shared" si="28"/>
        <v>1483</v>
      </c>
      <c r="K77" s="39">
        <f t="shared" si="41"/>
        <v>139</v>
      </c>
      <c r="L77" s="51">
        <v>216</v>
      </c>
      <c r="M77" s="51">
        <v>155</v>
      </c>
      <c r="N77" s="51">
        <v>0</v>
      </c>
      <c r="O77" s="51">
        <v>208</v>
      </c>
      <c r="P77" s="51">
        <v>225</v>
      </c>
      <c r="Q77" s="51">
        <v>0</v>
      </c>
      <c r="R77" s="51">
        <v>455</v>
      </c>
      <c r="S77" s="51">
        <v>418</v>
      </c>
      <c r="T77" s="51">
        <v>0</v>
      </c>
      <c r="U77" s="51">
        <v>762</v>
      </c>
      <c r="V77" s="51">
        <v>524</v>
      </c>
      <c r="W77" s="51">
        <v>0</v>
      </c>
      <c r="X77" s="51">
        <v>383</v>
      </c>
      <c r="Y77" s="51">
        <v>6</v>
      </c>
      <c r="Z77" s="51">
        <v>0</v>
      </c>
      <c r="AA77" s="51">
        <v>528</v>
      </c>
      <c r="AB77" s="51">
        <v>22</v>
      </c>
      <c r="AC77" s="51">
        <v>0</v>
      </c>
      <c r="AD77" s="51">
        <v>486</v>
      </c>
      <c r="AE77" s="51">
        <v>61</v>
      </c>
      <c r="AF77" s="51">
        <v>0</v>
      </c>
      <c r="AG77" s="51">
        <v>502</v>
      </c>
      <c r="AH77" s="51">
        <v>55</v>
      </c>
      <c r="AI77" s="51">
        <v>0</v>
      </c>
      <c r="AJ77" s="51">
        <v>418</v>
      </c>
      <c r="AK77" s="51">
        <v>1</v>
      </c>
      <c r="AL77" s="51">
        <v>139</v>
      </c>
      <c r="AM77" s="51">
        <v>272</v>
      </c>
      <c r="AN77" s="51">
        <v>0</v>
      </c>
      <c r="AO77" s="51">
        <v>0</v>
      </c>
      <c r="AP77" s="51">
        <v>42</v>
      </c>
      <c r="AQ77" s="51">
        <v>0</v>
      </c>
      <c r="AR77" s="51">
        <v>0</v>
      </c>
      <c r="AS77" s="51">
        <v>0</v>
      </c>
      <c r="AT77" s="51">
        <v>0</v>
      </c>
      <c r="AU77" s="51">
        <v>0</v>
      </c>
      <c r="AV77" s="51">
        <v>201</v>
      </c>
      <c r="AW77" s="51">
        <v>0</v>
      </c>
      <c r="AX77" s="51">
        <v>0</v>
      </c>
      <c r="AY77" s="51">
        <v>0</v>
      </c>
      <c r="AZ77" s="51">
        <v>0</v>
      </c>
      <c r="BA77" s="51">
        <v>0</v>
      </c>
      <c r="BB77" s="51">
        <v>0</v>
      </c>
      <c r="BC77" s="51">
        <v>0</v>
      </c>
      <c r="BD77" s="51">
        <v>0</v>
      </c>
      <c r="BE77" s="51">
        <v>0</v>
      </c>
      <c r="BF77" s="51">
        <v>0</v>
      </c>
      <c r="BG77" s="51">
        <v>0</v>
      </c>
      <c r="BH77" s="51">
        <v>0</v>
      </c>
      <c r="BI77" s="51">
        <v>0</v>
      </c>
      <c r="BJ77" s="51">
        <v>0</v>
      </c>
      <c r="BK77" s="51">
        <v>0</v>
      </c>
      <c r="BL77" s="51">
        <v>0</v>
      </c>
      <c r="BM77" s="51">
        <v>0</v>
      </c>
      <c r="BN77" s="51">
        <v>84</v>
      </c>
      <c r="BO77" s="51">
        <v>0</v>
      </c>
      <c r="BP77" s="51">
        <v>0</v>
      </c>
      <c r="BQ77" s="51">
        <v>7</v>
      </c>
      <c r="BR77" s="51">
        <v>0</v>
      </c>
      <c r="BS77" s="51">
        <v>0</v>
      </c>
      <c r="BT77" s="51">
        <v>51</v>
      </c>
      <c r="BU77" s="51">
        <v>1</v>
      </c>
      <c r="BV77" s="51">
        <v>0</v>
      </c>
      <c r="BW77" s="51">
        <v>7</v>
      </c>
      <c r="BX77" s="51">
        <v>0</v>
      </c>
      <c r="BY77" s="51">
        <v>0</v>
      </c>
      <c r="BZ77" s="51">
        <v>0</v>
      </c>
      <c r="CA77" s="51">
        <v>0</v>
      </c>
      <c r="CB77" s="51">
        <v>0</v>
      </c>
      <c r="CC77" s="51">
        <v>0</v>
      </c>
      <c r="CD77" s="51">
        <v>0</v>
      </c>
      <c r="CE77" s="51">
        <v>0</v>
      </c>
      <c r="CF77" s="51">
        <v>320</v>
      </c>
      <c r="CG77" s="51">
        <v>1</v>
      </c>
      <c r="CH77" s="51">
        <v>0</v>
      </c>
      <c r="CI77" s="51">
        <v>19</v>
      </c>
      <c r="CJ77" s="51">
        <v>1</v>
      </c>
      <c r="CK77" s="51">
        <v>0</v>
      </c>
      <c r="CL77" s="51">
        <v>14</v>
      </c>
      <c r="CM77" s="51">
        <v>12</v>
      </c>
      <c r="CN77" s="51">
        <v>0</v>
      </c>
      <c r="CO77" s="51">
        <v>10</v>
      </c>
      <c r="CP77" s="51">
        <v>0</v>
      </c>
      <c r="CQ77" s="51">
        <v>0</v>
      </c>
      <c r="CR77" s="51">
        <v>0</v>
      </c>
      <c r="CS77" s="51">
        <v>0</v>
      </c>
      <c r="CT77" s="51">
        <v>0</v>
      </c>
      <c r="CU77" s="51">
        <v>22</v>
      </c>
      <c r="CV77" s="51">
        <v>1</v>
      </c>
      <c r="CW77" s="51">
        <v>0</v>
      </c>
      <c r="CX77" s="51">
        <v>27</v>
      </c>
      <c r="CY77" s="51">
        <v>0</v>
      </c>
      <c r="CZ77" s="51">
        <v>0</v>
      </c>
      <c r="DA77" s="51">
        <v>0</v>
      </c>
      <c r="DB77" s="51">
        <v>0</v>
      </c>
      <c r="DC77" s="51">
        <v>0</v>
      </c>
      <c r="DD77" s="36">
        <f t="shared" si="42"/>
        <v>0.38219431104543777</v>
      </c>
      <c r="DE77" s="37">
        <f t="shared" si="43"/>
        <v>1.0026315789473683</v>
      </c>
      <c r="DF77" s="37">
        <f t="shared" si="44"/>
        <v>1.0201793721973094</v>
      </c>
      <c r="DG77" s="37">
        <f t="shared" si="45"/>
        <v>1</v>
      </c>
      <c r="DH77" s="38">
        <f t="shared" si="46"/>
        <v>0.11983745844107868</v>
      </c>
      <c r="DI77" s="38">
        <f t="shared" si="47"/>
        <v>0.68947368421052635</v>
      </c>
      <c r="DJ77" s="38">
        <f t="shared" si="35"/>
        <v>0.93721973094170408</v>
      </c>
      <c r="DK77" s="38">
        <f t="shared" si="36"/>
        <v>1.0817307692307692</v>
      </c>
      <c r="DL77" s="31">
        <f t="shared" si="37"/>
        <v>0.97652764306498541</v>
      </c>
      <c r="DM77" s="35">
        <f t="shared" si="38"/>
        <v>0.54084609773887671</v>
      </c>
      <c r="DN77" s="31">
        <f t="shared" si="39"/>
        <v>1.0296296296296297</v>
      </c>
      <c r="DO77" s="5"/>
      <c r="DP77" s="5"/>
      <c r="DQ77" s="5"/>
      <c r="DR77" s="5"/>
      <c r="DS77" s="5"/>
      <c r="DT77" s="5"/>
      <c r="DU77" s="5"/>
      <c r="DV77" s="5"/>
      <c r="DW77" s="5"/>
    </row>
    <row r="78" spans="1:127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10053</v>
      </c>
      <c r="G78" s="39">
        <v>4646</v>
      </c>
      <c r="H78" s="40">
        <v>240</v>
      </c>
      <c r="I78" s="28">
        <f>L78+O78+R78+U78+X78+AA78+AD78+AG78+AJ78+AM78+AV78+AY78+BB78+BE78+BH78+BK78+BN78+BT78+BW78+BZ78+CC78+CF78+CI78+CL78+CO78+CR78+CU78+CX78+DA78+AP78+BQ78+AS78</f>
        <v>9938</v>
      </c>
      <c r="J78" s="41">
        <f t="shared" si="28"/>
        <v>2913</v>
      </c>
      <c r="K78" s="39">
        <f t="shared" si="41"/>
        <v>227</v>
      </c>
      <c r="L78" s="51">
        <v>455</v>
      </c>
      <c r="M78" s="51">
        <v>433</v>
      </c>
      <c r="N78" s="51">
        <v>1</v>
      </c>
      <c r="O78" s="51">
        <v>376</v>
      </c>
      <c r="P78" s="51">
        <v>343</v>
      </c>
      <c r="Q78" s="51">
        <v>0</v>
      </c>
      <c r="R78" s="51">
        <v>730</v>
      </c>
      <c r="S78" s="51">
        <v>685</v>
      </c>
      <c r="T78" s="51">
        <v>0</v>
      </c>
      <c r="U78" s="51">
        <v>1470</v>
      </c>
      <c r="V78" s="51">
        <v>1200</v>
      </c>
      <c r="W78" s="51">
        <v>3</v>
      </c>
      <c r="X78" s="51">
        <v>581</v>
      </c>
      <c r="Y78" s="51">
        <v>17</v>
      </c>
      <c r="Z78" s="51">
        <v>8</v>
      </c>
      <c r="AA78" s="51">
        <v>680</v>
      </c>
      <c r="AB78" s="51">
        <v>19</v>
      </c>
      <c r="AC78" s="51">
        <v>11</v>
      </c>
      <c r="AD78" s="51">
        <v>763</v>
      </c>
      <c r="AE78" s="51">
        <v>22</v>
      </c>
      <c r="AF78" s="51">
        <v>17</v>
      </c>
      <c r="AG78" s="51">
        <v>989</v>
      </c>
      <c r="AH78" s="51">
        <v>51</v>
      </c>
      <c r="AI78" s="51">
        <v>34</v>
      </c>
      <c r="AJ78" s="51">
        <v>825</v>
      </c>
      <c r="AK78" s="51">
        <v>67</v>
      </c>
      <c r="AL78" s="51">
        <v>116</v>
      </c>
      <c r="AM78" s="51">
        <v>632</v>
      </c>
      <c r="AN78" s="51">
        <v>44</v>
      </c>
      <c r="AO78" s="51">
        <v>34</v>
      </c>
      <c r="AP78" s="51">
        <v>139</v>
      </c>
      <c r="AQ78" s="51">
        <v>0</v>
      </c>
      <c r="AR78" s="51">
        <v>0</v>
      </c>
      <c r="AS78" s="51">
        <v>0</v>
      </c>
      <c r="AT78" s="51">
        <v>0</v>
      </c>
      <c r="AU78" s="51">
        <v>0</v>
      </c>
      <c r="AV78" s="51">
        <v>581</v>
      </c>
      <c r="AW78" s="51">
        <v>0</v>
      </c>
      <c r="AX78" s="51">
        <v>2</v>
      </c>
      <c r="AY78" s="51">
        <v>6</v>
      </c>
      <c r="AZ78" s="51">
        <v>0</v>
      </c>
      <c r="BA78" s="51">
        <v>0</v>
      </c>
      <c r="BB78" s="51">
        <v>0</v>
      </c>
      <c r="BC78" s="51">
        <v>0</v>
      </c>
      <c r="BD78" s="51">
        <v>0</v>
      </c>
      <c r="BE78" s="51">
        <v>0</v>
      </c>
      <c r="BF78" s="51">
        <v>0</v>
      </c>
      <c r="BG78" s="51">
        <v>0</v>
      </c>
      <c r="BH78" s="51">
        <v>0</v>
      </c>
      <c r="BI78" s="51">
        <v>0</v>
      </c>
      <c r="BJ78" s="51">
        <v>0</v>
      </c>
      <c r="BK78" s="51">
        <v>0</v>
      </c>
      <c r="BL78" s="51">
        <v>0</v>
      </c>
      <c r="BM78" s="51">
        <v>0</v>
      </c>
      <c r="BN78" s="51">
        <v>220</v>
      </c>
      <c r="BO78" s="51">
        <v>0</v>
      </c>
      <c r="BP78" s="51">
        <v>0</v>
      </c>
      <c r="BQ78" s="51">
        <v>4</v>
      </c>
      <c r="BR78" s="51">
        <v>0</v>
      </c>
      <c r="BS78" s="51">
        <v>0</v>
      </c>
      <c r="BT78" s="51">
        <v>83</v>
      </c>
      <c r="BU78" s="51">
        <v>4</v>
      </c>
      <c r="BV78" s="51">
        <v>0</v>
      </c>
      <c r="BW78" s="51">
        <v>35</v>
      </c>
      <c r="BX78" s="51">
        <v>4</v>
      </c>
      <c r="BY78" s="51">
        <v>0</v>
      </c>
      <c r="BZ78" s="51">
        <v>0</v>
      </c>
      <c r="CA78" s="51">
        <v>0</v>
      </c>
      <c r="CB78" s="51">
        <v>0</v>
      </c>
      <c r="CC78" s="51">
        <v>0</v>
      </c>
      <c r="CD78" s="51">
        <v>0</v>
      </c>
      <c r="CE78" s="51">
        <v>0</v>
      </c>
      <c r="CF78" s="51">
        <v>939</v>
      </c>
      <c r="CG78" s="51">
        <v>1</v>
      </c>
      <c r="CH78" s="51">
        <v>1</v>
      </c>
      <c r="CI78" s="51">
        <v>108</v>
      </c>
      <c r="CJ78" s="51">
        <v>0</v>
      </c>
      <c r="CK78" s="51">
        <v>0</v>
      </c>
      <c r="CL78" s="51">
        <v>27</v>
      </c>
      <c r="CM78" s="51">
        <v>20</v>
      </c>
      <c r="CN78" s="51">
        <v>0</v>
      </c>
      <c r="CO78" s="51">
        <v>59</v>
      </c>
      <c r="CP78" s="51">
        <v>0</v>
      </c>
      <c r="CQ78" s="51">
        <v>0</v>
      </c>
      <c r="CR78" s="51">
        <v>0</v>
      </c>
      <c r="CS78" s="51">
        <v>0</v>
      </c>
      <c r="CT78" s="51">
        <v>0</v>
      </c>
      <c r="CU78" s="51">
        <v>184</v>
      </c>
      <c r="CV78" s="51">
        <v>3</v>
      </c>
      <c r="CW78" s="51">
        <v>0</v>
      </c>
      <c r="CX78" s="51">
        <v>52</v>
      </c>
      <c r="CY78" s="51">
        <v>0</v>
      </c>
      <c r="CZ78" s="51">
        <v>0</v>
      </c>
      <c r="DA78" s="51">
        <v>0</v>
      </c>
      <c r="DB78" s="51">
        <v>0</v>
      </c>
      <c r="DC78" s="51">
        <v>0</v>
      </c>
      <c r="DD78" s="36">
        <f t="shared" si="42"/>
        <v>0.39784735812133071</v>
      </c>
      <c r="DE78" s="37">
        <f t="shared" si="43"/>
        <v>0.9919028340080972</v>
      </c>
      <c r="DF78" s="37">
        <f t="shared" si="44"/>
        <v>1.0068965517241379</v>
      </c>
      <c r="DG78" s="37">
        <f t="shared" si="45"/>
        <v>1.2207792207792207</v>
      </c>
      <c r="DH78" s="38">
        <f t="shared" si="46"/>
        <v>0.12289628180039139</v>
      </c>
      <c r="DI78" s="38">
        <f t="shared" si="47"/>
        <v>0.80971659919028338</v>
      </c>
      <c r="DJ78" s="38">
        <f t="shared" si="35"/>
        <v>0.94482758620689655</v>
      </c>
      <c r="DK78" s="38">
        <f t="shared" si="36"/>
        <v>1.1136363636363635</v>
      </c>
      <c r="DL78" s="31">
        <f t="shared" si="37"/>
        <v>0.98856062866805927</v>
      </c>
      <c r="DM78" s="35">
        <f t="shared" si="38"/>
        <v>0.62699095996556176</v>
      </c>
      <c r="DN78" s="31">
        <f t="shared" si="39"/>
        <v>0.9458333333333333</v>
      </c>
      <c r="DO78" s="5"/>
      <c r="DP78" s="5"/>
      <c r="DQ78" s="5"/>
      <c r="DR78" s="5"/>
      <c r="DS78" s="5"/>
      <c r="DT78" s="5"/>
      <c r="DU78" s="5"/>
      <c r="DV78" s="5"/>
      <c r="DW78" s="5"/>
    </row>
    <row r="79" spans="1:127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1024496</v>
      </c>
      <c r="G79" s="33">
        <f>SUM(G4:G78)</f>
        <v>506175</v>
      </c>
      <c r="H79" s="32">
        <f>SUM(H4:H78)</f>
        <v>38700</v>
      </c>
      <c r="I79" s="29">
        <f>SUM(I4:I78)</f>
        <v>1025753</v>
      </c>
      <c r="J79" s="24">
        <f t="shared" ref="J79" si="48">SUM(J4:J78)</f>
        <v>330184</v>
      </c>
      <c r="K79" s="24">
        <f>SUM(K4:K78)</f>
        <v>38926</v>
      </c>
      <c r="L79" s="43">
        <f>SUM(L4:L78)</f>
        <v>77128</v>
      </c>
      <c r="M79" s="50">
        <f t="shared" ref="M79:CG79" si="49">SUM(M4:M78)</f>
        <v>54836</v>
      </c>
      <c r="N79" s="50">
        <f>SUM(N4:N78)</f>
        <v>656</v>
      </c>
      <c r="O79" s="50">
        <f>SUM(O4:O78)</f>
        <v>40489</v>
      </c>
      <c r="P79" s="50">
        <f t="shared" si="49"/>
        <v>38211</v>
      </c>
      <c r="Q79" s="50">
        <f>SUM(Q4:Q78)</f>
        <v>9</v>
      </c>
      <c r="R79" s="50">
        <f>SUM(R4:R78)</f>
        <v>81752</v>
      </c>
      <c r="S79" s="50">
        <f t="shared" si="49"/>
        <v>80019</v>
      </c>
      <c r="T79" s="50">
        <f>SUM(T4:T78)</f>
        <v>33</v>
      </c>
      <c r="U79" s="50">
        <f t="shared" si="49"/>
        <v>144372</v>
      </c>
      <c r="V79" s="50">
        <f t="shared" si="49"/>
        <v>121306</v>
      </c>
      <c r="W79" s="50">
        <f t="shared" si="49"/>
        <v>212</v>
      </c>
      <c r="X79" s="50">
        <f t="shared" si="49"/>
        <v>167748</v>
      </c>
      <c r="Y79" s="50">
        <f t="shared" si="49"/>
        <v>1430</v>
      </c>
      <c r="Z79" s="50">
        <f t="shared" si="49"/>
        <v>12580</v>
      </c>
      <c r="AA79" s="50">
        <f t="shared" si="49"/>
        <v>50128</v>
      </c>
      <c r="AB79" s="50">
        <f t="shared" si="49"/>
        <v>2274</v>
      </c>
      <c r="AC79" s="50">
        <f t="shared" si="49"/>
        <v>2419</v>
      </c>
      <c r="AD79" s="50">
        <f t="shared" si="49"/>
        <v>53700</v>
      </c>
      <c r="AE79" s="50">
        <f t="shared" si="49"/>
        <v>4407</v>
      </c>
      <c r="AF79" s="50">
        <f t="shared" si="49"/>
        <v>5433</v>
      </c>
      <c r="AG79" s="50">
        <f t="shared" si="49"/>
        <v>55014</v>
      </c>
      <c r="AH79" s="50">
        <f t="shared" si="49"/>
        <v>4287</v>
      </c>
      <c r="AI79" s="50">
        <f t="shared" si="49"/>
        <v>10780</v>
      </c>
      <c r="AJ79" s="50">
        <f t="shared" si="49"/>
        <v>49887</v>
      </c>
      <c r="AK79" s="50">
        <f t="shared" si="49"/>
        <v>420</v>
      </c>
      <c r="AL79" s="50">
        <f t="shared" si="49"/>
        <v>4469</v>
      </c>
      <c r="AM79" s="50">
        <f t="shared" si="49"/>
        <v>48518</v>
      </c>
      <c r="AN79" s="50">
        <f t="shared" si="49"/>
        <v>148</v>
      </c>
      <c r="AO79" s="50">
        <f t="shared" si="49"/>
        <v>668</v>
      </c>
      <c r="AP79" s="50">
        <f t="shared" si="49"/>
        <v>10642</v>
      </c>
      <c r="AQ79" s="50">
        <f t="shared" si="49"/>
        <v>38</v>
      </c>
      <c r="AR79" s="50">
        <f t="shared" si="49"/>
        <v>3</v>
      </c>
      <c r="AS79" s="50">
        <f>SUM(AS4:AS78)</f>
        <v>1009</v>
      </c>
      <c r="AT79" s="50">
        <f t="shared" ref="AT79:AU79" si="50">SUM(AT4:AT78)</f>
        <v>27</v>
      </c>
      <c r="AU79" s="50">
        <f t="shared" si="50"/>
        <v>0</v>
      </c>
      <c r="AV79" s="50">
        <f t="shared" si="49"/>
        <v>38352</v>
      </c>
      <c r="AW79" s="50">
        <f t="shared" si="49"/>
        <v>263</v>
      </c>
      <c r="AX79" s="50">
        <f t="shared" si="49"/>
        <v>122</v>
      </c>
      <c r="AY79" s="50">
        <f t="shared" si="49"/>
        <v>3210</v>
      </c>
      <c r="AZ79" s="50">
        <f t="shared" si="49"/>
        <v>6</v>
      </c>
      <c r="BA79" s="50">
        <f t="shared" si="49"/>
        <v>11</v>
      </c>
      <c r="BB79" s="50">
        <f t="shared" si="49"/>
        <v>377</v>
      </c>
      <c r="BC79" s="50">
        <f t="shared" si="49"/>
        <v>54</v>
      </c>
      <c r="BD79" s="50">
        <f t="shared" si="49"/>
        <v>42</v>
      </c>
      <c r="BE79" s="50">
        <f t="shared" si="49"/>
        <v>5254</v>
      </c>
      <c r="BF79" s="50">
        <f t="shared" si="49"/>
        <v>243</v>
      </c>
      <c r="BG79" s="50">
        <f t="shared" si="49"/>
        <v>0</v>
      </c>
      <c r="BH79" s="50">
        <f t="shared" si="49"/>
        <v>278</v>
      </c>
      <c r="BI79" s="50">
        <f t="shared" si="49"/>
        <v>276</v>
      </c>
      <c r="BJ79" s="50">
        <f t="shared" si="49"/>
        <v>0</v>
      </c>
      <c r="BK79" s="50">
        <f>SUM(BK4:BK78)</f>
        <v>11361</v>
      </c>
      <c r="BL79" s="50">
        <f t="shared" si="49"/>
        <v>9642</v>
      </c>
      <c r="BM79" s="50">
        <f t="shared" si="49"/>
        <v>179</v>
      </c>
      <c r="BN79" s="50">
        <f t="shared" si="49"/>
        <v>8703</v>
      </c>
      <c r="BO79" s="50">
        <f t="shared" si="49"/>
        <v>341</v>
      </c>
      <c r="BP79" s="50">
        <f t="shared" si="49"/>
        <v>70</v>
      </c>
      <c r="BQ79" s="50">
        <f t="shared" si="49"/>
        <v>891</v>
      </c>
      <c r="BR79" s="50">
        <f t="shared" si="49"/>
        <v>5</v>
      </c>
      <c r="BS79" s="50">
        <f t="shared" si="49"/>
        <v>0</v>
      </c>
      <c r="BT79" s="50">
        <f t="shared" si="49"/>
        <v>9401</v>
      </c>
      <c r="BU79" s="50">
        <f t="shared" si="49"/>
        <v>1584</v>
      </c>
      <c r="BV79" s="50">
        <f t="shared" si="49"/>
        <v>0</v>
      </c>
      <c r="BW79" s="50">
        <f t="shared" si="49"/>
        <v>1681</v>
      </c>
      <c r="BX79" s="50">
        <f t="shared" si="49"/>
        <v>252</v>
      </c>
      <c r="BY79" s="50">
        <f t="shared" si="49"/>
        <v>2</v>
      </c>
      <c r="BZ79" s="50">
        <f t="shared" si="49"/>
        <v>451</v>
      </c>
      <c r="CA79" s="50">
        <f t="shared" si="49"/>
        <v>0</v>
      </c>
      <c r="CB79" s="50">
        <f t="shared" si="49"/>
        <v>0</v>
      </c>
      <c r="CC79" s="50">
        <f t="shared" si="49"/>
        <v>513</v>
      </c>
      <c r="CD79" s="50">
        <f t="shared" si="49"/>
        <v>0</v>
      </c>
      <c r="CE79" s="50">
        <f t="shared" si="49"/>
        <v>1</v>
      </c>
      <c r="CF79" s="50">
        <f t="shared" si="49"/>
        <v>121463</v>
      </c>
      <c r="CG79" s="50">
        <f t="shared" si="49"/>
        <v>3844</v>
      </c>
      <c r="CH79" s="50">
        <f t="shared" ref="CH79:DC79" si="51">SUM(CH4:CH78)</f>
        <v>571</v>
      </c>
      <c r="CI79" s="50">
        <f t="shared" si="51"/>
        <v>7077</v>
      </c>
      <c r="CJ79" s="50">
        <f t="shared" si="51"/>
        <v>120</v>
      </c>
      <c r="CK79" s="50">
        <f t="shared" si="51"/>
        <v>87</v>
      </c>
      <c r="CL79" s="50">
        <f t="shared" si="51"/>
        <v>8567</v>
      </c>
      <c r="CM79" s="50">
        <f t="shared" si="51"/>
        <v>4414</v>
      </c>
      <c r="CN79" s="50">
        <f t="shared" si="51"/>
        <v>5</v>
      </c>
      <c r="CO79" s="50">
        <f t="shared" si="51"/>
        <v>4009</v>
      </c>
      <c r="CP79" s="50">
        <f t="shared" si="51"/>
        <v>23</v>
      </c>
      <c r="CQ79" s="50">
        <f t="shared" si="51"/>
        <v>51</v>
      </c>
      <c r="CR79" s="50">
        <f t="shared" si="51"/>
        <v>846</v>
      </c>
      <c r="CS79" s="50">
        <f t="shared" si="51"/>
        <v>61</v>
      </c>
      <c r="CT79" s="50">
        <f t="shared" si="51"/>
        <v>1</v>
      </c>
      <c r="CU79" s="50">
        <f t="shared" si="51"/>
        <v>17719</v>
      </c>
      <c r="CV79" s="50">
        <f t="shared" si="51"/>
        <v>301</v>
      </c>
      <c r="CW79" s="50">
        <f t="shared" si="51"/>
        <v>442</v>
      </c>
      <c r="CX79" s="50">
        <f t="shared" si="51"/>
        <v>4378</v>
      </c>
      <c r="CY79" s="50">
        <f t="shared" si="51"/>
        <v>652</v>
      </c>
      <c r="CZ79" s="50">
        <f t="shared" si="51"/>
        <v>70</v>
      </c>
      <c r="DA79" s="50">
        <f t="shared" si="51"/>
        <v>835</v>
      </c>
      <c r="DB79" s="50">
        <f t="shared" si="51"/>
        <v>770</v>
      </c>
      <c r="DC79" s="50">
        <f t="shared" si="51"/>
        <v>10</v>
      </c>
      <c r="DD79" s="36">
        <f t="shared" si="42"/>
        <v>0.45914649766131249</v>
      </c>
      <c r="DE79" s="37">
        <f t="shared" si="43"/>
        <v>0.97233297413793107</v>
      </c>
      <c r="DF79" s="37">
        <f t="shared" si="44"/>
        <v>1.0333965364682087</v>
      </c>
      <c r="DG79" s="37">
        <f t="shared" si="45"/>
        <v>1.156960795519488</v>
      </c>
      <c r="DH79" s="38">
        <f t="shared" si="46"/>
        <v>0.15917996292945297</v>
      </c>
      <c r="DI79" s="38">
        <f t="shared" si="47"/>
        <v>0.81698545258620692</v>
      </c>
      <c r="DJ79" s="38">
        <f t="shared" si="35"/>
        <v>1.0114903299203641</v>
      </c>
      <c r="DK79" s="38">
        <f t="shared" si="36"/>
        <v>1.0918676420162303</v>
      </c>
      <c r="DL79" s="31">
        <f t="shared" si="37"/>
        <v>1.0012269447611313</v>
      </c>
      <c r="DM79" s="35">
        <f t="shared" si="38"/>
        <v>0.65231194744900478</v>
      </c>
      <c r="DN79" s="31">
        <f t="shared" si="39"/>
        <v>1.0058397932816538</v>
      </c>
      <c r="DO79" s="6"/>
      <c r="DP79" s="6"/>
      <c r="DQ79" s="6"/>
      <c r="DR79" s="6"/>
      <c r="DS79" s="6"/>
      <c r="DT79" s="6"/>
      <c r="DU79" s="6"/>
      <c r="DV79" s="6"/>
      <c r="DW79" s="6"/>
    </row>
    <row r="80" spans="1:127" x14ac:dyDescent="0.3">
      <c r="G80" s="34"/>
    </row>
    <row r="81" spans="1:110" x14ac:dyDescent="0.3">
      <c r="A81" s="55" t="s">
        <v>140</v>
      </c>
      <c r="B81" s="55"/>
      <c r="C81" s="55"/>
      <c r="D81" s="55"/>
      <c r="E81" s="55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</row>
    <row r="82" spans="1:110" x14ac:dyDescent="0.3">
      <c r="A82" t="s">
        <v>96</v>
      </c>
    </row>
    <row r="83" spans="1:110" x14ac:dyDescent="0.3">
      <c r="A83" s="54" t="s">
        <v>78</v>
      </c>
      <c r="B83" s="54"/>
      <c r="C83" s="54"/>
      <c r="D83" s="54"/>
      <c r="E83" s="54"/>
      <c r="F83" s="54"/>
      <c r="G83" s="54"/>
      <c r="H83" s="54"/>
      <c r="I83" s="9"/>
      <c r="J83" s="25"/>
    </row>
    <row r="84" spans="1:110" x14ac:dyDescent="0.3">
      <c r="A84" s="53" t="s">
        <v>90</v>
      </c>
      <c r="B84" s="53"/>
      <c r="C84" s="53"/>
      <c r="D84" s="53"/>
      <c r="E84" s="53"/>
      <c r="F84" s="53"/>
      <c r="G84" s="53"/>
      <c r="H84" s="53"/>
      <c r="I84" s="9"/>
      <c r="J84" s="25"/>
    </row>
    <row r="85" spans="1:110" x14ac:dyDescent="0.3">
      <c r="A85" s="53" t="s">
        <v>94</v>
      </c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</row>
    <row r="86" spans="1:110" x14ac:dyDescent="0.3">
      <c r="A86" s="9" t="s">
        <v>91</v>
      </c>
      <c r="B86" s="9"/>
      <c r="C86" s="9"/>
      <c r="D86" s="9"/>
    </row>
    <row r="87" spans="1:110" x14ac:dyDescent="0.3">
      <c r="A87" s="53" t="s">
        <v>93</v>
      </c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</row>
    <row r="88" spans="1:110" x14ac:dyDescent="0.3">
      <c r="A88" t="s">
        <v>100</v>
      </c>
    </row>
    <row r="90" spans="1:110" x14ac:dyDescent="0.3">
      <c r="F90" s="7"/>
      <c r="G90" s="7"/>
    </row>
  </sheetData>
  <dataConsolidate/>
  <mergeCells count="47">
    <mergeCell ref="DD1:DK1"/>
    <mergeCell ref="DL1:DN1"/>
    <mergeCell ref="B1:E2"/>
    <mergeCell ref="A1:A3"/>
    <mergeCell ref="F1:H2"/>
    <mergeCell ref="I1:K2"/>
    <mergeCell ref="L1:DC1"/>
    <mergeCell ref="BT2:BV2"/>
    <mergeCell ref="BW2:BY2"/>
    <mergeCell ref="BZ2:CB2"/>
    <mergeCell ref="CL2:CN2"/>
    <mergeCell ref="CO2:CQ2"/>
    <mergeCell ref="CR2:CT2"/>
    <mergeCell ref="CC2:CE2"/>
    <mergeCell ref="CF2:CH2"/>
    <mergeCell ref="CI2:CK2"/>
    <mergeCell ref="DL2:DN2"/>
    <mergeCell ref="DH2:DK2"/>
    <mergeCell ref="DD2:DG2"/>
    <mergeCell ref="CU2:CW2"/>
    <mergeCell ref="CX2:CZ2"/>
    <mergeCell ref="AA2:AC2"/>
    <mergeCell ref="AD2:AF2"/>
    <mergeCell ref="AG2:AI2"/>
    <mergeCell ref="BK2:BM2"/>
    <mergeCell ref="BN2:BP2"/>
    <mergeCell ref="BB2:BD2"/>
    <mergeCell ref="BE2:BG2"/>
    <mergeCell ref="BH2:BJ2"/>
    <mergeCell ref="AP2:AR2"/>
    <mergeCell ref="AS2:AU2"/>
    <mergeCell ref="BQ2:BS2"/>
    <mergeCell ref="A84:H84"/>
    <mergeCell ref="A83:H83"/>
    <mergeCell ref="A87:DF87"/>
    <mergeCell ref="A85:DC85"/>
    <mergeCell ref="L2:N2"/>
    <mergeCell ref="A81:E81"/>
    <mergeCell ref="DA2:DC2"/>
    <mergeCell ref="O2:Q2"/>
    <mergeCell ref="R2:T2"/>
    <mergeCell ref="AJ2:AL2"/>
    <mergeCell ref="AM2:AO2"/>
    <mergeCell ref="AV2:AX2"/>
    <mergeCell ref="AY2:BA2"/>
    <mergeCell ref="U2:W2"/>
    <mergeCell ref="X2:Z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J7 J13 I67:K67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2021-07-30T21:20:24Z</dcterms:modified>
</cp:coreProperties>
</file>