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C567BEF-5D08-4BB6-A038-D2366D1317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M55" i="4" l="1"/>
  <c r="M54" i="4"/>
  <c r="M53" i="4"/>
  <c r="M52" i="4"/>
  <c r="M51" i="4"/>
  <c r="M50" i="4"/>
  <c r="M49" i="4"/>
  <c r="M48" i="4"/>
  <c r="M47" i="4"/>
  <c r="M46" i="4"/>
  <c r="M45" i="4"/>
  <c r="M43" i="4"/>
  <c r="M42" i="4"/>
  <c r="M41" i="4"/>
  <c r="M40" i="4"/>
  <c r="M39" i="4"/>
  <c r="M38" i="4"/>
  <c r="M5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6" i="4"/>
  <c r="M44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<sst xmlns="http://schemas.openxmlformats.org/spreadsheetml/2006/main" count="309" uniqueCount="152">
  <si>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</si>
  <si>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</si>
  <si>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</si>
  <si>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</si>
  <si>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</si>
  <si>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</si>
  <si>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</si>
  <si>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</si>
  <si>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</si>
  <si>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</si>
  <si>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</si>
  <si>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</si>
  <si>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</si>
  <si>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</si>
  <si>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</si>
  <si>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</si>
  <si>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</si>
  <si>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</si>
  <si>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</si>
  <si>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</si>
  <si>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</si>
  <si>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</si>
  <si>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</si>
  <si>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</si>
  <si>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</si>
  <si>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</si>
  <si>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</si>
  <si>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</si>
  <si>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</si>
  <si>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</si>
  <si>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</si>
  <si>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</si>
  <si>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</si>
  <si>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</si>
  <si>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</si>
  <si>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</si>
  <si>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</si>
  <si>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</si>
  <si>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</si>
  <si>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</si>
  <si>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</si>
  <si>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</si>
  <si>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</si>
  <si>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</si>
  <si>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</si>
  <si>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</si>
  <si>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</si>
  <si>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</si>
  <si>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</si>
  <si>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</si>
  <si>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</si>
  <si>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</si>
  <si>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</si>
  <si>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</si>
  <si>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</si>
  <si>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</si>
  <si>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</si>
  <si>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</si>
  <si>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</si>
  <si>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</si>
  <si>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</si>
  <si>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</si>
  <si>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</si>
  <si>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</si>
  <si>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</si>
  <si>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</si>
  <si>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</si>
  <si>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</si>
  <si>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</si>
  <si>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</si>
  <si>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</si>
  <si>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</si>
  <si>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</si>
  <si>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</si>
  <si>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</si>
  <si>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</si>
  <si>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</si>
  <si>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</si>
  <si>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</si>
  <si>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</si>
  <si>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</si>
  <si>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</si>
  <si>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</si>
  <si>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</si>
  <si>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</si>
  <si>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</si>
  <si>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</si>
  <si>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</si>
  <si>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</si>
  <si>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</si>
  <si>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</si>
  <si>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</si>
  <si>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</si>
  <si>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</si>
  <si>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</si>
  <si>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</si>
  <si>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</si>
  <si>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</si>
  <si>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</si>
  <si>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</si>
  <si>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</si>
  <si>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</si>
  <si>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</si>
  <si>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</si>
  <si>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</si>
  <si>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</si>
  <si>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</si>
  <si>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</si>
  <si>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</si>
  <si>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</si>
  <si>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</si>
  <si>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</si>
  <si>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</si>
  <si>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</si>
  <si>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</si>
  <si>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</si>
  <si>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</si>
  <si>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</si>
  <si>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</si>
  <si>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</si>
  <si>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</si>
  <si>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</si>
  <si>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</si>
  <si>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</si>
  <si>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</si>
  <si>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</si>
  <si>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</si>
  <si>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</si>
  <si>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</si>
  <si>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</si>
  <si>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</si>
  <si>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</si>
  <si>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</si>
  <si>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</si>
  <si>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</si>
  <si>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</si>
  <si>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</si>
  <si>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</si>
  <si>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</si>
  <si>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</si>
  <si>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</si>
  <si>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</si>
  <si>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</si>
  <si>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</si>
  <si>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</si>
  <si>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</si>
  <si>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</si>
  <si>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</si>
  <si>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</si>
  <si>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</si>
  <si>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</si>
  <si>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20.01.2022)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</si>
</sst>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EU60" zoomScale="85" zoomScaleNormal="85" zoomScalePageLayoutView="70" workbookViewId="0">
      <selection activeCell="EX79" sqref="EX79:FM79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3" customFormat="1" ht="24" x14ac:dyDescent="0.2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8" t="s">
        <v>123</v>
      </c>
      <c r="FO2" s="39" t="s">
        <v>124</v>
      </c>
      <c r="FP2" s="42" t="s">
        <v>146</v>
      </c>
      <c r="FQ2" s="65" t="s">
        <v>125</v>
      </c>
      <c r="FR2" s="66"/>
      <c r="FS2" s="66"/>
      <c r="FT2" s="66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0.10672268907563025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0.86986301369863017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17325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15873</v>
      </c>
      <c r="K5" s="49">
        <f t="shared" ref="K5:K68" si="6">O5+S5+W5+AA5+AE5+AI5+AM5+AQ5+AU5+AY5+BC5+BG5+BK5+BO5+BS5+BW5+CA5+CI5+CM5+CQ5+CU5+CY5+DC5+DG5+DK5+DO5+DS5+DW5+CE5+EE5+EI5+EM5+EQ5+EU5+EA5+EY5+FC5+FG5+FK5</f>
        <v>14031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3444</v>
      </c>
      <c r="N5" s="60">
        <v>473</v>
      </c>
      <c r="O5" s="60">
        <v>451</v>
      </c>
      <c r="P5" s="60">
        <v>0</v>
      </c>
      <c r="Q5" s="60">
        <v>360</v>
      </c>
      <c r="R5" s="60">
        <v>489</v>
      </c>
      <c r="S5" s="60">
        <v>456</v>
      </c>
      <c r="T5" s="60">
        <v>1</v>
      </c>
      <c r="U5" s="60">
        <v>326</v>
      </c>
      <c r="V5" s="60">
        <v>885</v>
      </c>
      <c r="W5" s="60">
        <v>882</v>
      </c>
      <c r="X5" s="60">
        <v>0</v>
      </c>
      <c r="Y5" s="60">
        <v>647</v>
      </c>
      <c r="Z5" s="60">
        <v>1506</v>
      </c>
      <c r="AA5" s="60">
        <v>1525</v>
      </c>
      <c r="AB5" s="60">
        <v>3</v>
      </c>
      <c r="AC5" s="60">
        <v>904</v>
      </c>
      <c r="AD5" s="60">
        <v>652</v>
      </c>
      <c r="AE5" s="60">
        <v>660</v>
      </c>
      <c r="AF5" s="60">
        <v>9</v>
      </c>
      <c r="AG5" s="60">
        <v>227</v>
      </c>
      <c r="AH5" s="60">
        <v>843</v>
      </c>
      <c r="AI5" s="60">
        <v>799</v>
      </c>
      <c r="AJ5" s="60">
        <v>13</v>
      </c>
      <c r="AK5" s="60">
        <v>206</v>
      </c>
      <c r="AL5" s="60">
        <v>1009</v>
      </c>
      <c r="AM5" s="60">
        <v>884</v>
      </c>
      <c r="AN5" s="60">
        <v>19</v>
      </c>
      <c r="AO5" s="60">
        <v>144</v>
      </c>
      <c r="AP5" s="60">
        <v>1003</v>
      </c>
      <c r="AQ5" s="60">
        <v>969</v>
      </c>
      <c r="AR5" s="60">
        <v>30</v>
      </c>
      <c r="AS5" s="60">
        <v>152</v>
      </c>
      <c r="AT5" s="60">
        <v>959</v>
      </c>
      <c r="AU5" s="60">
        <v>869</v>
      </c>
      <c r="AV5" s="60">
        <v>135</v>
      </c>
      <c r="AW5" s="60">
        <v>117</v>
      </c>
      <c r="AX5" s="60">
        <v>1087</v>
      </c>
      <c r="AY5" s="60">
        <v>1028</v>
      </c>
      <c r="AZ5" s="60">
        <v>0</v>
      </c>
      <c r="BA5" s="60">
        <v>114</v>
      </c>
      <c r="BB5" s="60">
        <v>813</v>
      </c>
      <c r="BC5" s="60">
        <v>740</v>
      </c>
      <c r="BD5" s="60">
        <v>0</v>
      </c>
      <c r="BE5" s="60">
        <v>43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1072</v>
      </c>
      <c r="EE5" s="60">
        <v>955</v>
      </c>
      <c r="EF5" s="60">
        <v>0</v>
      </c>
      <c r="EG5" s="60">
        <v>63</v>
      </c>
      <c r="EH5" s="60">
        <v>1260</v>
      </c>
      <c r="EI5" s="60">
        <v>956</v>
      </c>
      <c r="EJ5" s="60">
        <v>0</v>
      </c>
      <c r="EK5" s="60">
        <v>39</v>
      </c>
      <c r="EL5" s="60">
        <v>603</v>
      </c>
      <c r="EM5" s="60">
        <v>460</v>
      </c>
      <c r="EN5" s="60">
        <v>0</v>
      </c>
      <c r="EO5" s="60">
        <v>3</v>
      </c>
      <c r="EP5" s="60">
        <v>950</v>
      </c>
      <c r="EQ5" s="60">
        <v>781</v>
      </c>
      <c r="ER5" s="60">
        <v>0</v>
      </c>
      <c r="ES5" s="60">
        <v>0</v>
      </c>
      <c r="ET5" s="60">
        <v>912</v>
      </c>
      <c r="EU5" s="60">
        <v>740</v>
      </c>
      <c r="EV5" s="60">
        <v>0</v>
      </c>
      <c r="EW5" s="60">
        <v>0</v>
      </c>
      <c r="EX5" s="60">
        <v>21</v>
      </c>
      <c r="EY5" s="60">
        <v>0</v>
      </c>
      <c r="EZ5" s="60">
        <v>0</v>
      </c>
      <c r="FA5" s="60">
        <v>0</v>
      </c>
      <c r="FB5" s="60">
        <v>1</v>
      </c>
      <c r="FC5" s="60">
        <v>0</v>
      </c>
      <c r="FD5" s="60">
        <v>0</v>
      </c>
      <c r="FE5" s="60">
        <v>0</v>
      </c>
      <c r="FF5" s="60">
        <v>1</v>
      </c>
      <c r="FG5" s="60">
        <v>0</v>
      </c>
      <c r="FH5" s="60">
        <v>0</v>
      </c>
      <c r="FI5" s="60">
        <v>0</v>
      </c>
      <c r="FJ5" s="60">
        <v>7</v>
      </c>
      <c r="FK5" s="60">
        <v>0</v>
      </c>
      <c r="FL5" s="60">
        <v>0</v>
      </c>
      <c r="FM5" s="60">
        <v>0</v>
      </c>
      <c r="FN5" s="23">
        <f t="shared" ref="FN5:FN35" si="8">(J5+L5)/B5</f>
        <v>0.74189382408560489</v>
      </c>
      <c r="FO5" s="24">
        <f t="shared" si="0"/>
        <v>0.65693464323601314</v>
      </c>
      <c r="FP5" s="41">
        <f t="shared" ref="FP5:FP68" si="9">M5/B5</f>
        <v>0.15884876158848762</v>
      </c>
      <c r="FQ5" s="21">
        <f t="shared" si="1"/>
        <v>0.91619047619047622</v>
      </c>
      <c r="FR5" s="22">
        <f t="shared" si="2"/>
        <v>0.86286206260377596</v>
      </c>
      <c r="FS5" s="21">
        <f t="shared" ref="FS5:FS36" si="10">L5/H5</f>
        <v>1.0095238095238095</v>
      </c>
      <c r="FT5" s="21">
        <f t="shared" si="4"/>
        <v>1.5388739946380696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155365</v>
      </c>
      <c r="J6" s="44">
        <f t="shared" si="5"/>
        <v>517646</v>
      </c>
      <c r="K6" s="49">
        <f t="shared" si="6"/>
        <v>467873</v>
      </c>
      <c r="L6" s="44">
        <v>12589</v>
      </c>
      <c r="M6" s="50">
        <v>110230</v>
      </c>
      <c r="N6" s="60">
        <v>40335</v>
      </c>
      <c r="O6" s="60">
        <v>50134</v>
      </c>
      <c r="P6" s="60">
        <v>819</v>
      </c>
      <c r="Q6" s="60">
        <v>15630</v>
      </c>
      <c r="R6" s="60">
        <v>12241</v>
      </c>
      <c r="S6" s="60">
        <v>12058</v>
      </c>
      <c r="T6" s="60">
        <v>35</v>
      </c>
      <c r="U6" s="60">
        <v>9189</v>
      </c>
      <c r="V6" s="60">
        <v>25283</v>
      </c>
      <c r="W6" s="60">
        <v>33114</v>
      </c>
      <c r="X6" s="60">
        <v>287</v>
      </c>
      <c r="Y6" s="60">
        <v>18847</v>
      </c>
      <c r="Z6" s="60">
        <v>47512</v>
      </c>
      <c r="AA6" s="60">
        <v>46190</v>
      </c>
      <c r="AB6" s="60">
        <v>62</v>
      </c>
      <c r="AC6" s="60">
        <v>31712</v>
      </c>
      <c r="AD6" s="60">
        <v>21568</v>
      </c>
      <c r="AE6" s="60">
        <v>19952</v>
      </c>
      <c r="AF6" s="60">
        <v>129</v>
      </c>
      <c r="AG6" s="60">
        <v>12827</v>
      </c>
      <c r="AH6" s="60">
        <v>26188</v>
      </c>
      <c r="AI6" s="60">
        <v>25746</v>
      </c>
      <c r="AJ6" s="60">
        <v>77</v>
      </c>
      <c r="AK6" s="60">
        <v>10056</v>
      </c>
      <c r="AL6" s="60">
        <v>30357</v>
      </c>
      <c r="AM6" s="60">
        <v>32867</v>
      </c>
      <c r="AN6" s="60">
        <v>495</v>
      </c>
      <c r="AO6" s="60">
        <v>8154</v>
      </c>
      <c r="AP6" s="60">
        <v>33065</v>
      </c>
      <c r="AQ6" s="60">
        <v>33849</v>
      </c>
      <c r="AR6" s="60">
        <v>3125</v>
      </c>
      <c r="AS6" s="60">
        <v>9482</v>
      </c>
      <c r="AT6" s="60">
        <v>31443</v>
      </c>
      <c r="AU6" s="60">
        <v>30887</v>
      </c>
      <c r="AV6" s="60">
        <v>2674</v>
      </c>
      <c r="AW6" s="60">
        <v>8328</v>
      </c>
      <c r="AX6" s="60">
        <v>39024</v>
      </c>
      <c r="AY6" s="60">
        <v>36361</v>
      </c>
      <c r="AZ6" s="60">
        <v>1513</v>
      </c>
      <c r="BA6" s="60">
        <v>4332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3582</v>
      </c>
      <c r="CI6" s="60">
        <v>2009</v>
      </c>
      <c r="CJ6" s="60">
        <v>0</v>
      </c>
      <c r="CK6" s="60">
        <v>25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1361</v>
      </c>
      <c r="EB6" s="60">
        <v>158</v>
      </c>
      <c r="EC6" s="60">
        <v>7701</v>
      </c>
      <c r="ED6" s="60">
        <v>41764</v>
      </c>
      <c r="EE6" s="60">
        <v>33253</v>
      </c>
      <c r="EF6" s="60">
        <v>749</v>
      </c>
      <c r="EG6" s="60">
        <v>3469</v>
      </c>
      <c r="EH6" s="60">
        <v>38867</v>
      </c>
      <c r="EI6" s="60">
        <v>36370</v>
      </c>
      <c r="EJ6" s="60">
        <v>1430</v>
      </c>
      <c r="EK6" s="60">
        <v>2460</v>
      </c>
      <c r="EL6" s="60">
        <v>15398</v>
      </c>
      <c r="EM6" s="60">
        <v>14097</v>
      </c>
      <c r="EN6" s="60">
        <v>183</v>
      </c>
      <c r="EO6" s="60">
        <v>198</v>
      </c>
      <c r="EP6" s="60">
        <v>24000</v>
      </c>
      <c r="EQ6" s="60">
        <v>18037</v>
      </c>
      <c r="ER6" s="60">
        <v>0</v>
      </c>
      <c r="ES6" s="60">
        <v>0</v>
      </c>
      <c r="ET6" s="60">
        <v>24684</v>
      </c>
      <c r="EU6" s="60">
        <v>15740</v>
      </c>
      <c r="EV6" s="60">
        <v>0</v>
      </c>
      <c r="EW6" s="60">
        <v>0</v>
      </c>
      <c r="EX6" s="60">
        <v>54</v>
      </c>
      <c r="EY6" s="60">
        <v>0</v>
      </c>
      <c r="EZ6" s="60">
        <v>0</v>
      </c>
      <c r="FA6" s="60">
        <v>0</v>
      </c>
      <c r="FB6" s="60">
        <v>24</v>
      </c>
      <c r="FC6" s="60">
        <v>0</v>
      </c>
      <c r="FD6" s="60">
        <v>0</v>
      </c>
      <c r="FE6" s="60">
        <v>0</v>
      </c>
      <c r="FF6" s="60">
        <v>138</v>
      </c>
      <c r="FG6" s="60">
        <v>0</v>
      </c>
      <c r="FH6" s="60">
        <v>0</v>
      </c>
      <c r="FI6" s="60">
        <v>0</v>
      </c>
      <c r="FJ6" s="60">
        <v>67</v>
      </c>
      <c r="FK6" s="60">
        <v>0</v>
      </c>
      <c r="FL6" s="60">
        <v>0</v>
      </c>
      <c r="FM6" s="60">
        <v>0</v>
      </c>
      <c r="FN6" s="23">
        <f t="shared" si="8"/>
        <v>0.79745618942771035</v>
      </c>
      <c r="FO6" s="24">
        <f t="shared" si="0"/>
        <v>0.72259921673374361</v>
      </c>
      <c r="FP6" s="41">
        <f t="shared" si="9"/>
        <v>0.16578233379655533</v>
      </c>
      <c r="FQ6" s="21">
        <f t="shared" si="1"/>
        <v>0.92781402351591624</v>
      </c>
      <c r="FR6" s="22">
        <f t="shared" si="2"/>
        <v>0.89284651084683142</v>
      </c>
      <c r="FS6" s="21">
        <f t="shared" si="10"/>
        <v>0.99009044435705862</v>
      </c>
      <c r="FT6" s="21">
        <f t="shared" si="4"/>
        <v>0.70949055450069187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v>7443</v>
      </c>
      <c r="H7" s="45">
        <v>100</v>
      </c>
      <c r="I7" s="45">
        <v>1198</v>
      </c>
      <c r="J7" s="44">
        <f t="shared" si="5"/>
        <v>8589</v>
      </c>
      <c r="K7" s="49">
        <f t="shared" si="6"/>
        <v>7326</v>
      </c>
      <c r="L7" s="44">
        <v>102</v>
      </c>
      <c r="M7" s="50">
        <f t="shared" si="7"/>
        <v>1840</v>
      </c>
      <c r="N7" s="60">
        <v>175</v>
      </c>
      <c r="O7" s="60">
        <v>176</v>
      </c>
      <c r="P7" s="60">
        <v>0</v>
      </c>
      <c r="Q7" s="60">
        <v>134</v>
      </c>
      <c r="R7" s="60">
        <v>211</v>
      </c>
      <c r="S7" s="60">
        <v>212</v>
      </c>
      <c r="T7" s="60">
        <v>0</v>
      </c>
      <c r="U7" s="60">
        <v>212</v>
      </c>
      <c r="V7" s="60">
        <v>470</v>
      </c>
      <c r="W7" s="60">
        <v>471</v>
      </c>
      <c r="X7" s="60">
        <v>0</v>
      </c>
      <c r="Y7" s="60">
        <v>383</v>
      </c>
      <c r="Z7" s="60">
        <v>657</v>
      </c>
      <c r="AA7" s="60">
        <v>677</v>
      </c>
      <c r="AB7" s="60">
        <v>2</v>
      </c>
      <c r="AC7" s="60">
        <v>462</v>
      </c>
      <c r="AD7" s="60">
        <v>332</v>
      </c>
      <c r="AE7" s="60">
        <v>318</v>
      </c>
      <c r="AF7" s="60">
        <v>17</v>
      </c>
      <c r="AG7" s="60">
        <v>160</v>
      </c>
      <c r="AH7" s="60">
        <v>351</v>
      </c>
      <c r="AI7" s="60">
        <v>723</v>
      </c>
      <c r="AJ7" s="60">
        <v>30</v>
      </c>
      <c r="AK7" s="60">
        <v>157</v>
      </c>
      <c r="AL7" s="60">
        <v>789</v>
      </c>
      <c r="AM7" s="60">
        <v>484</v>
      </c>
      <c r="AN7" s="60">
        <v>41</v>
      </c>
      <c r="AO7" s="60">
        <v>86</v>
      </c>
      <c r="AP7" s="60">
        <v>441</v>
      </c>
      <c r="AQ7" s="60">
        <v>556</v>
      </c>
      <c r="AR7" s="60">
        <v>5</v>
      </c>
      <c r="AS7" s="60">
        <v>66</v>
      </c>
      <c r="AT7" s="60">
        <v>766</v>
      </c>
      <c r="AU7" s="60">
        <v>528</v>
      </c>
      <c r="AV7" s="60">
        <v>0</v>
      </c>
      <c r="AW7" s="60">
        <v>1</v>
      </c>
      <c r="AX7" s="60">
        <v>626</v>
      </c>
      <c r="AY7" s="60">
        <v>583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1</v>
      </c>
      <c r="EH7" s="60">
        <v>603</v>
      </c>
      <c r="EI7" s="60">
        <v>550</v>
      </c>
      <c r="EJ7" s="60">
        <v>0</v>
      </c>
      <c r="EK7" s="60">
        <v>0</v>
      </c>
      <c r="EL7" s="60">
        <v>287</v>
      </c>
      <c r="EM7" s="60">
        <v>258</v>
      </c>
      <c r="EN7" s="60">
        <v>0</v>
      </c>
      <c r="EO7" s="60">
        <v>0</v>
      </c>
      <c r="EP7" s="60">
        <v>535</v>
      </c>
      <c r="EQ7" s="60">
        <v>386</v>
      </c>
      <c r="ER7" s="60">
        <v>0</v>
      </c>
      <c r="ES7" s="60">
        <v>0</v>
      </c>
      <c r="ET7" s="60">
        <v>572</v>
      </c>
      <c r="EU7" s="60">
        <v>211</v>
      </c>
      <c r="EV7" s="60">
        <v>0</v>
      </c>
      <c r="EW7" s="60">
        <v>0</v>
      </c>
      <c r="EX7" s="60">
        <v>3</v>
      </c>
      <c r="EY7" s="60">
        <v>0</v>
      </c>
      <c r="EZ7" s="60">
        <v>0</v>
      </c>
      <c r="FA7" s="60">
        <v>0</v>
      </c>
      <c r="FB7" s="60">
        <v>1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46</v>
      </c>
      <c r="FK7" s="60">
        <v>0</v>
      </c>
      <c r="FL7" s="60">
        <v>0</v>
      </c>
      <c r="FM7" s="60">
        <v>0</v>
      </c>
      <c r="FN7" s="23">
        <f t="shared" si="8"/>
        <v>0.87373077309741631</v>
      </c>
      <c r="FO7" s="24">
        <f t="shared" si="0"/>
        <v>0.7467578164270634</v>
      </c>
      <c r="FP7" s="41">
        <f t="shared" si="9"/>
        <v>0.18498039609932643</v>
      </c>
      <c r="FQ7" s="21">
        <f t="shared" si="1"/>
        <v>1.0891453208217095</v>
      </c>
      <c r="FR7" s="22">
        <f t="shared" si="2"/>
        <v>0.98428053204353083</v>
      </c>
      <c r="FS7" s="21">
        <f t="shared" si="10"/>
        <v>1.02</v>
      </c>
      <c r="FT7" s="21">
        <f t="shared" si="4"/>
        <v>1.5358931552587647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v>1967</v>
      </c>
      <c r="J8" s="44">
        <f t="shared" si="5"/>
        <v>14834</v>
      </c>
      <c r="K8" s="49">
        <f t="shared" si="6"/>
        <v>13583</v>
      </c>
      <c r="L8" s="44">
        <v>198</v>
      </c>
      <c r="M8" s="50">
        <f t="shared" si="7"/>
        <v>2639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236</v>
      </c>
      <c r="V8" s="60">
        <v>598</v>
      </c>
      <c r="W8" s="60">
        <v>599</v>
      </c>
      <c r="X8" s="60">
        <v>0</v>
      </c>
      <c r="Y8" s="60">
        <v>482</v>
      </c>
      <c r="Z8" s="60">
        <v>1090</v>
      </c>
      <c r="AA8" s="60">
        <v>1231</v>
      </c>
      <c r="AB8" s="60">
        <v>1</v>
      </c>
      <c r="AC8" s="60">
        <v>618</v>
      </c>
      <c r="AD8" s="60">
        <v>511</v>
      </c>
      <c r="AE8" s="60">
        <v>682</v>
      </c>
      <c r="AF8" s="60">
        <v>6</v>
      </c>
      <c r="AG8" s="60">
        <v>219</v>
      </c>
      <c r="AH8" s="60">
        <v>746</v>
      </c>
      <c r="AI8" s="60">
        <v>832</v>
      </c>
      <c r="AJ8" s="60">
        <v>11</v>
      </c>
      <c r="AK8" s="60">
        <v>219</v>
      </c>
      <c r="AL8" s="60">
        <v>825</v>
      </c>
      <c r="AM8" s="60">
        <v>826</v>
      </c>
      <c r="AN8" s="60">
        <v>49</v>
      </c>
      <c r="AO8" s="60">
        <v>168</v>
      </c>
      <c r="AP8" s="60">
        <v>949</v>
      </c>
      <c r="AQ8" s="60">
        <v>1754</v>
      </c>
      <c r="AR8" s="60">
        <v>77</v>
      </c>
      <c r="AS8" s="60">
        <v>162</v>
      </c>
      <c r="AT8" s="60">
        <v>991</v>
      </c>
      <c r="AU8" s="60">
        <v>1049</v>
      </c>
      <c r="AV8" s="60">
        <v>47</v>
      </c>
      <c r="AW8" s="60">
        <v>92</v>
      </c>
      <c r="AX8" s="60">
        <v>1059</v>
      </c>
      <c r="AY8" s="60">
        <v>946</v>
      </c>
      <c r="AZ8" s="60">
        <v>2</v>
      </c>
      <c r="BA8" s="60">
        <v>96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1097</v>
      </c>
      <c r="EF8" s="60">
        <v>0</v>
      </c>
      <c r="EG8" s="60">
        <v>88</v>
      </c>
      <c r="EH8" s="60">
        <v>1643</v>
      </c>
      <c r="EI8" s="60">
        <v>1186</v>
      </c>
      <c r="EJ8" s="60">
        <v>0</v>
      </c>
      <c r="EK8" s="60">
        <v>27</v>
      </c>
      <c r="EL8" s="60">
        <v>537</v>
      </c>
      <c r="EM8" s="60">
        <v>450</v>
      </c>
      <c r="EN8" s="60">
        <v>0</v>
      </c>
      <c r="EO8" s="60">
        <v>4</v>
      </c>
      <c r="EP8" s="60">
        <v>845</v>
      </c>
      <c r="EQ8" s="60">
        <v>638</v>
      </c>
      <c r="ER8" s="60">
        <v>0</v>
      </c>
      <c r="ES8" s="60">
        <v>0</v>
      </c>
      <c r="ET8" s="60">
        <v>828</v>
      </c>
      <c r="EU8" s="60">
        <v>559</v>
      </c>
      <c r="EV8" s="60">
        <v>0</v>
      </c>
      <c r="EW8" s="60">
        <v>0</v>
      </c>
      <c r="EX8" s="60">
        <v>8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0</v>
      </c>
      <c r="FK8" s="60">
        <v>0</v>
      </c>
      <c r="FL8" s="60">
        <v>0</v>
      </c>
      <c r="FM8" s="60">
        <v>0</v>
      </c>
      <c r="FN8" s="23">
        <f t="shared" si="8"/>
        <v>0.80445253130686079</v>
      </c>
      <c r="FO8" s="24">
        <f t="shared" si="0"/>
        <v>0.73750401370009633</v>
      </c>
      <c r="FP8" s="41">
        <f t="shared" si="9"/>
        <v>0.14122872738948947</v>
      </c>
      <c r="FQ8" s="21">
        <f t="shared" si="1"/>
        <v>1.0219068613943234</v>
      </c>
      <c r="FR8" s="22">
        <f t="shared" si="2"/>
        <v>1.0354474767495045</v>
      </c>
      <c r="FS8" s="21">
        <f t="shared" si="10"/>
        <v>1.0702702702702702</v>
      </c>
      <c r="FT8" s="21">
        <f t="shared" si="4"/>
        <v>1.3416370106761566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23169</v>
      </c>
      <c r="H9" s="45">
        <v>845</v>
      </c>
      <c r="I9" s="58">
        <v>7635</v>
      </c>
      <c r="J9" s="44">
        <f t="shared" si="5"/>
        <v>24335</v>
      </c>
      <c r="K9" s="49">
        <f t="shared" si="6"/>
        <v>20566</v>
      </c>
      <c r="L9" s="44">
        <v>967</v>
      </c>
      <c r="M9" s="50">
        <f t="shared" si="7"/>
        <v>4945</v>
      </c>
      <c r="N9" s="60">
        <v>637</v>
      </c>
      <c r="O9" s="60">
        <v>579</v>
      </c>
      <c r="P9" s="60">
        <v>3</v>
      </c>
      <c r="Q9" s="60">
        <v>325</v>
      </c>
      <c r="R9" s="60">
        <v>441</v>
      </c>
      <c r="S9" s="60">
        <v>402</v>
      </c>
      <c r="T9" s="60">
        <v>2</v>
      </c>
      <c r="U9" s="60">
        <v>284</v>
      </c>
      <c r="V9" s="60">
        <v>896</v>
      </c>
      <c r="W9" s="60">
        <v>912</v>
      </c>
      <c r="X9" s="60">
        <v>2</v>
      </c>
      <c r="Y9" s="60">
        <v>748</v>
      </c>
      <c r="Z9" s="60">
        <v>1800</v>
      </c>
      <c r="AA9" s="60">
        <v>1879</v>
      </c>
      <c r="AB9" s="60">
        <v>21</v>
      </c>
      <c r="AC9" s="60">
        <v>1151</v>
      </c>
      <c r="AD9" s="60">
        <v>856</v>
      </c>
      <c r="AE9" s="60">
        <v>1109</v>
      </c>
      <c r="AF9" s="60">
        <v>40</v>
      </c>
      <c r="AG9" s="60">
        <v>483</v>
      </c>
      <c r="AH9" s="60">
        <v>1279</v>
      </c>
      <c r="AI9" s="60">
        <v>1306</v>
      </c>
      <c r="AJ9" s="60">
        <v>90</v>
      </c>
      <c r="AK9" s="60">
        <v>492</v>
      </c>
      <c r="AL9" s="60">
        <v>1750</v>
      </c>
      <c r="AM9" s="60">
        <v>1332</v>
      </c>
      <c r="AN9" s="60">
        <v>250</v>
      </c>
      <c r="AO9" s="60">
        <v>443</v>
      </c>
      <c r="AP9" s="60">
        <v>1609</v>
      </c>
      <c r="AQ9" s="60">
        <v>1639</v>
      </c>
      <c r="AR9" s="60">
        <v>366</v>
      </c>
      <c r="AS9" s="60">
        <v>346</v>
      </c>
      <c r="AT9" s="60">
        <v>2000</v>
      </c>
      <c r="AU9" s="60">
        <v>1921</v>
      </c>
      <c r="AV9" s="60">
        <v>3</v>
      </c>
      <c r="AW9" s="60">
        <v>184</v>
      </c>
      <c r="AX9" s="60">
        <v>1819</v>
      </c>
      <c r="AY9" s="60">
        <v>1607</v>
      </c>
      <c r="AZ9" s="60">
        <v>2</v>
      </c>
      <c r="BA9" s="60">
        <v>144</v>
      </c>
      <c r="BB9" s="60">
        <v>565</v>
      </c>
      <c r="BC9" s="60">
        <v>434</v>
      </c>
      <c r="BD9" s="60">
        <v>11</v>
      </c>
      <c r="BE9" s="60">
        <v>30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3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49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19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1924</v>
      </c>
      <c r="EE9" s="60">
        <v>1581</v>
      </c>
      <c r="EF9" s="60">
        <v>0</v>
      </c>
      <c r="EG9" s="60">
        <v>95</v>
      </c>
      <c r="EH9" s="60">
        <v>2025</v>
      </c>
      <c r="EI9" s="60">
        <v>1675</v>
      </c>
      <c r="EJ9" s="60">
        <v>0</v>
      </c>
      <c r="EK9" s="60">
        <v>65</v>
      </c>
      <c r="EL9" s="60">
        <v>872</v>
      </c>
      <c r="EM9" s="60">
        <v>727</v>
      </c>
      <c r="EN9" s="60">
        <v>0</v>
      </c>
      <c r="EO9" s="60">
        <v>13</v>
      </c>
      <c r="EP9" s="60">
        <v>1362</v>
      </c>
      <c r="EQ9" s="60">
        <v>980</v>
      </c>
      <c r="ER9" s="60">
        <v>0</v>
      </c>
      <c r="ES9" s="60">
        <v>7</v>
      </c>
      <c r="ET9" s="60">
        <v>1303</v>
      </c>
      <c r="EU9" s="60">
        <v>721</v>
      </c>
      <c r="EV9" s="60">
        <v>0</v>
      </c>
      <c r="EW9" s="60">
        <v>19</v>
      </c>
      <c r="EX9" s="60">
        <v>13</v>
      </c>
      <c r="EY9" s="60">
        <v>0</v>
      </c>
      <c r="EZ9" s="60">
        <v>0</v>
      </c>
      <c r="FA9" s="60">
        <v>0</v>
      </c>
      <c r="FB9" s="60">
        <v>5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2</v>
      </c>
      <c r="FK9" s="60">
        <v>0</v>
      </c>
      <c r="FL9" s="60">
        <v>0</v>
      </c>
      <c r="FM9" s="60">
        <v>0</v>
      </c>
      <c r="FN9" s="23">
        <f t="shared" si="8"/>
        <v>0.81804073714839964</v>
      </c>
      <c r="FO9" s="24">
        <f t="shared" si="0"/>
        <v>0.69618493372130619</v>
      </c>
      <c r="FP9" s="41">
        <f t="shared" si="9"/>
        <v>0.159877141933398</v>
      </c>
      <c r="FQ9" s="21">
        <f t="shared" si="1"/>
        <v>1.0319748950426191</v>
      </c>
      <c r="FR9" s="22">
        <f t="shared" si="2"/>
        <v>0.88765160343562521</v>
      </c>
      <c r="FS9" s="21">
        <f t="shared" si="10"/>
        <v>1.1443786982248521</v>
      </c>
      <c r="FT9" s="21">
        <f t="shared" si="4"/>
        <v>0.64767518009168301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v>3832</v>
      </c>
      <c r="J10" s="44">
        <f t="shared" si="5"/>
        <v>19485</v>
      </c>
      <c r="K10" s="49">
        <f t="shared" si="6"/>
        <v>17739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4705</v>
      </c>
      <c r="N10" s="60">
        <v>722</v>
      </c>
      <c r="O10" s="60">
        <v>662</v>
      </c>
      <c r="P10" s="60">
        <v>0</v>
      </c>
      <c r="Q10" s="60">
        <v>467</v>
      </c>
      <c r="R10" s="60">
        <v>575</v>
      </c>
      <c r="S10" s="60">
        <v>536</v>
      </c>
      <c r="T10" s="60">
        <v>1</v>
      </c>
      <c r="U10" s="60">
        <v>492</v>
      </c>
      <c r="V10" s="60">
        <v>1211</v>
      </c>
      <c r="W10" s="60">
        <v>1210</v>
      </c>
      <c r="X10" s="60">
        <v>0</v>
      </c>
      <c r="Y10" s="60">
        <v>1141</v>
      </c>
      <c r="Z10" s="60">
        <v>1858</v>
      </c>
      <c r="AA10" s="60">
        <v>1826</v>
      </c>
      <c r="AB10" s="60">
        <v>0</v>
      </c>
      <c r="AC10" s="60">
        <v>1122</v>
      </c>
      <c r="AD10" s="60">
        <v>836</v>
      </c>
      <c r="AE10" s="60">
        <v>1406</v>
      </c>
      <c r="AF10" s="60">
        <v>18</v>
      </c>
      <c r="AG10" s="60">
        <v>293</v>
      </c>
      <c r="AH10" s="60">
        <v>990</v>
      </c>
      <c r="AI10" s="60">
        <v>1217</v>
      </c>
      <c r="AJ10" s="60">
        <v>50</v>
      </c>
      <c r="AK10" s="60">
        <v>236</v>
      </c>
      <c r="AL10" s="60">
        <v>1165</v>
      </c>
      <c r="AM10" s="60">
        <v>1257</v>
      </c>
      <c r="AN10" s="60">
        <v>50</v>
      </c>
      <c r="AO10" s="60">
        <v>196</v>
      </c>
      <c r="AP10" s="60">
        <v>1185</v>
      </c>
      <c r="AQ10" s="60">
        <v>1183</v>
      </c>
      <c r="AR10" s="60">
        <v>126</v>
      </c>
      <c r="AS10" s="60">
        <v>85</v>
      </c>
      <c r="AT10" s="60">
        <v>1247</v>
      </c>
      <c r="AU10" s="60">
        <v>1217</v>
      </c>
      <c r="AV10" s="60">
        <v>0</v>
      </c>
      <c r="AW10" s="60">
        <v>93</v>
      </c>
      <c r="AX10" s="60">
        <v>1238</v>
      </c>
      <c r="AY10" s="60">
        <v>1155</v>
      </c>
      <c r="AZ10" s="60">
        <v>0</v>
      </c>
      <c r="BA10" s="60">
        <v>71</v>
      </c>
      <c r="BB10" s="60">
        <v>400</v>
      </c>
      <c r="BC10" s="60">
        <v>331</v>
      </c>
      <c r="BD10" s="60">
        <v>0</v>
      </c>
      <c r="BE10" s="60">
        <v>129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71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247</v>
      </c>
      <c r="DB10" s="60">
        <v>127</v>
      </c>
      <c r="DC10" s="60">
        <v>73</v>
      </c>
      <c r="DD10" s="60">
        <v>0</v>
      </c>
      <c r="DE10" s="60">
        <v>11</v>
      </c>
      <c r="DF10" s="60">
        <v>68</v>
      </c>
      <c r="DG10" s="60">
        <v>52</v>
      </c>
      <c r="DH10" s="60">
        <v>0</v>
      </c>
      <c r="DI10" s="60">
        <v>21</v>
      </c>
      <c r="DJ10" s="60">
        <v>56</v>
      </c>
      <c r="DK10" s="60">
        <v>63</v>
      </c>
      <c r="DL10" s="60">
        <v>0</v>
      </c>
      <c r="DM10" s="60">
        <v>12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30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1274</v>
      </c>
      <c r="EE10" s="60">
        <v>1077</v>
      </c>
      <c r="EF10" s="60">
        <v>0</v>
      </c>
      <c r="EG10" s="60">
        <v>26</v>
      </c>
      <c r="EH10" s="60">
        <v>1300</v>
      </c>
      <c r="EI10" s="60">
        <v>1138</v>
      </c>
      <c r="EJ10" s="60">
        <v>1</v>
      </c>
      <c r="EK10" s="60">
        <v>24</v>
      </c>
      <c r="EL10" s="60">
        <v>677</v>
      </c>
      <c r="EM10" s="60">
        <v>535</v>
      </c>
      <c r="EN10" s="60">
        <v>0</v>
      </c>
      <c r="EO10" s="60">
        <v>1</v>
      </c>
      <c r="EP10" s="60">
        <v>1062</v>
      </c>
      <c r="EQ10" s="60">
        <v>809</v>
      </c>
      <c r="ER10" s="60">
        <v>0</v>
      </c>
      <c r="ES10" s="60">
        <v>0</v>
      </c>
      <c r="ET10" s="60">
        <v>1138</v>
      </c>
      <c r="EU10" s="60">
        <v>843</v>
      </c>
      <c r="EV10" s="60">
        <v>0</v>
      </c>
      <c r="EW10" s="60">
        <v>1</v>
      </c>
      <c r="EX10" s="60">
        <v>11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6</v>
      </c>
      <c r="FG10" s="60">
        <v>0</v>
      </c>
      <c r="FH10" s="60">
        <v>0</v>
      </c>
      <c r="FI10" s="60">
        <v>0</v>
      </c>
      <c r="FJ10" s="60">
        <v>28</v>
      </c>
      <c r="FK10" s="60">
        <v>0</v>
      </c>
      <c r="FL10" s="60">
        <v>0</v>
      </c>
      <c r="FM10" s="60">
        <v>0</v>
      </c>
      <c r="FN10" s="23">
        <f t="shared" si="8"/>
        <v>0.73374474887542285</v>
      </c>
      <c r="FO10" s="24">
        <f t="shared" si="0"/>
        <v>0.66883527268671694</v>
      </c>
      <c r="FP10" s="41">
        <f t="shared" si="9"/>
        <v>0.17491356556005799</v>
      </c>
      <c r="FQ10" s="21">
        <f t="shared" si="1"/>
        <v>0.89347945707997067</v>
      </c>
      <c r="FR10" s="22">
        <f t="shared" si="2"/>
        <v>0.88522381356355107</v>
      </c>
      <c r="FS10" s="21">
        <f t="shared" si="10"/>
        <v>0.9882352941176471</v>
      </c>
      <c r="FT10" s="21">
        <f t="shared" si="4"/>
        <v>1.2278183716075157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6184</v>
      </c>
      <c r="K11" s="49">
        <f t="shared" si="6"/>
        <v>4841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214</v>
      </c>
      <c r="X11" s="60">
        <v>0</v>
      </c>
      <c r="Y11" s="60">
        <v>141</v>
      </c>
      <c r="Z11" s="60">
        <v>467</v>
      </c>
      <c r="AA11" s="60">
        <v>368</v>
      </c>
      <c r="AB11" s="60">
        <v>1</v>
      </c>
      <c r="AC11" s="60">
        <v>170</v>
      </c>
      <c r="AD11" s="60">
        <v>177</v>
      </c>
      <c r="AE11" s="60">
        <v>154</v>
      </c>
      <c r="AF11" s="60">
        <v>2</v>
      </c>
      <c r="AG11" s="60">
        <v>35</v>
      </c>
      <c r="AH11" s="60">
        <v>215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277</v>
      </c>
      <c r="AR11" s="60">
        <v>9</v>
      </c>
      <c r="AS11" s="60">
        <v>35</v>
      </c>
      <c r="AT11" s="60">
        <v>319</v>
      </c>
      <c r="AU11" s="60">
        <v>272</v>
      </c>
      <c r="AV11" s="60">
        <v>44</v>
      </c>
      <c r="AW11" s="60">
        <v>27</v>
      </c>
      <c r="AX11" s="60">
        <v>407</v>
      </c>
      <c r="AY11" s="60">
        <v>362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620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324</v>
      </c>
      <c r="EF11" s="60">
        <v>1</v>
      </c>
      <c r="EG11" s="60">
        <v>16</v>
      </c>
      <c r="EH11" s="60">
        <v>467</v>
      </c>
      <c r="EI11" s="60">
        <v>385</v>
      </c>
      <c r="EJ11" s="60">
        <v>0</v>
      </c>
      <c r="EK11" s="60">
        <v>14</v>
      </c>
      <c r="EL11" s="60">
        <v>225</v>
      </c>
      <c r="EM11" s="60">
        <v>168</v>
      </c>
      <c r="EN11" s="60">
        <v>0</v>
      </c>
      <c r="EO11" s="60">
        <v>2</v>
      </c>
      <c r="EP11" s="60">
        <v>393</v>
      </c>
      <c r="EQ11" s="60">
        <v>195</v>
      </c>
      <c r="ER11" s="60">
        <v>0</v>
      </c>
      <c r="ES11" s="60">
        <v>1</v>
      </c>
      <c r="ET11" s="60">
        <v>395</v>
      </c>
      <c r="EU11" s="60">
        <v>137</v>
      </c>
      <c r="EV11" s="60">
        <v>0</v>
      </c>
      <c r="EW11" s="60">
        <v>0</v>
      </c>
      <c r="EX11" s="60">
        <v>2</v>
      </c>
      <c r="EY11" s="60">
        <v>0</v>
      </c>
      <c r="EZ11" s="60">
        <v>0</v>
      </c>
      <c r="FA11" s="60">
        <v>0</v>
      </c>
      <c r="FB11" s="60">
        <v>1</v>
      </c>
      <c r="FC11" s="60">
        <v>0</v>
      </c>
      <c r="FD11" s="60">
        <v>0</v>
      </c>
      <c r="FE11" s="60">
        <v>0</v>
      </c>
      <c r="FF11" s="60">
        <v>29</v>
      </c>
      <c r="FG11" s="60">
        <v>0</v>
      </c>
      <c r="FH11" s="60">
        <v>0</v>
      </c>
      <c r="FI11" s="60">
        <v>0</v>
      </c>
      <c r="FJ11" s="60">
        <v>12</v>
      </c>
      <c r="FK11" s="60">
        <v>0</v>
      </c>
      <c r="FL11" s="60">
        <v>0</v>
      </c>
      <c r="FM11" s="60">
        <v>0</v>
      </c>
      <c r="FN11" s="23">
        <f t="shared" si="8"/>
        <v>0.74931162456602418</v>
      </c>
      <c r="FO11" s="24">
        <f t="shared" si="0"/>
        <v>0.588531066682629</v>
      </c>
      <c r="FP11" s="41">
        <f t="shared" si="9"/>
        <v>0.10403447863043218</v>
      </c>
      <c r="FQ11" s="21">
        <f t="shared" si="1"/>
        <v>0.98502707868748007</v>
      </c>
      <c r="FR11" s="22">
        <f t="shared" si="2"/>
        <v>0.86169455322178712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14074</v>
      </c>
      <c r="K12" s="49">
        <f t="shared" si="6"/>
        <v>12104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3126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825</v>
      </c>
      <c r="W12" s="60">
        <v>812</v>
      </c>
      <c r="X12" s="60">
        <v>0</v>
      </c>
      <c r="Y12" s="60">
        <v>651</v>
      </c>
      <c r="Z12" s="60">
        <v>1262</v>
      </c>
      <c r="AA12" s="60">
        <v>1236</v>
      </c>
      <c r="AB12" s="60">
        <v>1</v>
      </c>
      <c r="AC12" s="60">
        <v>777</v>
      </c>
      <c r="AD12" s="60">
        <v>619</v>
      </c>
      <c r="AE12" s="60">
        <v>667</v>
      </c>
      <c r="AF12" s="60">
        <v>3</v>
      </c>
      <c r="AG12" s="60">
        <v>235</v>
      </c>
      <c r="AH12" s="60">
        <v>806</v>
      </c>
      <c r="AI12" s="60">
        <v>690</v>
      </c>
      <c r="AJ12" s="60">
        <v>6</v>
      </c>
      <c r="AK12" s="60">
        <v>216</v>
      </c>
      <c r="AL12" s="60">
        <v>848</v>
      </c>
      <c r="AM12" s="60">
        <v>873</v>
      </c>
      <c r="AN12" s="60">
        <v>48</v>
      </c>
      <c r="AO12" s="60">
        <v>203</v>
      </c>
      <c r="AP12" s="60">
        <v>791</v>
      </c>
      <c r="AQ12" s="60">
        <v>851</v>
      </c>
      <c r="AR12" s="60">
        <v>109</v>
      </c>
      <c r="AS12" s="60">
        <v>147</v>
      </c>
      <c r="AT12" s="60">
        <v>1016</v>
      </c>
      <c r="AU12" s="60">
        <v>976</v>
      </c>
      <c r="AV12" s="60">
        <v>0</v>
      </c>
      <c r="AW12" s="60">
        <v>118</v>
      </c>
      <c r="AX12" s="60">
        <v>907</v>
      </c>
      <c r="AY12" s="60">
        <v>892</v>
      </c>
      <c r="AZ12" s="60">
        <v>0</v>
      </c>
      <c r="BA12" s="60">
        <v>67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997</v>
      </c>
      <c r="EE12" s="60">
        <v>920</v>
      </c>
      <c r="EF12" s="60">
        <v>0</v>
      </c>
      <c r="EG12" s="60">
        <v>41</v>
      </c>
      <c r="EH12" s="60">
        <v>1228</v>
      </c>
      <c r="EI12" s="60">
        <v>1064</v>
      </c>
      <c r="EJ12" s="60">
        <v>0</v>
      </c>
      <c r="EK12" s="60">
        <v>58</v>
      </c>
      <c r="EL12" s="60">
        <v>498</v>
      </c>
      <c r="EM12" s="60">
        <v>371</v>
      </c>
      <c r="EN12" s="60">
        <v>0</v>
      </c>
      <c r="EO12" s="60">
        <v>3</v>
      </c>
      <c r="EP12" s="60">
        <v>812</v>
      </c>
      <c r="EQ12" s="60">
        <v>542</v>
      </c>
      <c r="ER12" s="60">
        <v>0</v>
      </c>
      <c r="ES12" s="60">
        <v>0</v>
      </c>
      <c r="ET12" s="60">
        <v>850</v>
      </c>
      <c r="EU12" s="60">
        <v>526</v>
      </c>
      <c r="EV12" s="60">
        <v>0</v>
      </c>
      <c r="EW12" s="60">
        <v>1</v>
      </c>
      <c r="EX12" s="60">
        <v>12</v>
      </c>
      <c r="EY12" s="60">
        <v>0</v>
      </c>
      <c r="EZ12" s="60">
        <v>0</v>
      </c>
      <c r="FA12" s="60">
        <v>0</v>
      </c>
      <c r="FB12" s="60">
        <v>7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0</v>
      </c>
      <c r="FK12" s="60">
        <v>0</v>
      </c>
      <c r="FL12" s="60">
        <v>0</v>
      </c>
      <c r="FM12" s="60">
        <v>0</v>
      </c>
      <c r="FN12" s="23">
        <f t="shared" si="8"/>
        <v>0.78213854429684926</v>
      </c>
      <c r="FO12" s="24">
        <f t="shared" si="0"/>
        <v>0.67400373257218138</v>
      </c>
      <c r="FP12" s="41">
        <f t="shared" si="9"/>
        <v>0.17158853880777253</v>
      </c>
      <c r="FQ12" s="21">
        <f t="shared" si="1"/>
        <v>0.95956910070225676</v>
      </c>
      <c r="FR12" s="22">
        <f t="shared" si="2"/>
        <v>0.89434018028668538</v>
      </c>
      <c r="FS12" s="21">
        <f t="shared" si="10"/>
        <v>1</v>
      </c>
      <c r="FT12" s="21">
        <f t="shared" si="4"/>
        <v>0.9060869565217391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3141</v>
      </c>
      <c r="K13" s="49">
        <f t="shared" si="6"/>
        <v>2481</v>
      </c>
      <c r="L13" s="44">
        <v>40</v>
      </c>
      <c r="M13" s="50">
        <f t="shared" ref="M13:M32" si="11">Q13+U13+Y13+AC13+DA13+EC13+AG13+AK13+AO13+AS13+AW13+BA13+BE13+BI13+BM13+BQ13+BU13+BY13+CC13+CK13+CO13+CS13+CW13+DE13+DI13+DM13+DQ13+DU13+DY13+EG13+EK13+EO13+ES13+EW13+CG13+FA13+FE13</f>
        <v>478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185</v>
      </c>
      <c r="X13" s="60">
        <v>0</v>
      </c>
      <c r="Y13" s="60">
        <v>74</v>
      </c>
      <c r="Z13" s="60">
        <v>253</v>
      </c>
      <c r="AA13" s="60">
        <v>222</v>
      </c>
      <c r="AB13" s="60">
        <v>0</v>
      </c>
      <c r="AC13" s="60">
        <v>92</v>
      </c>
      <c r="AD13" s="60">
        <v>155</v>
      </c>
      <c r="AE13" s="60">
        <v>125</v>
      </c>
      <c r="AF13" s="60">
        <v>3</v>
      </c>
      <c r="AG13" s="60">
        <v>59</v>
      </c>
      <c r="AH13" s="60">
        <v>198</v>
      </c>
      <c r="AI13" s="60">
        <v>107</v>
      </c>
      <c r="AJ13" s="60">
        <v>11</v>
      </c>
      <c r="AK13" s="60">
        <v>38</v>
      </c>
      <c r="AL13" s="60">
        <v>157</v>
      </c>
      <c r="AM13" s="60">
        <v>100</v>
      </c>
      <c r="AN13" s="60">
        <v>18</v>
      </c>
      <c r="AO13" s="60">
        <v>19</v>
      </c>
      <c r="AP13" s="60">
        <v>198</v>
      </c>
      <c r="AQ13" s="60">
        <v>199</v>
      </c>
      <c r="AR13" s="60">
        <v>4</v>
      </c>
      <c r="AS13" s="60">
        <v>29</v>
      </c>
      <c r="AT13" s="60">
        <v>186</v>
      </c>
      <c r="AU13" s="60">
        <v>141</v>
      </c>
      <c r="AV13" s="60">
        <v>2</v>
      </c>
      <c r="AW13" s="60">
        <v>31</v>
      </c>
      <c r="AX13" s="60">
        <v>229</v>
      </c>
      <c r="AY13" s="60">
        <v>180</v>
      </c>
      <c r="AZ13" s="60">
        <v>0</v>
      </c>
      <c r="BA13" s="60">
        <v>34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13</v>
      </c>
      <c r="EH13" s="60">
        <v>214</v>
      </c>
      <c r="EI13" s="60">
        <v>191</v>
      </c>
      <c r="EJ13" s="60">
        <v>0</v>
      </c>
      <c r="EK13" s="60">
        <v>7</v>
      </c>
      <c r="EL13" s="60">
        <v>123</v>
      </c>
      <c r="EM13" s="60">
        <v>99</v>
      </c>
      <c r="EN13" s="60">
        <v>0</v>
      </c>
      <c r="EO13" s="60">
        <v>5</v>
      </c>
      <c r="EP13" s="60">
        <v>136</v>
      </c>
      <c r="EQ13" s="60">
        <v>83</v>
      </c>
      <c r="ER13" s="60">
        <v>0</v>
      </c>
      <c r="ES13" s="60">
        <v>0</v>
      </c>
      <c r="ET13" s="60">
        <v>212</v>
      </c>
      <c r="EU13" s="60">
        <v>66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0.79405891163255116</v>
      </c>
      <c r="FO13" s="24">
        <f t="shared" si="0"/>
        <v>0.6293060409385921</v>
      </c>
      <c r="FP13" s="41">
        <f t="shared" si="9"/>
        <v>0.11932101847229157</v>
      </c>
      <c r="FQ13" s="21">
        <f t="shared" si="1"/>
        <v>0.99391674520149509</v>
      </c>
      <c r="FR13" s="22">
        <f t="shared" si="2"/>
        <v>0.85930278109298042</v>
      </c>
      <c r="FS13" s="21">
        <f t="shared" si="10"/>
        <v>1</v>
      </c>
      <c r="FT13" s="21">
        <f t="shared" si="4"/>
        <v>0.88682745825602971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v>4356</v>
      </c>
      <c r="J14" s="44">
        <f t="shared" si="5"/>
        <v>21801</v>
      </c>
      <c r="K14" s="49">
        <f t="shared" si="6"/>
        <v>18831</v>
      </c>
      <c r="L14" s="44">
        <v>275</v>
      </c>
      <c r="M14" s="50">
        <f t="shared" si="11"/>
        <v>3088</v>
      </c>
      <c r="N14" s="60">
        <v>599</v>
      </c>
      <c r="O14" s="60">
        <v>595</v>
      </c>
      <c r="P14" s="60">
        <v>21</v>
      </c>
      <c r="Q14" s="60">
        <v>443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596</v>
      </c>
      <c r="Z14" s="60">
        <v>1367</v>
      </c>
      <c r="AA14" s="60">
        <v>1415</v>
      </c>
      <c r="AB14" s="60">
        <v>4</v>
      </c>
      <c r="AC14" s="60">
        <v>656</v>
      </c>
      <c r="AD14" s="60">
        <v>729</v>
      </c>
      <c r="AE14" s="60">
        <v>626</v>
      </c>
      <c r="AF14" s="60">
        <v>20</v>
      </c>
      <c r="AG14" s="60">
        <v>100</v>
      </c>
      <c r="AH14" s="60">
        <v>987</v>
      </c>
      <c r="AI14" s="60">
        <v>883</v>
      </c>
      <c r="AJ14" s="60">
        <v>25</v>
      </c>
      <c r="AK14" s="60">
        <v>49</v>
      </c>
      <c r="AL14" s="60">
        <v>1181</v>
      </c>
      <c r="AM14" s="60">
        <v>1066</v>
      </c>
      <c r="AN14" s="60">
        <v>77</v>
      </c>
      <c r="AO14" s="60">
        <v>56</v>
      </c>
      <c r="AP14" s="60">
        <v>1391</v>
      </c>
      <c r="AQ14" s="60">
        <v>1208</v>
      </c>
      <c r="AR14" s="60">
        <v>85</v>
      </c>
      <c r="AS14" s="60">
        <v>33</v>
      </c>
      <c r="AT14" s="60">
        <v>1526</v>
      </c>
      <c r="AU14" s="60">
        <v>1327</v>
      </c>
      <c r="AV14" s="60">
        <v>0</v>
      </c>
      <c r="AW14" s="60">
        <v>6</v>
      </c>
      <c r="AX14" s="60">
        <v>1596</v>
      </c>
      <c r="AY14" s="60">
        <v>1381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97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228</v>
      </c>
      <c r="CJ14" s="60">
        <v>0</v>
      </c>
      <c r="CK14" s="60">
        <v>12</v>
      </c>
      <c r="CL14" s="60">
        <v>55</v>
      </c>
      <c r="CM14" s="60">
        <v>49</v>
      </c>
      <c r="CN14" s="60">
        <v>0</v>
      </c>
      <c r="CO14" s="60">
        <v>8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431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1745</v>
      </c>
      <c r="EE14" s="60">
        <v>1529</v>
      </c>
      <c r="EF14" s="60">
        <v>0</v>
      </c>
      <c r="EG14" s="60">
        <v>2</v>
      </c>
      <c r="EH14" s="60">
        <v>2201</v>
      </c>
      <c r="EI14" s="60">
        <v>1768</v>
      </c>
      <c r="EJ14" s="60">
        <v>0</v>
      </c>
      <c r="EK14" s="60">
        <v>10</v>
      </c>
      <c r="EL14" s="60">
        <v>1046</v>
      </c>
      <c r="EM14" s="60">
        <v>833</v>
      </c>
      <c r="EN14" s="60">
        <v>0</v>
      </c>
      <c r="EO14" s="60">
        <v>2</v>
      </c>
      <c r="EP14" s="60">
        <v>1451</v>
      </c>
      <c r="EQ14" s="60">
        <v>1130</v>
      </c>
      <c r="ER14" s="60">
        <v>0</v>
      </c>
      <c r="ES14" s="60">
        <v>0</v>
      </c>
      <c r="ET14" s="60">
        <v>1507</v>
      </c>
      <c r="EU14" s="60">
        <v>1091</v>
      </c>
      <c r="EV14" s="60">
        <v>0</v>
      </c>
      <c r="EW14" s="60">
        <v>0</v>
      </c>
      <c r="EX14" s="60">
        <v>14</v>
      </c>
      <c r="EY14" s="60">
        <v>0</v>
      </c>
      <c r="EZ14" s="60">
        <v>0</v>
      </c>
      <c r="FA14" s="60">
        <v>0</v>
      </c>
      <c r="FB14" s="60">
        <v>5</v>
      </c>
      <c r="FC14" s="60">
        <v>0</v>
      </c>
      <c r="FD14" s="60">
        <v>0</v>
      </c>
      <c r="FE14" s="60">
        <v>0</v>
      </c>
      <c r="FF14" s="60">
        <v>15</v>
      </c>
      <c r="FG14" s="60">
        <v>0</v>
      </c>
      <c r="FH14" s="60">
        <v>0</v>
      </c>
      <c r="FI14" s="60">
        <v>0</v>
      </c>
      <c r="FJ14" s="60">
        <v>6</v>
      </c>
      <c r="FK14" s="60">
        <v>0</v>
      </c>
      <c r="FL14" s="60">
        <v>0</v>
      </c>
      <c r="FM14" s="60">
        <v>0</v>
      </c>
      <c r="FN14" s="23">
        <f t="shared" si="8"/>
        <v>0.72613643839221109</v>
      </c>
      <c r="FO14" s="24">
        <f t="shared" si="0"/>
        <v>0.62844549700677588</v>
      </c>
      <c r="FP14" s="41">
        <f t="shared" si="9"/>
        <v>0.10157226498256694</v>
      </c>
      <c r="FQ14" s="21">
        <f t="shared" si="1"/>
        <v>0.95938215102974833</v>
      </c>
      <c r="FR14" s="22">
        <f t="shared" si="2"/>
        <v>0.91081015719467961</v>
      </c>
      <c r="FS14" s="21">
        <f t="shared" si="10"/>
        <v>1</v>
      </c>
      <c r="FT14" s="21">
        <f t="shared" si="4"/>
        <v>0.7089072543617998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4745</v>
      </c>
      <c r="J15" s="44">
        <f t="shared" si="5"/>
        <v>26648</v>
      </c>
      <c r="K15" s="49">
        <f t="shared" si="6"/>
        <v>22161</v>
      </c>
      <c r="L15" s="44">
        <v>357</v>
      </c>
      <c r="M15" s="50">
        <f t="shared" si="11"/>
        <v>4925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486</v>
      </c>
      <c r="V15" s="60">
        <v>1292</v>
      </c>
      <c r="W15" s="60">
        <v>1128</v>
      </c>
      <c r="X15" s="60">
        <v>0</v>
      </c>
      <c r="Y15" s="60">
        <v>879</v>
      </c>
      <c r="Z15" s="60">
        <v>2242</v>
      </c>
      <c r="AA15" s="60">
        <v>1797</v>
      </c>
      <c r="AB15" s="60">
        <v>0</v>
      </c>
      <c r="AC15" s="60">
        <v>1009</v>
      </c>
      <c r="AD15" s="60">
        <v>980</v>
      </c>
      <c r="AE15" s="60">
        <v>760</v>
      </c>
      <c r="AF15" s="60">
        <v>12</v>
      </c>
      <c r="AG15" s="60">
        <v>305</v>
      </c>
      <c r="AH15" s="60">
        <v>1161</v>
      </c>
      <c r="AI15" s="60">
        <v>926</v>
      </c>
      <c r="AJ15" s="60">
        <v>6</v>
      </c>
      <c r="AK15" s="60">
        <v>287</v>
      </c>
      <c r="AL15" s="60">
        <v>1364</v>
      </c>
      <c r="AM15" s="60">
        <v>1169</v>
      </c>
      <c r="AN15" s="60">
        <v>33</v>
      </c>
      <c r="AO15" s="60">
        <v>277</v>
      </c>
      <c r="AP15" s="60">
        <v>1789</v>
      </c>
      <c r="AQ15" s="60">
        <v>1479</v>
      </c>
      <c r="AR15" s="60">
        <v>32</v>
      </c>
      <c r="AS15" s="60">
        <v>279</v>
      </c>
      <c r="AT15" s="60">
        <v>1970</v>
      </c>
      <c r="AU15" s="60">
        <v>1682</v>
      </c>
      <c r="AV15" s="60">
        <v>30</v>
      </c>
      <c r="AW15" s="60">
        <v>205</v>
      </c>
      <c r="AX15" s="60">
        <v>2055</v>
      </c>
      <c r="AY15" s="60">
        <v>1780</v>
      </c>
      <c r="AZ15" s="60">
        <v>232</v>
      </c>
      <c r="BA15" s="60">
        <v>130</v>
      </c>
      <c r="BB15" s="60">
        <v>523</v>
      </c>
      <c r="BC15" s="60">
        <v>411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518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173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1501</v>
      </c>
      <c r="CZ15" s="60">
        <v>6</v>
      </c>
      <c r="DA15" s="60">
        <v>96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130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1734</v>
      </c>
      <c r="EF15" s="60">
        <v>0</v>
      </c>
      <c r="EG15" s="60">
        <v>88</v>
      </c>
      <c r="EH15" s="60">
        <v>2080</v>
      </c>
      <c r="EI15" s="60">
        <v>2092</v>
      </c>
      <c r="EJ15" s="60">
        <v>0</v>
      </c>
      <c r="EK15" s="60">
        <v>62</v>
      </c>
      <c r="EL15" s="60">
        <v>927</v>
      </c>
      <c r="EM15" s="60">
        <v>917</v>
      </c>
      <c r="EN15" s="60">
        <v>0</v>
      </c>
      <c r="EO15" s="60">
        <v>17</v>
      </c>
      <c r="EP15" s="60">
        <v>1570</v>
      </c>
      <c r="EQ15" s="60">
        <v>1114</v>
      </c>
      <c r="ER15" s="60">
        <v>0</v>
      </c>
      <c r="ES15" s="60">
        <v>0</v>
      </c>
      <c r="ET15" s="60">
        <v>1667</v>
      </c>
      <c r="EU15" s="60">
        <v>1091</v>
      </c>
      <c r="EV15" s="60">
        <v>0</v>
      </c>
      <c r="EW15" s="60">
        <v>0</v>
      </c>
      <c r="EX15" s="60">
        <v>16</v>
      </c>
      <c r="EY15" s="60">
        <v>0</v>
      </c>
      <c r="EZ15" s="60">
        <v>0</v>
      </c>
      <c r="FA15" s="60">
        <v>0</v>
      </c>
      <c r="FB15" s="60">
        <v>11</v>
      </c>
      <c r="FC15" s="60">
        <v>0</v>
      </c>
      <c r="FD15" s="60">
        <v>0</v>
      </c>
      <c r="FE15" s="60">
        <v>0</v>
      </c>
      <c r="FF15" s="60">
        <v>7</v>
      </c>
      <c r="FG15" s="60">
        <v>0</v>
      </c>
      <c r="FH15" s="60">
        <v>0</v>
      </c>
      <c r="FI15" s="60">
        <v>0</v>
      </c>
      <c r="FJ15" s="60">
        <v>6</v>
      </c>
      <c r="FK15" s="60">
        <v>0</v>
      </c>
      <c r="FL15" s="60">
        <v>0</v>
      </c>
      <c r="FM15" s="60">
        <v>0</v>
      </c>
      <c r="FN15" s="23">
        <f t="shared" si="8"/>
        <v>0.78243611288172921</v>
      </c>
      <c r="FO15" s="24">
        <f t="shared" si="0"/>
        <v>0.65243089760676831</v>
      </c>
      <c r="FP15" s="41">
        <f t="shared" si="9"/>
        <v>0.14269571767978212</v>
      </c>
      <c r="FQ15" s="21">
        <f t="shared" si="1"/>
        <v>0.96240384268120915</v>
      </c>
      <c r="FR15" s="22">
        <f t="shared" si="2"/>
        <v>0.92042197948249371</v>
      </c>
      <c r="FS15" s="21">
        <f t="shared" si="10"/>
        <v>1.1333333333333333</v>
      </c>
      <c r="FT15" s="21">
        <f t="shared" si="4"/>
        <v>1.0379346680716544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15561</v>
      </c>
      <c r="H16" s="45">
        <v>195</v>
      </c>
      <c r="I16" s="45">
        <v>3276</v>
      </c>
      <c r="J16" s="44">
        <f t="shared" si="5"/>
        <v>16373</v>
      </c>
      <c r="K16" s="49">
        <f t="shared" si="6"/>
        <v>13940</v>
      </c>
      <c r="L16" s="44">
        <v>194</v>
      </c>
      <c r="M16" s="50">
        <f t="shared" si="11"/>
        <v>3770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987</v>
      </c>
      <c r="W16" s="60">
        <v>1023</v>
      </c>
      <c r="X16" s="60">
        <v>0</v>
      </c>
      <c r="Y16" s="60">
        <v>725</v>
      </c>
      <c r="Z16" s="60">
        <v>1804</v>
      </c>
      <c r="AA16" s="60">
        <v>1581</v>
      </c>
      <c r="AB16" s="60">
        <v>0</v>
      </c>
      <c r="AC16" s="60">
        <v>985</v>
      </c>
      <c r="AD16" s="60">
        <v>572</v>
      </c>
      <c r="AE16" s="60">
        <v>906</v>
      </c>
      <c r="AF16" s="60">
        <v>7</v>
      </c>
      <c r="AG16" s="60">
        <v>299</v>
      </c>
      <c r="AH16" s="60">
        <v>724</v>
      </c>
      <c r="AI16" s="60">
        <v>978</v>
      </c>
      <c r="AJ16" s="60">
        <v>20</v>
      </c>
      <c r="AK16" s="60">
        <v>268</v>
      </c>
      <c r="AL16" s="60">
        <v>878</v>
      </c>
      <c r="AM16" s="60">
        <v>1075</v>
      </c>
      <c r="AN16" s="60">
        <v>50</v>
      </c>
      <c r="AO16" s="60">
        <v>266</v>
      </c>
      <c r="AP16" s="60">
        <v>966</v>
      </c>
      <c r="AQ16" s="60">
        <v>945</v>
      </c>
      <c r="AR16" s="60">
        <v>57</v>
      </c>
      <c r="AS16" s="60">
        <v>186</v>
      </c>
      <c r="AT16" s="60">
        <v>1031</v>
      </c>
      <c r="AU16" s="60">
        <v>1055</v>
      </c>
      <c r="AV16" s="60">
        <v>58</v>
      </c>
      <c r="AW16" s="60">
        <v>142</v>
      </c>
      <c r="AX16" s="60">
        <v>1141</v>
      </c>
      <c r="AY16" s="60">
        <v>1077</v>
      </c>
      <c r="AZ16" s="60">
        <v>0</v>
      </c>
      <c r="BA16" s="60">
        <v>146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1232</v>
      </c>
      <c r="EE16" s="60">
        <v>1080</v>
      </c>
      <c r="EF16" s="60">
        <v>0</v>
      </c>
      <c r="EG16" s="60">
        <v>82</v>
      </c>
      <c r="EH16" s="60">
        <v>1280</v>
      </c>
      <c r="EI16" s="60">
        <v>1141</v>
      </c>
      <c r="EJ16" s="60">
        <v>0</v>
      </c>
      <c r="EK16" s="60">
        <v>38</v>
      </c>
      <c r="EL16" s="60">
        <v>612</v>
      </c>
      <c r="EM16" s="60">
        <v>477</v>
      </c>
      <c r="EN16" s="60">
        <v>0</v>
      </c>
      <c r="EO16" s="60">
        <v>13</v>
      </c>
      <c r="EP16" s="60">
        <v>926</v>
      </c>
      <c r="EQ16" s="60">
        <v>671</v>
      </c>
      <c r="ER16" s="60">
        <v>0</v>
      </c>
      <c r="ES16" s="60">
        <v>0</v>
      </c>
      <c r="ET16" s="60">
        <v>900</v>
      </c>
      <c r="EU16" s="60">
        <v>610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1</v>
      </c>
      <c r="FG16" s="60">
        <v>0</v>
      </c>
      <c r="FH16" s="60">
        <v>0</v>
      </c>
      <c r="FI16" s="60">
        <v>0</v>
      </c>
      <c r="FJ16" s="60">
        <v>4</v>
      </c>
      <c r="FK16" s="60">
        <v>0</v>
      </c>
      <c r="FL16" s="60">
        <v>0</v>
      </c>
      <c r="FM16" s="60">
        <v>0</v>
      </c>
      <c r="FN16" s="23">
        <f t="shared" si="8"/>
        <v>0.74495256081658345</v>
      </c>
      <c r="FO16" s="24">
        <f t="shared" si="0"/>
        <v>0.63555015962947969</v>
      </c>
      <c r="FP16" s="41">
        <f t="shared" si="9"/>
        <v>0.16952201088178426</v>
      </c>
      <c r="FQ16" s="21">
        <f t="shared" si="1"/>
        <v>0.97151756621829666</v>
      </c>
      <c r="FR16" s="22">
        <f t="shared" si="2"/>
        <v>0.89582931688194845</v>
      </c>
      <c r="FS16" s="21">
        <f t="shared" si="10"/>
        <v>0.99487179487179489</v>
      </c>
      <c r="FT16" s="21">
        <f t="shared" si="4"/>
        <v>1.1507936507936507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v>1206</v>
      </c>
      <c r="J17" s="44">
        <f t="shared" si="5"/>
        <v>10681</v>
      </c>
      <c r="K17" s="49">
        <f t="shared" si="6"/>
        <v>8817</v>
      </c>
      <c r="L17" s="44">
        <v>155</v>
      </c>
      <c r="M17" s="50">
        <f t="shared" si="11"/>
        <v>1658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249</v>
      </c>
      <c r="Z17" s="60">
        <v>802</v>
      </c>
      <c r="AA17" s="60">
        <v>711</v>
      </c>
      <c r="AB17" s="60">
        <v>0</v>
      </c>
      <c r="AC17" s="60">
        <v>358</v>
      </c>
      <c r="AD17" s="60">
        <v>382</v>
      </c>
      <c r="AE17" s="60">
        <v>468</v>
      </c>
      <c r="AF17" s="60">
        <v>2</v>
      </c>
      <c r="AG17" s="60">
        <v>163</v>
      </c>
      <c r="AH17" s="60">
        <v>476</v>
      </c>
      <c r="AI17" s="60">
        <v>483</v>
      </c>
      <c r="AJ17" s="60">
        <v>8</v>
      </c>
      <c r="AK17" s="60">
        <v>123</v>
      </c>
      <c r="AL17" s="60">
        <v>596</v>
      </c>
      <c r="AM17" s="60">
        <v>651</v>
      </c>
      <c r="AN17" s="60">
        <v>12</v>
      </c>
      <c r="AO17" s="60">
        <v>121</v>
      </c>
      <c r="AP17" s="60">
        <v>685</v>
      </c>
      <c r="AQ17" s="60">
        <v>806</v>
      </c>
      <c r="AR17" s="60">
        <v>65</v>
      </c>
      <c r="AS17" s="60">
        <v>124</v>
      </c>
      <c r="AT17" s="60">
        <v>830</v>
      </c>
      <c r="AU17" s="60">
        <v>789</v>
      </c>
      <c r="AV17" s="60">
        <v>68</v>
      </c>
      <c r="AW17" s="60">
        <v>101</v>
      </c>
      <c r="AX17" s="60">
        <v>850</v>
      </c>
      <c r="AY17" s="60">
        <v>767</v>
      </c>
      <c r="AZ17" s="60">
        <v>0</v>
      </c>
      <c r="BA17" s="60">
        <v>88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855</v>
      </c>
      <c r="EJ17" s="60">
        <v>0</v>
      </c>
      <c r="EK17" s="60">
        <v>23</v>
      </c>
      <c r="EL17" s="60">
        <v>610</v>
      </c>
      <c r="EM17" s="60">
        <v>417</v>
      </c>
      <c r="EN17" s="60">
        <v>0</v>
      </c>
      <c r="EO17" s="60">
        <v>7</v>
      </c>
      <c r="EP17" s="60">
        <v>786</v>
      </c>
      <c r="EQ17" s="60">
        <v>559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2</v>
      </c>
      <c r="EX17" s="60">
        <v>16</v>
      </c>
      <c r="EY17" s="60">
        <v>0</v>
      </c>
      <c r="EZ17" s="60">
        <v>0</v>
      </c>
      <c r="FA17" s="60">
        <v>0</v>
      </c>
      <c r="FB17" s="60">
        <v>6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8</v>
      </c>
      <c r="FK17" s="60">
        <v>0</v>
      </c>
      <c r="FL17" s="60">
        <v>0</v>
      </c>
      <c r="FM17" s="60">
        <v>0</v>
      </c>
      <c r="FN17" s="23">
        <f t="shared" si="8"/>
        <v>0.63978272421326088</v>
      </c>
      <c r="FO17" s="24">
        <f t="shared" si="0"/>
        <v>0.52972781484324261</v>
      </c>
      <c r="FP17" s="41">
        <f t="shared" si="9"/>
        <v>9.7892188699297403E-2</v>
      </c>
      <c r="FQ17" s="21">
        <f t="shared" si="1"/>
        <v>0.88287320218217891</v>
      </c>
      <c r="FR17" s="22">
        <f t="shared" si="2"/>
        <v>0.85427768627071021</v>
      </c>
      <c r="FS17" s="21">
        <f t="shared" si="10"/>
        <v>1</v>
      </c>
      <c r="FT17" s="21">
        <f t="shared" si="4"/>
        <v>1.3747927031509122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932</v>
      </c>
      <c r="J18" s="44">
        <f t="shared" si="5"/>
        <v>4385</v>
      </c>
      <c r="K18" s="49">
        <f t="shared" si="6"/>
        <v>3970</v>
      </c>
      <c r="L18" s="44">
        <v>60</v>
      </c>
      <c r="M18" s="50">
        <f t="shared" si="11"/>
        <v>1182</v>
      </c>
      <c r="N18" s="60">
        <v>169</v>
      </c>
      <c r="O18" s="60">
        <v>165</v>
      </c>
      <c r="P18" s="60">
        <v>3</v>
      </c>
      <c r="Q18" s="60">
        <v>129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248</v>
      </c>
      <c r="AD18" s="60">
        <v>199</v>
      </c>
      <c r="AE18" s="60">
        <v>184</v>
      </c>
      <c r="AF18" s="60">
        <v>1</v>
      </c>
      <c r="AG18" s="60">
        <v>35</v>
      </c>
      <c r="AH18" s="60">
        <v>235</v>
      </c>
      <c r="AI18" s="60">
        <v>211</v>
      </c>
      <c r="AJ18" s="60">
        <v>6</v>
      </c>
      <c r="AK18" s="60">
        <v>30</v>
      </c>
      <c r="AL18" s="60">
        <v>280</v>
      </c>
      <c r="AM18" s="60">
        <v>260</v>
      </c>
      <c r="AN18" s="60">
        <v>10</v>
      </c>
      <c r="AO18" s="60">
        <v>34</v>
      </c>
      <c r="AP18" s="60">
        <v>244</v>
      </c>
      <c r="AQ18" s="60">
        <v>229</v>
      </c>
      <c r="AR18" s="60">
        <v>17</v>
      </c>
      <c r="AS18" s="60">
        <v>34</v>
      </c>
      <c r="AT18" s="60">
        <v>274</v>
      </c>
      <c r="AU18" s="60">
        <v>229</v>
      </c>
      <c r="AV18" s="60">
        <v>21</v>
      </c>
      <c r="AW18" s="60">
        <v>21</v>
      </c>
      <c r="AX18" s="60">
        <v>274</v>
      </c>
      <c r="AY18" s="60">
        <v>244</v>
      </c>
      <c r="AZ18" s="60">
        <v>0</v>
      </c>
      <c r="BA18" s="60">
        <v>17</v>
      </c>
      <c r="BB18" s="60">
        <v>130</v>
      </c>
      <c r="BC18" s="60">
        <v>125</v>
      </c>
      <c r="BD18" s="60">
        <v>0</v>
      </c>
      <c r="BE18" s="60">
        <v>38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1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175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253</v>
      </c>
      <c r="EF18" s="60">
        <v>0</v>
      </c>
      <c r="EG18" s="60">
        <v>8</v>
      </c>
      <c r="EH18" s="60">
        <v>322</v>
      </c>
      <c r="EI18" s="60">
        <v>288</v>
      </c>
      <c r="EJ18" s="60">
        <v>0</v>
      </c>
      <c r="EK18" s="60">
        <v>4</v>
      </c>
      <c r="EL18" s="60">
        <v>134</v>
      </c>
      <c r="EM18" s="60">
        <v>119</v>
      </c>
      <c r="EN18" s="60">
        <v>0</v>
      </c>
      <c r="EO18" s="60">
        <v>0</v>
      </c>
      <c r="EP18" s="60">
        <v>260</v>
      </c>
      <c r="EQ18" s="60">
        <v>198</v>
      </c>
      <c r="ER18" s="60">
        <v>0</v>
      </c>
      <c r="ES18" s="60">
        <v>0</v>
      </c>
      <c r="ET18" s="60">
        <v>246</v>
      </c>
      <c r="EU18" s="60">
        <v>200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22</v>
      </c>
      <c r="FG18" s="60">
        <v>0</v>
      </c>
      <c r="FH18" s="60">
        <v>0</v>
      </c>
      <c r="FI18" s="60">
        <v>0</v>
      </c>
      <c r="FJ18" s="60">
        <v>9</v>
      </c>
      <c r="FK18" s="60">
        <v>0</v>
      </c>
      <c r="FL18" s="60">
        <v>0</v>
      </c>
      <c r="FM18" s="60">
        <v>0</v>
      </c>
      <c r="FN18" s="23">
        <f t="shared" si="8"/>
        <v>0.75173346862844581</v>
      </c>
      <c r="FO18" s="24">
        <f t="shared" si="0"/>
        <v>0.68154912903771347</v>
      </c>
      <c r="FP18" s="41">
        <f t="shared" si="9"/>
        <v>0.19989852866565194</v>
      </c>
      <c r="FQ18" s="21">
        <f t="shared" si="1"/>
        <v>0.95367551109177906</v>
      </c>
      <c r="FR18" s="22">
        <f t="shared" si="2"/>
        <v>0.94501309212092355</v>
      </c>
      <c r="FS18" s="21">
        <f t="shared" si="10"/>
        <v>1</v>
      </c>
      <c r="FT18" s="21">
        <f t="shared" si="4"/>
        <v>1.2682403433476395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13115</v>
      </c>
      <c r="K19" s="49">
        <f t="shared" si="6"/>
        <v>11361</v>
      </c>
      <c r="L19" s="44">
        <v>165</v>
      </c>
      <c r="M19" s="50">
        <f t="shared" si="11"/>
        <v>1760</v>
      </c>
      <c r="N19" s="60">
        <v>382</v>
      </c>
      <c r="O19" s="60">
        <v>367</v>
      </c>
      <c r="P19" s="60">
        <v>0</v>
      </c>
      <c r="Q19" s="60">
        <v>200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417</v>
      </c>
      <c r="Z19" s="60">
        <v>967</v>
      </c>
      <c r="AA19" s="60">
        <v>966</v>
      </c>
      <c r="AB19" s="60">
        <v>1</v>
      </c>
      <c r="AC19" s="60">
        <v>513</v>
      </c>
      <c r="AD19" s="60">
        <v>489</v>
      </c>
      <c r="AE19" s="60">
        <v>526</v>
      </c>
      <c r="AF19" s="60">
        <v>15</v>
      </c>
      <c r="AG19" s="60">
        <v>99</v>
      </c>
      <c r="AH19" s="60">
        <v>590</v>
      </c>
      <c r="AI19" s="60">
        <v>547</v>
      </c>
      <c r="AJ19" s="60">
        <v>12</v>
      </c>
      <c r="AK19" s="60">
        <v>95</v>
      </c>
      <c r="AL19" s="60">
        <v>695</v>
      </c>
      <c r="AM19" s="60">
        <v>641</v>
      </c>
      <c r="AN19" s="60">
        <v>15</v>
      </c>
      <c r="AO19" s="60">
        <v>78</v>
      </c>
      <c r="AP19" s="60">
        <v>843</v>
      </c>
      <c r="AQ19" s="60">
        <v>1673</v>
      </c>
      <c r="AR19" s="60">
        <v>21</v>
      </c>
      <c r="AS19" s="60">
        <v>68</v>
      </c>
      <c r="AT19" s="60">
        <v>938</v>
      </c>
      <c r="AU19" s="60">
        <v>796</v>
      </c>
      <c r="AV19" s="60">
        <v>98</v>
      </c>
      <c r="AW19" s="60">
        <v>42</v>
      </c>
      <c r="AX19" s="60">
        <v>1072</v>
      </c>
      <c r="AY19" s="60">
        <v>728</v>
      </c>
      <c r="AZ19" s="60">
        <v>3</v>
      </c>
      <c r="BA19" s="60">
        <v>25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1074</v>
      </c>
      <c r="EE19" s="60">
        <v>666</v>
      </c>
      <c r="EF19" s="60">
        <v>0</v>
      </c>
      <c r="EG19" s="60">
        <v>23</v>
      </c>
      <c r="EH19" s="60">
        <v>1370</v>
      </c>
      <c r="EI19" s="60">
        <v>896</v>
      </c>
      <c r="EJ19" s="60">
        <v>0</v>
      </c>
      <c r="EK19" s="60">
        <v>25</v>
      </c>
      <c r="EL19" s="60">
        <v>579</v>
      </c>
      <c r="EM19" s="60">
        <v>429</v>
      </c>
      <c r="EN19" s="60">
        <v>0</v>
      </c>
      <c r="EO19" s="60">
        <v>5</v>
      </c>
      <c r="EP19" s="60">
        <v>936</v>
      </c>
      <c r="EQ19" s="60">
        <v>718</v>
      </c>
      <c r="ER19" s="60">
        <v>0</v>
      </c>
      <c r="ES19" s="60">
        <v>0</v>
      </c>
      <c r="ET19" s="60">
        <v>867</v>
      </c>
      <c r="EU19" s="60">
        <v>515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0</v>
      </c>
      <c r="FK19" s="60">
        <v>0</v>
      </c>
      <c r="FL19" s="60">
        <v>0</v>
      </c>
      <c r="FM19" s="60">
        <v>0</v>
      </c>
      <c r="FN19" s="23">
        <f t="shared" si="8"/>
        <v>0.7365910477563925</v>
      </c>
      <c r="FO19" s="24">
        <f t="shared" si="0"/>
        <v>0.63930334461145932</v>
      </c>
      <c r="FP19" s="41">
        <f t="shared" si="9"/>
        <v>9.762050030506407E-2</v>
      </c>
      <c r="FQ19" s="21">
        <f t="shared" si="1"/>
        <v>0.95947033433316264</v>
      </c>
      <c r="FR19" s="22">
        <f t="shared" si="2"/>
        <v>0.88103916246607217</v>
      </c>
      <c r="FS19" s="21">
        <f t="shared" si="10"/>
        <v>1</v>
      </c>
      <c r="FT19" s="21">
        <f t="shared" si="4"/>
        <v>0.92388451443569553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884</v>
      </c>
      <c r="J20" s="44">
        <f t="shared" si="5"/>
        <v>3224</v>
      </c>
      <c r="K20" s="49">
        <f t="shared" si="6"/>
        <v>3000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794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194</v>
      </c>
      <c r="Z20" s="60">
        <v>254</v>
      </c>
      <c r="AA20" s="60">
        <v>251</v>
      </c>
      <c r="AB20" s="60">
        <v>0</v>
      </c>
      <c r="AC20" s="60">
        <v>143</v>
      </c>
      <c r="AD20" s="60">
        <v>142</v>
      </c>
      <c r="AE20" s="60">
        <v>142</v>
      </c>
      <c r="AF20" s="60">
        <v>0</v>
      </c>
      <c r="AG20" s="60">
        <v>25</v>
      </c>
      <c r="AH20" s="60">
        <v>186</v>
      </c>
      <c r="AI20" s="60">
        <v>184</v>
      </c>
      <c r="AJ20" s="60">
        <v>0</v>
      </c>
      <c r="AK20" s="60">
        <v>20</v>
      </c>
      <c r="AL20" s="60">
        <v>194</v>
      </c>
      <c r="AM20" s="60">
        <v>181</v>
      </c>
      <c r="AN20" s="60">
        <v>4</v>
      </c>
      <c r="AO20" s="60">
        <v>20</v>
      </c>
      <c r="AP20" s="60">
        <v>199</v>
      </c>
      <c r="AQ20" s="60">
        <v>186</v>
      </c>
      <c r="AR20" s="60">
        <v>14</v>
      </c>
      <c r="AS20" s="60">
        <v>21</v>
      </c>
      <c r="AT20" s="60">
        <v>171</v>
      </c>
      <c r="AU20" s="60">
        <v>165</v>
      </c>
      <c r="AV20" s="60">
        <v>26</v>
      </c>
      <c r="AW20" s="60">
        <v>20</v>
      </c>
      <c r="AX20" s="60">
        <v>228</v>
      </c>
      <c r="AY20" s="60">
        <v>217</v>
      </c>
      <c r="AZ20" s="60">
        <v>0</v>
      </c>
      <c r="BA20" s="60">
        <v>10</v>
      </c>
      <c r="BB20" s="60">
        <v>70</v>
      </c>
      <c r="BC20" s="60">
        <v>70</v>
      </c>
      <c r="BD20" s="60">
        <v>0</v>
      </c>
      <c r="BE20" s="60">
        <v>33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28</v>
      </c>
      <c r="DB20" s="60">
        <v>14</v>
      </c>
      <c r="DC20" s="60">
        <v>11</v>
      </c>
      <c r="DD20" s="60">
        <v>0</v>
      </c>
      <c r="DE20" s="60">
        <v>1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207</v>
      </c>
      <c r="EF20" s="60">
        <v>0</v>
      </c>
      <c r="EG20" s="60">
        <v>8</v>
      </c>
      <c r="EH20" s="60">
        <v>258</v>
      </c>
      <c r="EI20" s="60">
        <v>252</v>
      </c>
      <c r="EJ20" s="60">
        <v>0</v>
      </c>
      <c r="EK20" s="60">
        <v>8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156</v>
      </c>
      <c r="EU20" s="60">
        <v>117</v>
      </c>
      <c r="EV20" s="60">
        <v>0</v>
      </c>
      <c r="EW20" s="60">
        <v>0</v>
      </c>
      <c r="EX20" s="60">
        <v>6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9</v>
      </c>
      <c r="FG20" s="60">
        <v>0</v>
      </c>
      <c r="FH20" s="60">
        <v>0</v>
      </c>
      <c r="FI20" s="60">
        <v>0</v>
      </c>
      <c r="FJ20" s="60">
        <v>5</v>
      </c>
      <c r="FK20" s="60">
        <v>0</v>
      </c>
      <c r="FL20" s="60">
        <v>0</v>
      </c>
      <c r="FM20" s="60">
        <v>0</v>
      </c>
      <c r="FN20" s="23">
        <f t="shared" si="8"/>
        <v>0.81765882941470736</v>
      </c>
      <c r="FO20" s="24">
        <f t="shared" si="0"/>
        <v>0.76163081540770383</v>
      </c>
      <c r="FP20" s="41">
        <f t="shared" si="9"/>
        <v>0.19859929964982492</v>
      </c>
      <c r="FQ20" s="21">
        <f t="shared" si="1"/>
        <v>0.96962406015037594</v>
      </c>
      <c r="FR20" s="22">
        <f t="shared" si="2"/>
        <v>0.98296199213630409</v>
      </c>
      <c r="FS20" s="21">
        <f t="shared" si="10"/>
        <v>1</v>
      </c>
      <c r="FT20" s="21">
        <f t="shared" si="4"/>
        <v>0.89819004524886881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3720</v>
      </c>
      <c r="H21" s="58">
        <v>50</v>
      </c>
      <c r="I21" s="58">
        <v>950</v>
      </c>
      <c r="J21" s="44">
        <f t="shared" si="5"/>
        <v>3547</v>
      </c>
      <c r="K21" s="49">
        <f t="shared" si="6"/>
        <v>3324</v>
      </c>
      <c r="L21" s="44">
        <v>50</v>
      </c>
      <c r="M21" s="50">
        <f t="shared" si="11"/>
        <v>1234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259</v>
      </c>
      <c r="AD21" s="60">
        <v>105</v>
      </c>
      <c r="AE21" s="60">
        <v>150</v>
      </c>
      <c r="AF21" s="60">
        <v>0</v>
      </c>
      <c r="AG21" s="60">
        <v>74</v>
      </c>
      <c r="AH21" s="60">
        <v>167</v>
      </c>
      <c r="AI21" s="60">
        <v>184</v>
      </c>
      <c r="AJ21" s="60">
        <v>1</v>
      </c>
      <c r="AK21" s="60">
        <v>103</v>
      </c>
      <c r="AL21" s="60">
        <v>193</v>
      </c>
      <c r="AM21" s="60">
        <v>217</v>
      </c>
      <c r="AN21" s="60">
        <v>3</v>
      </c>
      <c r="AO21" s="60">
        <v>97</v>
      </c>
      <c r="AP21" s="60">
        <v>224</v>
      </c>
      <c r="AQ21" s="60">
        <v>231</v>
      </c>
      <c r="AR21" s="60">
        <v>8</v>
      </c>
      <c r="AS21" s="60">
        <v>74</v>
      </c>
      <c r="AT21" s="60">
        <v>227</v>
      </c>
      <c r="AU21" s="60">
        <v>214</v>
      </c>
      <c r="AV21" s="60">
        <v>38</v>
      </c>
      <c r="AW21" s="60">
        <v>78</v>
      </c>
      <c r="AX21" s="60">
        <v>236</v>
      </c>
      <c r="AY21" s="60">
        <v>256</v>
      </c>
      <c r="AZ21" s="60">
        <v>0</v>
      </c>
      <c r="BA21" s="60">
        <v>65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28</v>
      </c>
      <c r="EH21" s="60">
        <v>294</v>
      </c>
      <c r="EI21" s="60">
        <v>281</v>
      </c>
      <c r="EJ21" s="60">
        <v>0</v>
      </c>
      <c r="EK21" s="60">
        <v>27</v>
      </c>
      <c r="EL21" s="60">
        <v>141</v>
      </c>
      <c r="EM21" s="60">
        <v>124</v>
      </c>
      <c r="EN21" s="60">
        <v>0</v>
      </c>
      <c r="EO21" s="60">
        <v>1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14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32</v>
      </c>
      <c r="FK21" s="60">
        <v>0</v>
      </c>
      <c r="FL21" s="60">
        <v>0</v>
      </c>
      <c r="FM21" s="60">
        <v>0</v>
      </c>
      <c r="FN21" s="23">
        <f t="shared" si="8"/>
        <v>0.68974113135186965</v>
      </c>
      <c r="FO21" s="24">
        <f t="shared" si="0"/>
        <v>0.6469798657718121</v>
      </c>
      <c r="FP21" s="41">
        <f t="shared" si="9"/>
        <v>0.23662511984659634</v>
      </c>
      <c r="FQ21" s="21">
        <f t="shared" si="1"/>
        <v>0.92369791666666667</v>
      </c>
      <c r="FR21" s="22">
        <f t="shared" si="2"/>
        <v>0.8935483870967742</v>
      </c>
      <c r="FS21" s="21">
        <f t="shared" si="10"/>
        <v>1</v>
      </c>
      <c r="FT21" s="21">
        <f t="shared" si="4"/>
        <v>1.2989473684210526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si="11"/>
        <v>11725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23">
        <f t="shared" si="8"/>
        <v>0.75281787336822126</v>
      </c>
      <c r="FO22" s="24">
        <f t="shared" si="0"/>
        <v>0.66914428661797687</v>
      </c>
      <c r="FP22" s="41">
        <f t="shared" si="9"/>
        <v>0.1685692104203807</v>
      </c>
      <c r="FQ22" s="21">
        <f t="shared" si="1"/>
        <v>0.92102054389595034</v>
      </c>
      <c r="FR22" s="22">
        <f t="shared" si="2"/>
        <v>0.90604744953599869</v>
      </c>
      <c r="FS22" s="21">
        <f t="shared" si="10"/>
        <v>1.004</v>
      </c>
      <c r="FT22" s="21">
        <f t="shared" si="4"/>
        <v>1.122116948990334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v>4228</v>
      </c>
      <c r="H23" s="45">
        <v>55</v>
      </c>
      <c r="I23" s="45">
        <v>908</v>
      </c>
      <c r="J23" s="44">
        <f t="shared" si="5"/>
        <v>4353</v>
      </c>
      <c r="K23" s="49">
        <f t="shared" si="6"/>
        <v>3800</v>
      </c>
      <c r="L23" s="44">
        <v>57</v>
      </c>
      <c r="M23" s="50">
        <f t="shared" si="11"/>
        <v>816</v>
      </c>
      <c r="N23" s="60">
        <v>91</v>
      </c>
      <c r="O23" s="60">
        <v>100</v>
      </c>
      <c r="P23" s="60">
        <v>2</v>
      </c>
      <c r="Q23" s="60">
        <v>57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138</v>
      </c>
      <c r="Z23" s="60">
        <v>383</v>
      </c>
      <c r="AA23" s="60">
        <v>419</v>
      </c>
      <c r="AB23" s="60">
        <v>0</v>
      </c>
      <c r="AC23" s="60">
        <v>195</v>
      </c>
      <c r="AD23" s="60">
        <v>171</v>
      </c>
      <c r="AE23" s="60">
        <v>197</v>
      </c>
      <c r="AF23" s="60">
        <v>1</v>
      </c>
      <c r="AG23" s="60">
        <v>75</v>
      </c>
      <c r="AH23" s="60">
        <v>213</v>
      </c>
      <c r="AI23" s="60">
        <v>214</v>
      </c>
      <c r="AJ23" s="60">
        <v>3</v>
      </c>
      <c r="AK23" s="60">
        <v>67</v>
      </c>
      <c r="AL23" s="60">
        <v>263</v>
      </c>
      <c r="AM23" s="60">
        <v>244</v>
      </c>
      <c r="AN23" s="60">
        <v>5</v>
      </c>
      <c r="AO23" s="60">
        <v>58</v>
      </c>
      <c r="AP23" s="60">
        <v>271</v>
      </c>
      <c r="AQ23" s="60">
        <v>247</v>
      </c>
      <c r="AR23" s="60">
        <v>40</v>
      </c>
      <c r="AS23" s="60">
        <v>48</v>
      </c>
      <c r="AT23" s="60">
        <v>350</v>
      </c>
      <c r="AU23" s="60">
        <v>310</v>
      </c>
      <c r="AV23" s="60">
        <v>2</v>
      </c>
      <c r="AW23" s="60">
        <v>33</v>
      </c>
      <c r="AX23" s="60">
        <v>337</v>
      </c>
      <c r="AY23" s="60">
        <v>287</v>
      </c>
      <c r="AZ23" s="60">
        <v>0</v>
      </c>
      <c r="BA23" s="60">
        <v>32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328</v>
      </c>
      <c r="EF23" s="60">
        <v>0</v>
      </c>
      <c r="EG23" s="60">
        <v>20</v>
      </c>
      <c r="EH23" s="60">
        <v>428</v>
      </c>
      <c r="EI23" s="60">
        <v>368</v>
      </c>
      <c r="EJ23" s="60">
        <v>0</v>
      </c>
      <c r="EK23" s="60">
        <v>18</v>
      </c>
      <c r="EL23" s="60">
        <v>166</v>
      </c>
      <c r="EM23" s="60">
        <v>143</v>
      </c>
      <c r="EN23" s="60">
        <v>0</v>
      </c>
      <c r="EO23" s="60">
        <v>2</v>
      </c>
      <c r="EP23" s="60">
        <v>259</v>
      </c>
      <c r="EQ23" s="60">
        <v>147</v>
      </c>
      <c r="ER23" s="60">
        <v>0</v>
      </c>
      <c r="ES23" s="60">
        <v>0</v>
      </c>
      <c r="ET23" s="60">
        <v>152</v>
      </c>
      <c r="EU23" s="60">
        <v>43</v>
      </c>
      <c r="EV23" s="60">
        <v>0</v>
      </c>
      <c r="EW23" s="60">
        <v>0</v>
      </c>
      <c r="EX23" s="60">
        <v>8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1</v>
      </c>
      <c r="FK23" s="60">
        <v>0</v>
      </c>
      <c r="FL23" s="60">
        <v>0</v>
      </c>
      <c r="FM23" s="60">
        <v>0</v>
      </c>
      <c r="FN23" s="23">
        <f t="shared" si="8"/>
        <v>0.78735940010712369</v>
      </c>
      <c r="FO23" s="24">
        <f t="shared" si="0"/>
        <v>0.68862703088734156</v>
      </c>
      <c r="FP23" s="41">
        <f t="shared" si="9"/>
        <v>0.14568826995179432</v>
      </c>
      <c r="FQ23" s="21">
        <f t="shared" si="1"/>
        <v>0.96840934371523912</v>
      </c>
      <c r="FR23" s="22">
        <f t="shared" si="2"/>
        <v>0.8987701040681173</v>
      </c>
      <c r="FS23" s="21">
        <f t="shared" si="10"/>
        <v>1.0363636363636364</v>
      </c>
      <c r="FT23" s="21">
        <f t="shared" si="4"/>
        <v>0.89867841409691629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10501</v>
      </c>
      <c r="H24" s="45">
        <v>150</v>
      </c>
      <c r="I24" s="45">
        <v>2110</v>
      </c>
      <c r="J24" s="44">
        <f t="shared" si="5"/>
        <v>12280</v>
      </c>
      <c r="K24" s="49">
        <f t="shared" si="6"/>
        <v>10429</v>
      </c>
      <c r="L24" s="44">
        <v>150</v>
      </c>
      <c r="M24" s="50">
        <f t="shared" si="11"/>
        <v>2697</v>
      </c>
      <c r="N24" s="60">
        <v>253</v>
      </c>
      <c r="O24" s="60">
        <v>246</v>
      </c>
      <c r="P24" s="60">
        <v>1</v>
      </c>
      <c r="Q24" s="60">
        <v>179</v>
      </c>
      <c r="R24" s="60">
        <v>314</v>
      </c>
      <c r="S24" s="60">
        <v>303</v>
      </c>
      <c r="T24" s="60">
        <v>0</v>
      </c>
      <c r="U24" s="60">
        <v>256</v>
      </c>
      <c r="V24" s="60">
        <v>617</v>
      </c>
      <c r="W24" s="60">
        <v>614</v>
      </c>
      <c r="X24" s="60">
        <v>0</v>
      </c>
      <c r="Y24" s="60">
        <v>486</v>
      </c>
      <c r="Z24" s="60">
        <v>1051</v>
      </c>
      <c r="AA24" s="60">
        <v>1021</v>
      </c>
      <c r="AB24" s="60">
        <v>1</v>
      </c>
      <c r="AC24" s="60">
        <v>657</v>
      </c>
      <c r="AD24" s="60">
        <v>547</v>
      </c>
      <c r="AE24" s="60">
        <v>428</v>
      </c>
      <c r="AF24" s="60">
        <v>4</v>
      </c>
      <c r="AG24" s="60">
        <v>149</v>
      </c>
      <c r="AH24" s="60">
        <v>513</v>
      </c>
      <c r="AI24" s="60">
        <v>543</v>
      </c>
      <c r="AJ24" s="60">
        <v>13</v>
      </c>
      <c r="AK24" s="60">
        <v>145</v>
      </c>
      <c r="AL24" s="60">
        <v>668</v>
      </c>
      <c r="AM24" s="60">
        <v>608</v>
      </c>
      <c r="AN24" s="60">
        <v>18</v>
      </c>
      <c r="AO24" s="60">
        <v>74</v>
      </c>
      <c r="AP24" s="60">
        <v>657</v>
      </c>
      <c r="AQ24" s="60">
        <v>644</v>
      </c>
      <c r="AR24" s="60">
        <v>39</v>
      </c>
      <c r="AS24" s="60">
        <v>51</v>
      </c>
      <c r="AT24" s="60">
        <v>763</v>
      </c>
      <c r="AU24" s="60">
        <v>719</v>
      </c>
      <c r="AV24" s="60">
        <v>70</v>
      </c>
      <c r="AW24" s="60">
        <v>32</v>
      </c>
      <c r="AX24" s="60">
        <v>981</v>
      </c>
      <c r="AY24" s="60">
        <v>865</v>
      </c>
      <c r="AZ24" s="60">
        <v>0</v>
      </c>
      <c r="BA24" s="60">
        <v>46</v>
      </c>
      <c r="BB24" s="60">
        <v>264</v>
      </c>
      <c r="BC24" s="60">
        <v>254</v>
      </c>
      <c r="BD24" s="60">
        <v>0</v>
      </c>
      <c r="BE24" s="60">
        <v>112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101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253</v>
      </c>
      <c r="DB24" s="60">
        <v>100</v>
      </c>
      <c r="DC24" s="60">
        <v>92</v>
      </c>
      <c r="DD24" s="60">
        <v>1</v>
      </c>
      <c r="DE24" s="60">
        <v>14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23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897</v>
      </c>
      <c r="EF24" s="60">
        <v>0</v>
      </c>
      <c r="EG24" s="60">
        <v>50</v>
      </c>
      <c r="EH24" s="60">
        <v>1064</v>
      </c>
      <c r="EI24" s="60">
        <v>826</v>
      </c>
      <c r="EJ24" s="60">
        <v>0</v>
      </c>
      <c r="EK24" s="60">
        <v>16</v>
      </c>
      <c r="EL24" s="60">
        <v>430</v>
      </c>
      <c r="EM24" s="60">
        <v>336</v>
      </c>
      <c r="EN24" s="60">
        <v>0</v>
      </c>
      <c r="EO24" s="60">
        <v>11</v>
      </c>
      <c r="EP24" s="60">
        <v>687</v>
      </c>
      <c r="EQ24" s="60">
        <v>463</v>
      </c>
      <c r="ER24" s="60">
        <v>0</v>
      </c>
      <c r="ES24" s="60">
        <v>1</v>
      </c>
      <c r="ET24" s="60">
        <v>645</v>
      </c>
      <c r="EU24" s="60">
        <v>309</v>
      </c>
      <c r="EV24" s="60">
        <v>0</v>
      </c>
      <c r="EW24" s="60">
        <v>0</v>
      </c>
      <c r="EX24" s="60">
        <v>21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18</v>
      </c>
      <c r="FK24" s="60">
        <v>0</v>
      </c>
      <c r="FL24" s="60">
        <v>0</v>
      </c>
      <c r="FM24" s="60">
        <v>0</v>
      </c>
      <c r="FN24" s="23">
        <f t="shared" si="8"/>
        <v>0.79904859861146826</v>
      </c>
      <c r="FO24" s="24">
        <f t="shared" si="0"/>
        <v>0.68005914116739519</v>
      </c>
      <c r="FP24" s="41">
        <f t="shared" si="9"/>
        <v>0.17337361789663153</v>
      </c>
      <c r="FQ24" s="21">
        <f t="shared" si="1"/>
        <v>1.0232480626614449</v>
      </c>
      <c r="FR24" s="22">
        <f t="shared" si="2"/>
        <v>0.99314351014189128</v>
      </c>
      <c r="FS24" s="21">
        <f t="shared" si="10"/>
        <v>1</v>
      </c>
      <c r="FT24" s="21">
        <f t="shared" si="4"/>
        <v>1.2781990521327014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v>8357</v>
      </c>
      <c r="H25" s="45">
        <v>120</v>
      </c>
      <c r="I25" s="45">
        <v>1546</v>
      </c>
      <c r="J25" s="44">
        <f t="shared" si="5"/>
        <v>8929</v>
      </c>
      <c r="K25" s="49">
        <f t="shared" si="6"/>
        <v>7903</v>
      </c>
      <c r="L25" s="44">
        <v>115</v>
      </c>
      <c r="M25" s="50">
        <f t="shared" si="11"/>
        <v>1450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159</v>
      </c>
      <c r="V25" s="60">
        <v>528</v>
      </c>
      <c r="W25" s="60">
        <v>519</v>
      </c>
      <c r="X25" s="60">
        <v>1</v>
      </c>
      <c r="Y25" s="60">
        <v>336</v>
      </c>
      <c r="Z25" s="60">
        <v>765</v>
      </c>
      <c r="AA25" s="60">
        <v>761</v>
      </c>
      <c r="AB25" s="60">
        <v>0</v>
      </c>
      <c r="AC25" s="60">
        <v>383</v>
      </c>
      <c r="AD25" s="60">
        <v>503</v>
      </c>
      <c r="AE25" s="60">
        <v>481</v>
      </c>
      <c r="AF25" s="60">
        <v>3</v>
      </c>
      <c r="AG25" s="60">
        <v>126</v>
      </c>
      <c r="AH25" s="60">
        <v>546</v>
      </c>
      <c r="AI25" s="60">
        <v>548</v>
      </c>
      <c r="AJ25" s="60">
        <v>25</v>
      </c>
      <c r="AK25" s="60">
        <v>98</v>
      </c>
      <c r="AL25" s="60">
        <v>621</v>
      </c>
      <c r="AM25" s="60">
        <v>587</v>
      </c>
      <c r="AN25" s="60">
        <v>40</v>
      </c>
      <c r="AO25" s="60">
        <v>83</v>
      </c>
      <c r="AP25" s="60">
        <v>659</v>
      </c>
      <c r="AQ25" s="60">
        <v>635</v>
      </c>
      <c r="AR25" s="60">
        <v>39</v>
      </c>
      <c r="AS25" s="60">
        <v>60</v>
      </c>
      <c r="AT25" s="60">
        <v>715</v>
      </c>
      <c r="AU25" s="60">
        <v>708</v>
      </c>
      <c r="AV25" s="60">
        <v>2</v>
      </c>
      <c r="AW25" s="60">
        <v>47</v>
      </c>
      <c r="AX25" s="60">
        <v>610</v>
      </c>
      <c r="AY25" s="60">
        <v>590</v>
      </c>
      <c r="AZ25" s="60">
        <v>0</v>
      </c>
      <c r="BA25" s="60">
        <v>30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587</v>
      </c>
      <c r="EF25" s="60">
        <v>0</v>
      </c>
      <c r="EG25" s="60">
        <v>13</v>
      </c>
      <c r="EH25" s="60">
        <v>792</v>
      </c>
      <c r="EI25" s="60">
        <v>684</v>
      </c>
      <c r="EJ25" s="60">
        <v>0</v>
      </c>
      <c r="EK25" s="60">
        <v>11</v>
      </c>
      <c r="EL25" s="60">
        <v>359</v>
      </c>
      <c r="EM25" s="60">
        <v>295</v>
      </c>
      <c r="EN25" s="60">
        <v>0</v>
      </c>
      <c r="EO25" s="60">
        <v>2</v>
      </c>
      <c r="EP25" s="60">
        <v>389</v>
      </c>
      <c r="EQ25" s="60">
        <v>269</v>
      </c>
      <c r="ER25" s="60">
        <v>0</v>
      </c>
      <c r="ES25" s="60">
        <v>0</v>
      </c>
      <c r="ET25" s="60">
        <v>703</v>
      </c>
      <c r="EU25" s="60">
        <v>561</v>
      </c>
      <c r="EV25" s="60">
        <v>0</v>
      </c>
      <c r="EW25" s="60">
        <v>0</v>
      </c>
      <c r="EX25" s="60">
        <v>5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10</v>
      </c>
      <c r="FG25" s="60">
        <v>0</v>
      </c>
      <c r="FH25" s="60">
        <v>0</v>
      </c>
      <c r="FI25" s="60">
        <v>0</v>
      </c>
      <c r="FJ25" s="60">
        <v>4</v>
      </c>
      <c r="FK25" s="60">
        <v>0</v>
      </c>
      <c r="FL25" s="60">
        <v>0</v>
      </c>
      <c r="FM25" s="60">
        <v>0</v>
      </c>
      <c r="FN25" s="23">
        <f t="shared" si="8"/>
        <v>0.77958796655460738</v>
      </c>
      <c r="FO25" s="24">
        <f t="shared" si="0"/>
        <v>0.69114731488664771</v>
      </c>
      <c r="FP25" s="41">
        <f t="shared" si="9"/>
        <v>0.12498922506680459</v>
      </c>
      <c r="FQ25" s="21">
        <f t="shared" si="1"/>
        <v>0.99432071269487754</v>
      </c>
      <c r="FR25" s="22">
        <f t="shared" si="2"/>
        <v>0.94567428503051332</v>
      </c>
      <c r="FS25" s="21">
        <f t="shared" si="10"/>
        <v>0.95833333333333337</v>
      </c>
      <c r="FT25" s="21">
        <f t="shared" si="4"/>
        <v>0.9379042690815006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v>2425</v>
      </c>
      <c r="H26" s="58">
        <v>35</v>
      </c>
      <c r="I26" s="58">
        <v>606</v>
      </c>
      <c r="J26" s="44">
        <f t="shared" si="5"/>
        <v>2404</v>
      </c>
      <c r="K26" s="49">
        <f t="shared" si="6"/>
        <v>2301</v>
      </c>
      <c r="L26" s="44">
        <v>35</v>
      </c>
      <c r="M26" s="50">
        <f t="shared" si="11"/>
        <v>837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193</v>
      </c>
      <c r="AD26" s="60">
        <v>94</v>
      </c>
      <c r="AE26" s="60">
        <v>86</v>
      </c>
      <c r="AF26" s="60">
        <v>0</v>
      </c>
      <c r="AG26" s="60">
        <v>69</v>
      </c>
      <c r="AH26" s="60">
        <v>126</v>
      </c>
      <c r="AI26" s="60">
        <v>113</v>
      </c>
      <c r="AJ26" s="60">
        <v>0</v>
      </c>
      <c r="AK26" s="60">
        <v>79</v>
      </c>
      <c r="AL26" s="60">
        <v>128</v>
      </c>
      <c r="AM26" s="60">
        <v>117</v>
      </c>
      <c r="AN26" s="60">
        <v>3</v>
      </c>
      <c r="AO26" s="60">
        <v>75</v>
      </c>
      <c r="AP26" s="60">
        <v>136</v>
      </c>
      <c r="AQ26" s="60">
        <v>133</v>
      </c>
      <c r="AR26" s="60">
        <v>29</v>
      </c>
      <c r="AS26" s="60">
        <v>61</v>
      </c>
      <c r="AT26" s="60">
        <v>151</v>
      </c>
      <c r="AU26" s="60">
        <v>147</v>
      </c>
      <c r="AV26" s="60">
        <v>0</v>
      </c>
      <c r="AW26" s="60">
        <v>54</v>
      </c>
      <c r="AX26" s="60">
        <v>124</v>
      </c>
      <c r="AY26" s="60">
        <v>125</v>
      </c>
      <c r="AZ26" s="60">
        <v>0</v>
      </c>
      <c r="BA26" s="60">
        <v>27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22</v>
      </c>
      <c r="EH26" s="60">
        <v>184</v>
      </c>
      <c r="EI26" s="60">
        <v>174</v>
      </c>
      <c r="EJ26" s="60">
        <v>0</v>
      </c>
      <c r="EK26" s="60">
        <v>20</v>
      </c>
      <c r="EL26" s="60">
        <v>66</v>
      </c>
      <c r="EM26" s="60">
        <v>58</v>
      </c>
      <c r="EN26" s="60">
        <v>0</v>
      </c>
      <c r="EO26" s="60">
        <v>3</v>
      </c>
      <c r="EP26" s="60">
        <v>132</v>
      </c>
      <c r="EQ26" s="60">
        <v>123</v>
      </c>
      <c r="ER26" s="60">
        <v>0</v>
      </c>
      <c r="ES26" s="60">
        <v>0</v>
      </c>
      <c r="ET26" s="60">
        <v>136</v>
      </c>
      <c r="EU26" s="60">
        <v>135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19</v>
      </c>
      <c r="FK26" s="60">
        <v>0</v>
      </c>
      <c r="FL26" s="60">
        <v>0</v>
      </c>
      <c r="FM26" s="60">
        <v>0</v>
      </c>
      <c r="FN26" s="23">
        <f t="shared" si="8"/>
        <v>0.7207446808510638</v>
      </c>
      <c r="FO26" s="24">
        <f t="shared" si="0"/>
        <v>0.69030732860520094</v>
      </c>
      <c r="FP26" s="41">
        <f t="shared" si="9"/>
        <v>0.2473404255319149</v>
      </c>
      <c r="FQ26" s="21">
        <f t="shared" si="1"/>
        <v>0.93106119287374134</v>
      </c>
      <c r="FR26" s="22">
        <f t="shared" si="2"/>
        <v>0.94886597938144335</v>
      </c>
      <c r="FS26" s="21">
        <f t="shared" si="10"/>
        <v>1</v>
      </c>
      <c r="FT26" s="21">
        <f t="shared" si="4"/>
        <v>1.3811881188118811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v>4341</v>
      </c>
      <c r="H27" s="58">
        <v>65</v>
      </c>
      <c r="I27" s="58">
        <v>1199</v>
      </c>
      <c r="J27" s="44">
        <f t="shared" si="5"/>
        <v>5036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0.87688873626373631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1.0767586059439811</v>
      </c>
      <c r="FR27" s="22">
        <f t="shared" si="2"/>
        <v>1.0066804883667357</v>
      </c>
      <c r="FS27" s="21">
        <f t="shared" si="10"/>
        <v>1.0923076923076922</v>
      </c>
      <c r="FT27" s="21">
        <f t="shared" si="4"/>
        <v>0.70558798999165973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6320</v>
      </c>
      <c r="K28" s="49">
        <f t="shared" si="6"/>
        <v>5082</v>
      </c>
      <c r="L28" s="44">
        <v>80</v>
      </c>
      <c r="M28" s="50">
        <f t="shared" si="11"/>
        <v>1176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235</v>
      </c>
      <c r="Z28" s="60">
        <v>548</v>
      </c>
      <c r="AA28" s="60">
        <v>506</v>
      </c>
      <c r="AB28" s="60">
        <v>0</v>
      </c>
      <c r="AC28" s="60">
        <v>246</v>
      </c>
      <c r="AD28" s="60">
        <v>229</v>
      </c>
      <c r="AE28" s="60">
        <v>182</v>
      </c>
      <c r="AF28" s="60">
        <v>0</v>
      </c>
      <c r="AG28" s="60">
        <v>43</v>
      </c>
      <c r="AH28" s="60">
        <v>257</v>
      </c>
      <c r="AI28" s="60">
        <v>231</v>
      </c>
      <c r="AJ28" s="60">
        <v>3</v>
      </c>
      <c r="AK28" s="60">
        <v>31</v>
      </c>
      <c r="AL28" s="60">
        <v>292</v>
      </c>
      <c r="AM28" s="60">
        <v>256</v>
      </c>
      <c r="AN28" s="60">
        <v>14</v>
      </c>
      <c r="AO28" s="60">
        <v>25</v>
      </c>
      <c r="AP28" s="60">
        <v>334</v>
      </c>
      <c r="AQ28" s="60">
        <v>315</v>
      </c>
      <c r="AR28" s="60">
        <v>59</v>
      </c>
      <c r="AS28" s="60">
        <v>43</v>
      </c>
      <c r="AT28" s="60">
        <v>399</v>
      </c>
      <c r="AU28" s="60">
        <v>366</v>
      </c>
      <c r="AV28" s="60">
        <v>4</v>
      </c>
      <c r="AW28" s="60">
        <v>23</v>
      </c>
      <c r="AX28" s="60">
        <v>410</v>
      </c>
      <c r="AY28" s="60">
        <v>349</v>
      </c>
      <c r="AZ28" s="60">
        <v>0</v>
      </c>
      <c r="BA28" s="60">
        <v>21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43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8</v>
      </c>
      <c r="EH28" s="60">
        <v>537</v>
      </c>
      <c r="EI28" s="60">
        <v>447</v>
      </c>
      <c r="EJ28" s="60">
        <v>0</v>
      </c>
      <c r="EK28" s="60">
        <v>6</v>
      </c>
      <c r="EL28" s="60">
        <v>262</v>
      </c>
      <c r="EM28" s="60">
        <v>187</v>
      </c>
      <c r="EN28" s="60">
        <v>0</v>
      </c>
      <c r="EO28" s="60">
        <v>0</v>
      </c>
      <c r="EP28" s="60">
        <v>395</v>
      </c>
      <c r="EQ28" s="60">
        <v>184</v>
      </c>
      <c r="ER28" s="60">
        <v>0</v>
      </c>
      <c r="ES28" s="60">
        <v>0</v>
      </c>
      <c r="ET28" s="60">
        <v>372</v>
      </c>
      <c r="EU28" s="60">
        <v>52</v>
      </c>
      <c r="EV28" s="60">
        <v>0</v>
      </c>
      <c r="EW28" s="60">
        <v>0</v>
      </c>
      <c r="EX28" s="60">
        <v>8</v>
      </c>
      <c r="EY28" s="60">
        <v>0</v>
      </c>
      <c r="EZ28" s="60">
        <v>0</v>
      </c>
      <c r="FA28" s="60">
        <v>0</v>
      </c>
      <c r="FB28" s="60">
        <v>6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4</v>
      </c>
      <c r="FK28" s="60">
        <v>0</v>
      </c>
      <c r="FL28" s="60">
        <v>0</v>
      </c>
      <c r="FM28" s="60">
        <v>0</v>
      </c>
      <c r="FN28" s="23">
        <f t="shared" si="8"/>
        <v>0.75108555333881</v>
      </c>
      <c r="FO28" s="24">
        <f t="shared" si="0"/>
        <v>0.60579744161483395</v>
      </c>
      <c r="FP28" s="41">
        <f t="shared" si="9"/>
        <v>0.13801197042600633</v>
      </c>
      <c r="FQ28" s="21">
        <f t="shared" si="1"/>
        <v>0.97096328161007839</v>
      </c>
      <c r="FR28" s="22">
        <f t="shared" si="2"/>
        <v>0.87095115681233937</v>
      </c>
      <c r="FS28" s="21">
        <f t="shared" si="10"/>
        <v>1</v>
      </c>
      <c r="FT28" s="21">
        <f t="shared" si="4"/>
        <v>1.0279720279720279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12467</v>
      </c>
      <c r="K29" s="49">
        <f t="shared" si="6"/>
        <v>11020</v>
      </c>
      <c r="L29" s="44">
        <v>147</v>
      </c>
      <c r="M29" s="50">
        <f t="shared" si="11"/>
        <v>2099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211</v>
      </c>
      <c r="V29" s="60">
        <v>461</v>
      </c>
      <c r="W29" s="60">
        <v>458</v>
      </c>
      <c r="X29" s="60">
        <v>0</v>
      </c>
      <c r="Y29" s="60">
        <v>414</v>
      </c>
      <c r="Z29" s="60">
        <v>831</v>
      </c>
      <c r="AA29" s="60">
        <v>867</v>
      </c>
      <c r="AB29" s="60">
        <v>1</v>
      </c>
      <c r="AC29" s="60">
        <v>499</v>
      </c>
      <c r="AD29" s="60">
        <v>526</v>
      </c>
      <c r="AE29" s="60">
        <v>582</v>
      </c>
      <c r="AF29" s="60">
        <v>5</v>
      </c>
      <c r="AG29" s="60">
        <v>147</v>
      </c>
      <c r="AH29" s="60">
        <v>606</v>
      </c>
      <c r="AI29" s="60">
        <v>689</v>
      </c>
      <c r="AJ29" s="60">
        <v>12</v>
      </c>
      <c r="AK29" s="60">
        <v>149</v>
      </c>
      <c r="AL29" s="60">
        <v>666</v>
      </c>
      <c r="AM29" s="60">
        <v>766</v>
      </c>
      <c r="AN29" s="60">
        <v>14</v>
      </c>
      <c r="AO29" s="60">
        <v>145</v>
      </c>
      <c r="AP29" s="60">
        <v>789</v>
      </c>
      <c r="AQ29" s="60">
        <v>881</v>
      </c>
      <c r="AR29" s="60">
        <v>29</v>
      </c>
      <c r="AS29" s="60">
        <v>132</v>
      </c>
      <c r="AT29" s="60">
        <v>781</v>
      </c>
      <c r="AU29" s="60">
        <v>932</v>
      </c>
      <c r="AV29" s="60">
        <v>83</v>
      </c>
      <c r="AW29" s="60">
        <v>109</v>
      </c>
      <c r="AX29" s="60">
        <v>878</v>
      </c>
      <c r="AY29" s="60">
        <v>907</v>
      </c>
      <c r="AZ29" s="60">
        <v>3</v>
      </c>
      <c r="BA29" s="60">
        <v>83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656</v>
      </c>
      <c r="EE29" s="60">
        <v>785</v>
      </c>
      <c r="EF29" s="60">
        <v>0</v>
      </c>
      <c r="EG29" s="60">
        <v>46</v>
      </c>
      <c r="EH29" s="60">
        <v>1446</v>
      </c>
      <c r="EI29" s="60">
        <v>1065</v>
      </c>
      <c r="EJ29" s="60">
        <v>0</v>
      </c>
      <c r="EK29" s="60">
        <v>22</v>
      </c>
      <c r="EL29" s="60">
        <v>987</v>
      </c>
      <c r="EM29" s="60">
        <v>503</v>
      </c>
      <c r="EN29" s="60">
        <v>0</v>
      </c>
      <c r="EO29" s="60">
        <v>8</v>
      </c>
      <c r="EP29" s="60">
        <v>930</v>
      </c>
      <c r="EQ29" s="60">
        <v>832</v>
      </c>
      <c r="ER29" s="60">
        <v>0</v>
      </c>
      <c r="ES29" s="60">
        <v>0</v>
      </c>
      <c r="ET29" s="60">
        <v>1024</v>
      </c>
      <c r="EU29" s="60">
        <v>771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49</v>
      </c>
      <c r="FG29" s="60">
        <v>0</v>
      </c>
      <c r="FH29" s="60">
        <v>0</v>
      </c>
      <c r="FI29" s="60">
        <v>0</v>
      </c>
      <c r="FJ29" s="60">
        <v>32</v>
      </c>
      <c r="FK29" s="60">
        <v>0</v>
      </c>
      <c r="FL29" s="60">
        <v>0</v>
      </c>
      <c r="FM29" s="60">
        <v>0</v>
      </c>
      <c r="FN29" s="23">
        <f t="shared" si="8"/>
        <v>0.69502451925725939</v>
      </c>
      <c r="FO29" s="24">
        <f t="shared" si="0"/>
        <v>0.61529560857347509</v>
      </c>
      <c r="FP29" s="41">
        <f t="shared" si="9"/>
        <v>0.11565375502782523</v>
      </c>
      <c r="FQ29" s="21">
        <f t="shared" si="1"/>
        <v>0.94296951819075714</v>
      </c>
      <c r="FR29" s="22">
        <f t="shared" si="2"/>
        <v>0.93795216614179933</v>
      </c>
      <c r="FS29" s="21">
        <f t="shared" si="10"/>
        <v>1.0137931034482759</v>
      </c>
      <c r="FT29" s="21">
        <f t="shared" si="4"/>
        <v>1.3284810126582278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69549</v>
      </c>
      <c r="H30" s="58">
        <v>2400</v>
      </c>
      <c r="I30" s="58">
        <v>16469</v>
      </c>
      <c r="J30" s="44">
        <f t="shared" si="5"/>
        <v>78246</v>
      </c>
      <c r="K30" s="49">
        <f t="shared" si="6"/>
        <v>67735</v>
      </c>
      <c r="L30" s="44">
        <v>2519</v>
      </c>
      <c r="M30" s="50">
        <v>12328</v>
      </c>
      <c r="N30" s="60">
        <v>3289</v>
      </c>
      <c r="O30" s="60">
        <v>3138</v>
      </c>
      <c r="P30" s="60">
        <v>17</v>
      </c>
      <c r="Q30" s="60">
        <v>2086</v>
      </c>
      <c r="R30" s="60">
        <v>1968</v>
      </c>
      <c r="S30" s="60">
        <v>1749</v>
      </c>
      <c r="T30" s="60">
        <v>0</v>
      </c>
      <c r="U30" s="60">
        <v>1589</v>
      </c>
      <c r="V30" s="60">
        <v>3495</v>
      </c>
      <c r="W30" s="60">
        <v>3578</v>
      </c>
      <c r="X30" s="60">
        <v>3</v>
      </c>
      <c r="Y30" s="60">
        <v>3072</v>
      </c>
      <c r="Z30" s="60">
        <v>6658</v>
      </c>
      <c r="AA30" s="60">
        <v>6203</v>
      </c>
      <c r="AB30" s="60">
        <v>13</v>
      </c>
      <c r="AC30" s="60">
        <v>4146</v>
      </c>
      <c r="AD30" s="60">
        <v>3048</v>
      </c>
      <c r="AE30" s="60">
        <v>2981</v>
      </c>
      <c r="AF30" s="60">
        <v>90</v>
      </c>
      <c r="AG30" s="60">
        <v>1264</v>
      </c>
      <c r="AH30" s="60">
        <v>3493</v>
      </c>
      <c r="AI30" s="60">
        <v>3323</v>
      </c>
      <c r="AJ30" s="60">
        <v>413</v>
      </c>
      <c r="AK30" s="60">
        <v>1181</v>
      </c>
      <c r="AL30" s="60">
        <v>3281</v>
      </c>
      <c r="AM30" s="60">
        <v>3124</v>
      </c>
      <c r="AN30" s="60">
        <v>1173</v>
      </c>
      <c r="AO30" s="60">
        <v>1206</v>
      </c>
      <c r="AP30" s="60">
        <v>4653</v>
      </c>
      <c r="AQ30" s="60">
        <v>4287</v>
      </c>
      <c r="AR30" s="60">
        <v>601</v>
      </c>
      <c r="AS30" s="60">
        <v>582</v>
      </c>
      <c r="AT30" s="60">
        <v>5425</v>
      </c>
      <c r="AU30" s="60">
        <v>4978</v>
      </c>
      <c r="AV30" s="60">
        <v>1</v>
      </c>
      <c r="AW30" s="60">
        <v>351</v>
      </c>
      <c r="AX30" s="60">
        <v>5327</v>
      </c>
      <c r="AY30" s="60">
        <v>4859</v>
      </c>
      <c r="AZ30" s="60">
        <v>1</v>
      </c>
      <c r="BA30" s="60">
        <v>115</v>
      </c>
      <c r="BB30" s="60">
        <v>1197</v>
      </c>
      <c r="BC30" s="60">
        <v>1519</v>
      </c>
      <c r="BD30" s="60">
        <v>14</v>
      </c>
      <c r="BE30" s="60">
        <v>866</v>
      </c>
      <c r="BF30" s="60">
        <v>772</v>
      </c>
      <c r="BG30" s="60">
        <v>423</v>
      </c>
      <c r="BH30" s="60">
        <v>2</v>
      </c>
      <c r="BI30" s="60">
        <v>144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172</v>
      </c>
      <c r="CD30" s="60">
        <v>89</v>
      </c>
      <c r="CE30" s="60">
        <v>50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39</v>
      </c>
      <c r="CL30" s="60">
        <v>95</v>
      </c>
      <c r="CM30" s="60">
        <v>75</v>
      </c>
      <c r="CN30" s="60">
        <v>0</v>
      </c>
      <c r="CO30" s="60">
        <v>8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1912</v>
      </c>
      <c r="DB30" s="60">
        <v>1998</v>
      </c>
      <c r="DC30" s="60">
        <v>1706</v>
      </c>
      <c r="DD30" s="60">
        <v>22</v>
      </c>
      <c r="DE30" s="60">
        <v>317</v>
      </c>
      <c r="DF30" s="60">
        <v>248</v>
      </c>
      <c r="DG30" s="60">
        <v>246</v>
      </c>
      <c r="DH30" s="60">
        <v>0</v>
      </c>
      <c r="DI30" s="60">
        <v>127</v>
      </c>
      <c r="DJ30" s="60">
        <v>78</v>
      </c>
      <c r="DK30" s="60">
        <v>79</v>
      </c>
      <c r="DL30" s="60">
        <v>3</v>
      </c>
      <c r="DM30" s="60">
        <v>25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17</v>
      </c>
      <c r="DV30" s="60">
        <v>274</v>
      </c>
      <c r="DW30" s="60">
        <v>234</v>
      </c>
      <c r="DX30" s="60">
        <v>9</v>
      </c>
      <c r="DY30" s="60">
        <v>47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5297</v>
      </c>
      <c r="EF30" s="60">
        <v>0</v>
      </c>
      <c r="EG30" s="60">
        <v>92</v>
      </c>
      <c r="EH30" s="60">
        <v>6377</v>
      </c>
      <c r="EI30" s="60">
        <v>5417</v>
      </c>
      <c r="EJ30" s="60">
        <v>0</v>
      </c>
      <c r="EK30" s="60">
        <v>47</v>
      </c>
      <c r="EL30" s="60">
        <v>2491</v>
      </c>
      <c r="EM30" s="60">
        <v>2176</v>
      </c>
      <c r="EN30" s="60">
        <v>0</v>
      </c>
      <c r="EO30" s="60">
        <v>6</v>
      </c>
      <c r="EP30" s="60">
        <v>4153</v>
      </c>
      <c r="EQ30" s="60">
        <v>3040</v>
      </c>
      <c r="ER30" s="60">
        <v>0</v>
      </c>
      <c r="ES30" s="60">
        <v>30</v>
      </c>
      <c r="ET30" s="60">
        <v>3933</v>
      </c>
      <c r="EU30" s="60">
        <v>2722</v>
      </c>
      <c r="EV30" s="60">
        <v>0</v>
      </c>
      <c r="EW30" s="60">
        <v>67</v>
      </c>
      <c r="EX30" s="60">
        <v>50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530</v>
      </c>
      <c r="FK30" s="60">
        <v>0</v>
      </c>
      <c r="FL30" s="60">
        <v>0</v>
      </c>
      <c r="FM30" s="60">
        <v>0</v>
      </c>
      <c r="FN30" s="23">
        <f t="shared" si="8"/>
        <v>0.8400594953298246</v>
      </c>
      <c r="FO30" s="24">
        <f t="shared" si="0"/>
        <v>0.73073162613634002</v>
      </c>
      <c r="FP30" s="41">
        <f t="shared" si="9"/>
        <v>0.12822699756610015</v>
      </c>
      <c r="FQ30" s="21">
        <f t="shared" si="1"/>
        <v>1.0466572139436583</v>
      </c>
      <c r="FR30" s="22">
        <f t="shared" si="2"/>
        <v>0.97391766955671544</v>
      </c>
      <c r="FS30" s="21">
        <f t="shared" si="10"/>
        <v>1.0495833333333333</v>
      </c>
      <c r="FT30" s="21">
        <f t="shared" si="4"/>
        <v>0.74855789665432027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31345</v>
      </c>
      <c r="K31" s="49">
        <f t="shared" si="6"/>
        <v>27081</v>
      </c>
      <c r="L31" s="44">
        <v>370</v>
      </c>
      <c r="M31" s="50">
        <f t="shared" si="11"/>
        <v>5924</v>
      </c>
      <c r="N31" s="60">
        <v>843</v>
      </c>
      <c r="O31" s="60">
        <v>793</v>
      </c>
      <c r="P31" s="60">
        <v>2</v>
      </c>
      <c r="Q31" s="60">
        <v>471</v>
      </c>
      <c r="R31" s="60">
        <v>720</v>
      </c>
      <c r="S31" s="60">
        <v>665</v>
      </c>
      <c r="T31" s="60">
        <v>0</v>
      </c>
      <c r="U31" s="60">
        <v>540</v>
      </c>
      <c r="V31" s="60">
        <v>1489</v>
      </c>
      <c r="W31" s="60">
        <v>1443</v>
      </c>
      <c r="X31" s="60">
        <v>0</v>
      </c>
      <c r="Y31" s="60">
        <v>1084</v>
      </c>
      <c r="Z31" s="60">
        <v>2445</v>
      </c>
      <c r="AA31" s="60">
        <v>2440</v>
      </c>
      <c r="AB31" s="60">
        <v>7</v>
      </c>
      <c r="AC31" s="60">
        <v>1468</v>
      </c>
      <c r="AD31" s="60">
        <v>974</v>
      </c>
      <c r="AE31" s="60">
        <v>948</v>
      </c>
      <c r="AF31" s="60">
        <v>19</v>
      </c>
      <c r="AG31" s="60">
        <v>413</v>
      </c>
      <c r="AH31" s="60">
        <v>1277</v>
      </c>
      <c r="AI31" s="60">
        <v>1169</v>
      </c>
      <c r="AJ31" s="60">
        <v>17</v>
      </c>
      <c r="AK31" s="60">
        <v>398</v>
      </c>
      <c r="AL31" s="60">
        <v>1476</v>
      </c>
      <c r="AM31" s="60">
        <v>1364</v>
      </c>
      <c r="AN31" s="60">
        <v>36</v>
      </c>
      <c r="AO31" s="60">
        <v>340</v>
      </c>
      <c r="AP31" s="60">
        <v>1964</v>
      </c>
      <c r="AQ31" s="60">
        <v>1698</v>
      </c>
      <c r="AR31" s="60">
        <v>57</v>
      </c>
      <c r="AS31" s="60">
        <v>310</v>
      </c>
      <c r="AT31" s="60">
        <v>2064</v>
      </c>
      <c r="AU31" s="60">
        <v>1820</v>
      </c>
      <c r="AV31" s="60">
        <v>128</v>
      </c>
      <c r="AW31" s="60">
        <v>197</v>
      </c>
      <c r="AX31" s="60">
        <v>2045</v>
      </c>
      <c r="AY31" s="60">
        <v>1762</v>
      </c>
      <c r="AZ31" s="60">
        <v>48</v>
      </c>
      <c r="BA31" s="60">
        <v>126</v>
      </c>
      <c r="BB31" s="60">
        <v>625</v>
      </c>
      <c r="BC31" s="60">
        <v>587</v>
      </c>
      <c r="BD31" s="60">
        <v>2</v>
      </c>
      <c r="BE31" s="60">
        <v>68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224</v>
      </c>
      <c r="CJ31" s="60">
        <v>0</v>
      </c>
      <c r="CK31" s="60">
        <v>5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242</v>
      </c>
      <c r="DB31" s="60">
        <v>156</v>
      </c>
      <c r="DC31" s="60">
        <v>64</v>
      </c>
      <c r="DD31" s="60">
        <v>2</v>
      </c>
      <c r="DE31" s="60">
        <v>5</v>
      </c>
      <c r="DF31" s="60">
        <v>68</v>
      </c>
      <c r="DG31" s="60">
        <v>48</v>
      </c>
      <c r="DH31" s="60">
        <v>0</v>
      </c>
      <c r="DI31" s="60">
        <v>4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102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2009</v>
      </c>
      <c r="EF31" s="60">
        <v>0</v>
      </c>
      <c r="EG31" s="60">
        <v>94</v>
      </c>
      <c r="EH31" s="60">
        <v>2760</v>
      </c>
      <c r="EI31" s="60">
        <v>2195</v>
      </c>
      <c r="EJ31" s="60">
        <v>0</v>
      </c>
      <c r="EK31" s="60">
        <v>31</v>
      </c>
      <c r="EL31" s="60">
        <v>1271</v>
      </c>
      <c r="EM31" s="60">
        <v>1010</v>
      </c>
      <c r="EN31" s="60">
        <v>0</v>
      </c>
      <c r="EO31" s="60">
        <v>8</v>
      </c>
      <c r="EP31" s="60">
        <v>2024</v>
      </c>
      <c r="EQ31" s="60">
        <v>1569</v>
      </c>
      <c r="ER31" s="60">
        <v>0</v>
      </c>
      <c r="ES31" s="60">
        <v>0</v>
      </c>
      <c r="ET31" s="60">
        <v>2066</v>
      </c>
      <c r="EU31" s="60">
        <v>1509</v>
      </c>
      <c r="EV31" s="60">
        <v>0</v>
      </c>
      <c r="EW31" s="60">
        <v>0</v>
      </c>
      <c r="EX31" s="60">
        <v>6</v>
      </c>
      <c r="EY31" s="60">
        <v>0</v>
      </c>
      <c r="EZ31" s="60">
        <v>0</v>
      </c>
      <c r="FA31" s="60">
        <v>0</v>
      </c>
      <c r="FB31" s="60">
        <v>3</v>
      </c>
      <c r="FC31" s="60">
        <v>0</v>
      </c>
      <c r="FD31" s="60">
        <v>0</v>
      </c>
      <c r="FE31" s="60">
        <v>0</v>
      </c>
      <c r="FF31" s="60">
        <v>88</v>
      </c>
      <c r="FG31" s="60">
        <v>0</v>
      </c>
      <c r="FH31" s="60">
        <v>0</v>
      </c>
      <c r="FI31" s="60">
        <v>0</v>
      </c>
      <c r="FJ31" s="60">
        <v>52</v>
      </c>
      <c r="FK31" s="60">
        <v>0</v>
      </c>
      <c r="FL31" s="60">
        <v>0</v>
      </c>
      <c r="FM31" s="60">
        <v>0</v>
      </c>
      <c r="FN31" s="23">
        <f t="shared" si="8"/>
        <v>0.75214627899255326</v>
      </c>
      <c r="FO31" s="24">
        <f t="shared" si="0"/>
        <v>0.65102215054783474</v>
      </c>
      <c r="FP31" s="41">
        <f t="shared" si="9"/>
        <v>0.14049233979983874</v>
      </c>
      <c r="FQ31" s="21">
        <f t="shared" si="1"/>
        <v>0.97290334595567696</v>
      </c>
      <c r="FR31" s="22">
        <f t="shared" si="2"/>
        <v>0.92848081736208732</v>
      </c>
      <c r="FS31" s="21">
        <f t="shared" si="10"/>
        <v>1</v>
      </c>
      <c r="FT31" s="21">
        <f t="shared" si="4"/>
        <v>1.5407022106631989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3875</v>
      </c>
      <c r="H32" s="58">
        <v>55</v>
      </c>
      <c r="I32" s="58">
        <v>1152</v>
      </c>
      <c r="J32" s="44">
        <f t="shared" si="5"/>
        <v>3970</v>
      </c>
      <c r="K32" s="49">
        <f t="shared" si="6"/>
        <v>3566</v>
      </c>
      <c r="L32" s="44">
        <v>56</v>
      </c>
      <c r="M32" s="50">
        <f t="shared" si="11"/>
        <v>992</v>
      </c>
      <c r="N32" s="60">
        <v>134</v>
      </c>
      <c r="O32" s="60">
        <v>129</v>
      </c>
      <c r="P32" s="60">
        <v>1</v>
      </c>
      <c r="Q32" s="60">
        <v>100</v>
      </c>
      <c r="R32" s="60">
        <v>106</v>
      </c>
      <c r="S32" s="60">
        <v>107</v>
      </c>
      <c r="T32" s="60">
        <v>0</v>
      </c>
      <c r="U32" s="60">
        <v>102</v>
      </c>
      <c r="V32" s="60">
        <v>286</v>
      </c>
      <c r="W32" s="60">
        <v>286</v>
      </c>
      <c r="X32" s="60">
        <v>1</v>
      </c>
      <c r="Y32" s="60">
        <v>230</v>
      </c>
      <c r="Z32" s="60">
        <v>416</v>
      </c>
      <c r="AA32" s="60">
        <v>439</v>
      </c>
      <c r="AB32" s="60">
        <v>2</v>
      </c>
      <c r="AC32" s="60">
        <v>244</v>
      </c>
      <c r="AD32" s="60">
        <v>168</v>
      </c>
      <c r="AE32" s="60">
        <v>168</v>
      </c>
      <c r="AF32" s="60">
        <v>0</v>
      </c>
      <c r="AG32" s="60">
        <v>32</v>
      </c>
      <c r="AH32" s="60">
        <v>191</v>
      </c>
      <c r="AI32" s="60">
        <v>205</v>
      </c>
      <c r="AJ32" s="60">
        <v>4</v>
      </c>
      <c r="AK32" s="60">
        <v>39</v>
      </c>
      <c r="AL32" s="60">
        <v>234</v>
      </c>
      <c r="AM32" s="60">
        <v>213</v>
      </c>
      <c r="AN32" s="60">
        <v>17</v>
      </c>
      <c r="AO32" s="60">
        <v>17</v>
      </c>
      <c r="AP32" s="60">
        <v>245</v>
      </c>
      <c r="AQ32" s="60">
        <v>225</v>
      </c>
      <c r="AR32" s="60">
        <v>28</v>
      </c>
      <c r="AS32" s="60">
        <v>18</v>
      </c>
      <c r="AT32" s="60">
        <v>258</v>
      </c>
      <c r="AU32" s="60">
        <v>220</v>
      </c>
      <c r="AV32" s="60">
        <v>0</v>
      </c>
      <c r="AW32" s="60">
        <v>25</v>
      </c>
      <c r="AX32" s="60">
        <v>236</v>
      </c>
      <c r="AY32" s="60">
        <v>171</v>
      </c>
      <c r="AZ32" s="60">
        <v>0</v>
      </c>
      <c r="BA32" s="60">
        <v>17</v>
      </c>
      <c r="BB32" s="60">
        <v>119</v>
      </c>
      <c r="BC32" s="60">
        <v>106</v>
      </c>
      <c r="BD32" s="60">
        <v>0</v>
      </c>
      <c r="BE32" s="60">
        <v>36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19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283</v>
      </c>
      <c r="CZ32" s="60">
        <v>3</v>
      </c>
      <c r="DA32" s="60">
        <v>101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248</v>
      </c>
      <c r="EJ32" s="60">
        <v>0</v>
      </c>
      <c r="EK32" s="60">
        <v>8</v>
      </c>
      <c r="EL32" s="60">
        <v>136</v>
      </c>
      <c r="EM32" s="60">
        <v>111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224</v>
      </c>
      <c r="EU32" s="60">
        <v>143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0</v>
      </c>
      <c r="FK32" s="60">
        <v>0</v>
      </c>
      <c r="FL32" s="60">
        <v>0</v>
      </c>
      <c r="FM32" s="60">
        <v>0</v>
      </c>
      <c r="FN32" s="23">
        <f t="shared" si="8"/>
        <v>0.82398690135079822</v>
      </c>
      <c r="FO32" s="24">
        <f t="shared" si="0"/>
        <v>0.74130167826442894</v>
      </c>
      <c r="FP32" s="41">
        <f t="shared" si="9"/>
        <v>0.20302906262791651</v>
      </c>
      <c r="FQ32" s="21">
        <f t="shared" si="1"/>
        <v>0.96829268292682924</v>
      </c>
      <c r="FR32" s="22">
        <f t="shared" si="2"/>
        <v>0.92025806451612902</v>
      </c>
      <c r="FS32" s="21">
        <f t="shared" si="10"/>
        <v>1.0181818181818181</v>
      </c>
      <c r="FT32" s="21">
        <f t="shared" si="4"/>
        <v>0.86111111111111116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25227</v>
      </c>
      <c r="H33" s="45">
        <v>330</v>
      </c>
      <c r="I33" s="45">
        <v>4213</v>
      </c>
      <c r="J33" s="44">
        <f t="shared" si="5"/>
        <v>26979</v>
      </c>
      <c r="K33" s="49">
        <f t="shared" si="6"/>
        <v>24128</v>
      </c>
      <c r="L33" s="44">
        <v>330</v>
      </c>
      <c r="M33" s="50">
        <f t="shared" ref="M33:M68" si="12">Q33+U33+Y33+AC33+DA33+EC33</f>
        <v>3944</v>
      </c>
      <c r="N33" s="60">
        <v>742</v>
      </c>
      <c r="O33" s="60">
        <v>708</v>
      </c>
      <c r="P33" s="60">
        <v>0</v>
      </c>
      <c r="Q33" s="60">
        <v>514</v>
      </c>
      <c r="R33" s="60">
        <v>525</v>
      </c>
      <c r="S33" s="60">
        <v>561</v>
      </c>
      <c r="T33" s="60">
        <v>0</v>
      </c>
      <c r="U33" s="60">
        <v>488</v>
      </c>
      <c r="V33" s="60">
        <v>1442</v>
      </c>
      <c r="W33" s="60">
        <v>1289</v>
      </c>
      <c r="X33" s="60">
        <v>0</v>
      </c>
      <c r="Y33" s="60">
        <v>1098</v>
      </c>
      <c r="Z33" s="60">
        <v>1900</v>
      </c>
      <c r="AA33" s="60">
        <v>2237</v>
      </c>
      <c r="AB33" s="60">
        <v>0</v>
      </c>
      <c r="AC33" s="60">
        <v>1193</v>
      </c>
      <c r="AD33" s="60">
        <v>936</v>
      </c>
      <c r="AE33" s="60">
        <v>1123</v>
      </c>
      <c r="AF33" s="60">
        <v>0</v>
      </c>
      <c r="AG33" s="60">
        <v>136</v>
      </c>
      <c r="AH33" s="60">
        <v>1206</v>
      </c>
      <c r="AI33" s="60">
        <v>1306</v>
      </c>
      <c r="AJ33" s="60">
        <v>0</v>
      </c>
      <c r="AK33" s="60">
        <v>118</v>
      </c>
      <c r="AL33" s="60">
        <v>1461</v>
      </c>
      <c r="AM33" s="60">
        <v>1432</v>
      </c>
      <c r="AN33" s="60">
        <v>180</v>
      </c>
      <c r="AO33" s="60">
        <v>72</v>
      </c>
      <c r="AP33" s="60">
        <v>1626</v>
      </c>
      <c r="AQ33" s="60">
        <v>1738</v>
      </c>
      <c r="AR33" s="60">
        <v>100</v>
      </c>
      <c r="AS33" s="60">
        <v>71</v>
      </c>
      <c r="AT33" s="60">
        <v>1971</v>
      </c>
      <c r="AU33" s="60">
        <v>1926</v>
      </c>
      <c r="AV33" s="60">
        <v>25</v>
      </c>
      <c r="AW33" s="60">
        <v>84</v>
      </c>
      <c r="AX33" s="60">
        <v>2091</v>
      </c>
      <c r="AY33" s="60">
        <v>1901</v>
      </c>
      <c r="AZ33" s="60">
        <v>25</v>
      </c>
      <c r="BA33" s="60">
        <v>50</v>
      </c>
      <c r="BB33" s="60">
        <v>555</v>
      </c>
      <c r="BC33" s="60">
        <v>436</v>
      </c>
      <c r="BD33" s="60">
        <v>0</v>
      </c>
      <c r="BE33" s="60">
        <v>134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48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177</v>
      </c>
      <c r="CJ33" s="60">
        <v>0</v>
      </c>
      <c r="CK33" s="60">
        <v>7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651</v>
      </c>
      <c r="DB33" s="60">
        <v>58</v>
      </c>
      <c r="DC33" s="60">
        <v>34</v>
      </c>
      <c r="DD33" s="60">
        <v>0</v>
      </c>
      <c r="DE33" s="60">
        <v>5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10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13</v>
      </c>
      <c r="DV33" s="60">
        <v>31</v>
      </c>
      <c r="DW33" s="60">
        <v>44</v>
      </c>
      <c r="DX33" s="60">
        <v>0</v>
      </c>
      <c r="DY33" s="60">
        <v>5</v>
      </c>
      <c r="DZ33" s="60">
        <v>0</v>
      </c>
      <c r="EA33" s="60">
        <v>0</v>
      </c>
      <c r="EB33" s="60">
        <v>0</v>
      </c>
      <c r="EC33" s="60">
        <v>0</v>
      </c>
      <c r="ED33" s="60">
        <v>2092</v>
      </c>
      <c r="EE33" s="60">
        <v>1993</v>
      </c>
      <c r="EF33" s="60">
        <v>0</v>
      </c>
      <c r="EG33" s="60">
        <v>52</v>
      </c>
      <c r="EH33" s="60">
        <v>2123</v>
      </c>
      <c r="EI33" s="60">
        <v>1990</v>
      </c>
      <c r="EJ33" s="60">
        <v>0</v>
      </c>
      <c r="EK33" s="60">
        <v>32</v>
      </c>
      <c r="EL33" s="60">
        <v>1277</v>
      </c>
      <c r="EM33" s="60">
        <v>897</v>
      </c>
      <c r="EN33" s="60">
        <v>0</v>
      </c>
      <c r="EO33" s="60">
        <v>6</v>
      </c>
      <c r="EP33" s="60">
        <v>1654</v>
      </c>
      <c r="EQ33" s="60">
        <v>1102</v>
      </c>
      <c r="ER33" s="60">
        <v>0</v>
      </c>
      <c r="ES33" s="60">
        <v>0</v>
      </c>
      <c r="ET33" s="60">
        <v>1510</v>
      </c>
      <c r="EU33" s="60">
        <v>1083</v>
      </c>
      <c r="EV33" s="60">
        <v>0</v>
      </c>
      <c r="EW33" s="60">
        <v>0</v>
      </c>
      <c r="EX33" s="60">
        <v>28</v>
      </c>
      <c r="EY33" s="60">
        <v>0</v>
      </c>
      <c r="EZ33" s="60">
        <v>0</v>
      </c>
      <c r="FA33" s="60">
        <v>0</v>
      </c>
      <c r="FB33" s="60">
        <v>42</v>
      </c>
      <c r="FC33" s="60">
        <v>0</v>
      </c>
      <c r="FD33" s="60">
        <v>0</v>
      </c>
      <c r="FE33" s="60">
        <v>0</v>
      </c>
      <c r="FF33" s="60">
        <v>44</v>
      </c>
      <c r="FG33" s="60">
        <v>0</v>
      </c>
      <c r="FH33" s="60">
        <v>0</v>
      </c>
      <c r="FI33" s="60">
        <v>0</v>
      </c>
      <c r="FJ33" s="60">
        <v>40</v>
      </c>
      <c r="FK33" s="60">
        <v>0</v>
      </c>
      <c r="FL33" s="60">
        <v>0</v>
      </c>
      <c r="FM33" s="60">
        <v>0</v>
      </c>
      <c r="FN33" s="23">
        <f t="shared" si="8"/>
        <v>0.78679881298798582</v>
      </c>
      <c r="FO33" s="24">
        <f t="shared" si="0"/>
        <v>0.70465873404592472</v>
      </c>
      <c r="FP33" s="41">
        <f t="shared" si="9"/>
        <v>0.11363047048315998</v>
      </c>
      <c r="FQ33" s="21">
        <f t="shared" si="1"/>
        <v>1.0015963765963767</v>
      </c>
      <c r="FR33" s="22">
        <f t="shared" si="2"/>
        <v>0.95643556506917193</v>
      </c>
      <c r="FS33" s="21">
        <f t="shared" si="10"/>
        <v>1</v>
      </c>
      <c r="FT33" s="21">
        <f t="shared" si="4"/>
        <v>0.93615001186802749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v>2955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2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0</v>
      </c>
      <c r="FK34" s="60">
        <v>0</v>
      </c>
      <c r="FL34" s="60">
        <v>0</v>
      </c>
      <c r="FM34" s="60">
        <v>0</v>
      </c>
      <c r="FN34" s="23">
        <f t="shared" si="8"/>
        <v>0.69979372719098742</v>
      </c>
      <c r="FO34" s="24">
        <f t="shared" si="0"/>
        <v>0.65034114349182848</v>
      </c>
      <c r="FP34" s="41">
        <f t="shared" si="9"/>
        <v>8.9543555296979951E-2</v>
      </c>
      <c r="FQ34" s="21">
        <f t="shared" si="1"/>
        <v>0.92991452991452994</v>
      </c>
      <c r="FR34" s="22">
        <f t="shared" si="2"/>
        <v>0.93367739947619777</v>
      </c>
      <c r="FS34" s="21">
        <f t="shared" si="10"/>
        <v>1</v>
      </c>
      <c r="FT34" s="21">
        <f t="shared" si="4"/>
        <v>0.572927241962775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9944</v>
      </c>
      <c r="K35" s="49">
        <f t="shared" si="6"/>
        <v>7582</v>
      </c>
      <c r="L35" s="44">
        <v>154</v>
      </c>
      <c r="M35" s="50">
        <f t="shared" ref="M35:M43" si="13">Q35+U35+Y35+AC35+DA35+EC35+AG35+AK35+AO35+AS35+AW35+BA35+BE35+BI35+BM35+BQ35+BU35+BY35+CC35+CK35+CO35+CS35+CW35+DE35+DI35+DM35+DQ35+DU35+DY35+EG35+EK35+EO35+ES35+EW35+CG35+FA35+FE35</f>
        <v>784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118</v>
      </c>
      <c r="V35" s="60">
        <v>513</v>
      </c>
      <c r="W35" s="60">
        <v>480</v>
      </c>
      <c r="X35" s="60">
        <v>0</v>
      </c>
      <c r="Y35" s="60">
        <v>245</v>
      </c>
      <c r="Z35" s="60">
        <v>829</v>
      </c>
      <c r="AA35" s="60">
        <v>743</v>
      </c>
      <c r="AB35" s="60">
        <v>0</v>
      </c>
      <c r="AC35" s="60">
        <v>164</v>
      </c>
      <c r="AD35" s="60">
        <v>413</v>
      </c>
      <c r="AE35" s="60">
        <v>303</v>
      </c>
      <c r="AF35" s="60">
        <v>5</v>
      </c>
      <c r="AG35" s="60">
        <v>30</v>
      </c>
      <c r="AH35" s="60">
        <v>458</v>
      </c>
      <c r="AI35" s="60">
        <v>387</v>
      </c>
      <c r="AJ35" s="60">
        <v>6</v>
      </c>
      <c r="AK35" s="60">
        <v>15</v>
      </c>
      <c r="AL35" s="60">
        <v>541</v>
      </c>
      <c r="AM35" s="60">
        <v>439</v>
      </c>
      <c r="AN35" s="60">
        <v>27</v>
      </c>
      <c r="AO35" s="60">
        <v>11</v>
      </c>
      <c r="AP35" s="60">
        <v>627</v>
      </c>
      <c r="AQ35" s="60">
        <v>497</v>
      </c>
      <c r="AR35" s="60">
        <v>98</v>
      </c>
      <c r="AS35" s="60">
        <v>14</v>
      </c>
      <c r="AT35" s="60">
        <v>584</v>
      </c>
      <c r="AU35" s="60">
        <v>531</v>
      </c>
      <c r="AV35" s="60">
        <v>5</v>
      </c>
      <c r="AW35" s="60">
        <v>7</v>
      </c>
      <c r="AX35" s="60">
        <v>654</v>
      </c>
      <c r="AY35" s="60">
        <v>611</v>
      </c>
      <c r="AZ35" s="60">
        <v>0</v>
      </c>
      <c r="BA35" s="60">
        <v>15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484</v>
      </c>
      <c r="EF35" s="60">
        <v>0</v>
      </c>
      <c r="EG35" s="60">
        <v>5</v>
      </c>
      <c r="EH35" s="60">
        <v>840</v>
      </c>
      <c r="EI35" s="60">
        <v>529</v>
      </c>
      <c r="EJ35" s="60">
        <v>0</v>
      </c>
      <c r="EK35" s="60">
        <v>0</v>
      </c>
      <c r="EL35" s="60">
        <v>346</v>
      </c>
      <c r="EM35" s="60">
        <v>280</v>
      </c>
      <c r="EN35" s="60">
        <v>0</v>
      </c>
      <c r="EO35" s="60">
        <v>0</v>
      </c>
      <c r="EP35" s="60">
        <v>559</v>
      </c>
      <c r="EQ35" s="60">
        <v>319</v>
      </c>
      <c r="ER35" s="60">
        <v>0</v>
      </c>
      <c r="ES35" s="60">
        <v>0</v>
      </c>
      <c r="ET35" s="60">
        <v>579</v>
      </c>
      <c r="EU35" s="60">
        <v>252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0</v>
      </c>
      <c r="FK35" s="60">
        <v>0</v>
      </c>
      <c r="FL35" s="60">
        <v>0</v>
      </c>
      <c r="FM35" s="60">
        <v>0</v>
      </c>
      <c r="FN35" s="23">
        <f t="shared" si="8"/>
        <v>0.75195472484920689</v>
      </c>
      <c r="FO35" s="24">
        <f t="shared" si="0"/>
        <v>0.57606672127485292</v>
      </c>
      <c r="FP35" s="41">
        <f t="shared" si="9"/>
        <v>5.8381115496313946E-2</v>
      </c>
      <c r="FQ35" s="21">
        <f t="shared" si="1"/>
        <v>0.97729729729729731</v>
      </c>
      <c r="FR35" s="22">
        <f t="shared" si="2"/>
        <v>0.82162982228001735</v>
      </c>
      <c r="FS35" s="21">
        <f t="shared" si="10"/>
        <v>1.1407407407407408</v>
      </c>
      <c r="FT35" s="21">
        <f t="shared" si="4"/>
        <v>0.52058432934926957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76608</v>
      </c>
      <c r="H36" s="45">
        <v>2500</v>
      </c>
      <c r="I36" s="45">
        <v>18134</v>
      </c>
      <c r="J36" s="44">
        <f t="shared" si="5"/>
        <v>82717</v>
      </c>
      <c r="K36" s="49">
        <f t="shared" si="6"/>
        <v>73197</v>
      </c>
      <c r="L36" s="44">
        <v>2510</v>
      </c>
      <c r="M36" s="50">
        <f t="shared" si="12"/>
        <v>12271</v>
      </c>
      <c r="N36" s="60">
        <v>4504</v>
      </c>
      <c r="O36" s="60">
        <v>3969</v>
      </c>
      <c r="P36" s="60">
        <v>397</v>
      </c>
      <c r="Q36" s="60">
        <v>2813</v>
      </c>
      <c r="R36" s="60">
        <v>2081</v>
      </c>
      <c r="S36" s="60">
        <v>1939</v>
      </c>
      <c r="T36" s="60">
        <v>1</v>
      </c>
      <c r="U36" s="60">
        <v>1497</v>
      </c>
      <c r="V36" s="60">
        <v>4273</v>
      </c>
      <c r="W36" s="60">
        <v>4059</v>
      </c>
      <c r="X36" s="60">
        <v>6</v>
      </c>
      <c r="Y36" s="60">
        <v>3164</v>
      </c>
      <c r="Z36" s="60">
        <v>7276</v>
      </c>
      <c r="AA36" s="60">
        <v>7116</v>
      </c>
      <c r="AB36" s="60">
        <v>14</v>
      </c>
      <c r="AC36" s="60">
        <v>3860</v>
      </c>
      <c r="AD36" s="60">
        <v>3318</v>
      </c>
      <c r="AE36" s="60">
        <v>3755</v>
      </c>
      <c r="AF36" s="60">
        <v>81</v>
      </c>
      <c r="AG36" s="60">
        <v>1101</v>
      </c>
      <c r="AH36" s="60">
        <v>4077</v>
      </c>
      <c r="AI36" s="60">
        <v>4301</v>
      </c>
      <c r="AJ36" s="60">
        <v>112</v>
      </c>
      <c r="AK36" s="60">
        <v>907</v>
      </c>
      <c r="AL36" s="60">
        <v>4587</v>
      </c>
      <c r="AM36" s="60">
        <v>4234</v>
      </c>
      <c r="AN36" s="60">
        <v>243</v>
      </c>
      <c r="AO36" s="60">
        <v>810</v>
      </c>
      <c r="AP36" s="60">
        <v>4048</v>
      </c>
      <c r="AQ36" s="60">
        <v>4091</v>
      </c>
      <c r="AR36" s="60">
        <v>1171</v>
      </c>
      <c r="AS36" s="60">
        <v>847</v>
      </c>
      <c r="AT36" s="60">
        <v>5752</v>
      </c>
      <c r="AU36" s="60">
        <v>5192</v>
      </c>
      <c r="AV36" s="60">
        <v>427</v>
      </c>
      <c r="AW36" s="60">
        <v>225</v>
      </c>
      <c r="AX36" s="60">
        <v>6019</v>
      </c>
      <c r="AY36" s="60">
        <v>5288</v>
      </c>
      <c r="AZ36" s="60">
        <v>0</v>
      </c>
      <c r="BA36" s="60">
        <v>160</v>
      </c>
      <c r="BB36" s="60">
        <v>1901</v>
      </c>
      <c r="BC36" s="60">
        <v>1953</v>
      </c>
      <c r="BD36" s="60">
        <v>12</v>
      </c>
      <c r="BE36" s="60">
        <v>672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722</v>
      </c>
      <c r="BX36" s="60">
        <v>0</v>
      </c>
      <c r="BY36" s="60">
        <v>533</v>
      </c>
      <c r="BZ36" s="60">
        <v>759</v>
      </c>
      <c r="CA36" s="60">
        <v>494</v>
      </c>
      <c r="CB36" s="60">
        <v>3</v>
      </c>
      <c r="CC36" s="60">
        <v>61</v>
      </c>
      <c r="CD36" s="60">
        <v>97</v>
      </c>
      <c r="CE36" s="60">
        <v>40</v>
      </c>
      <c r="CF36" s="60">
        <v>0</v>
      </c>
      <c r="CG36" s="60">
        <v>2</v>
      </c>
      <c r="CH36" s="60">
        <v>554</v>
      </c>
      <c r="CI36" s="60">
        <v>417</v>
      </c>
      <c r="CJ36" s="60">
        <v>0</v>
      </c>
      <c r="CK36" s="60">
        <v>33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902</v>
      </c>
      <c r="DB36" s="60">
        <v>923</v>
      </c>
      <c r="DC36" s="60">
        <v>556</v>
      </c>
      <c r="DD36" s="60">
        <v>9</v>
      </c>
      <c r="DE36" s="60">
        <v>50</v>
      </c>
      <c r="DF36" s="60">
        <v>201</v>
      </c>
      <c r="DG36" s="60">
        <v>185</v>
      </c>
      <c r="DH36" s="60">
        <v>0</v>
      </c>
      <c r="DI36" s="60">
        <v>60</v>
      </c>
      <c r="DJ36" s="60">
        <v>199</v>
      </c>
      <c r="DK36" s="60">
        <v>314</v>
      </c>
      <c r="DL36" s="60">
        <v>1</v>
      </c>
      <c r="DM36" s="60">
        <v>55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50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6345</v>
      </c>
      <c r="EE36" s="60">
        <v>5385</v>
      </c>
      <c r="EF36" s="60">
        <v>0</v>
      </c>
      <c r="EG36" s="60">
        <v>32</v>
      </c>
      <c r="EH36" s="60">
        <v>7060</v>
      </c>
      <c r="EI36" s="60">
        <v>5979</v>
      </c>
      <c r="EJ36" s="60">
        <v>0</v>
      </c>
      <c r="EK36" s="60">
        <v>21</v>
      </c>
      <c r="EL36" s="60">
        <v>2946</v>
      </c>
      <c r="EM36" s="60">
        <v>2424</v>
      </c>
      <c r="EN36" s="60">
        <v>0</v>
      </c>
      <c r="EO36" s="60">
        <v>2</v>
      </c>
      <c r="EP36" s="60">
        <v>4313</v>
      </c>
      <c r="EQ36" s="60">
        <v>3273</v>
      </c>
      <c r="ER36" s="60">
        <v>0</v>
      </c>
      <c r="ES36" s="60">
        <v>0</v>
      </c>
      <c r="ET36" s="60">
        <v>4271</v>
      </c>
      <c r="EU36" s="60">
        <v>3156</v>
      </c>
      <c r="EV36" s="60">
        <v>0</v>
      </c>
      <c r="EW36" s="60">
        <v>0</v>
      </c>
      <c r="EX36" s="60">
        <v>33</v>
      </c>
      <c r="EY36" s="60">
        <v>0</v>
      </c>
      <c r="EZ36" s="60">
        <v>0</v>
      </c>
      <c r="FA36" s="60">
        <v>0</v>
      </c>
      <c r="FB36" s="60">
        <v>10</v>
      </c>
      <c r="FC36" s="60">
        <v>0</v>
      </c>
      <c r="FD36" s="60">
        <v>0</v>
      </c>
      <c r="FE36" s="60">
        <v>0</v>
      </c>
      <c r="FF36" s="60">
        <v>24</v>
      </c>
      <c r="FG36" s="60">
        <v>0</v>
      </c>
      <c r="FH36" s="60">
        <v>0</v>
      </c>
      <c r="FI36" s="60">
        <v>0</v>
      </c>
      <c r="FJ36" s="60">
        <v>45</v>
      </c>
      <c r="FK36" s="60">
        <v>0</v>
      </c>
      <c r="FL36" s="60">
        <v>0</v>
      </c>
      <c r="FM36" s="60">
        <v>0</v>
      </c>
      <c r="FN36" s="23">
        <f t="shared" ref="FN36:FN67" si="14">(J36+L36)/B36</f>
        <v>0.80998089734938838</v>
      </c>
      <c r="FO36" s="24">
        <f t="shared" ref="FO36:FO67" si="15">(K36+L36)/B36</f>
        <v>0.71950466161697757</v>
      </c>
      <c r="FP36" s="41">
        <f t="shared" si="9"/>
        <v>0.11662120679332072</v>
      </c>
      <c r="FQ36" s="21">
        <f t="shared" ref="FQ36:FQ67" si="16">J36/F36</f>
        <v>0.99409912508412657</v>
      </c>
      <c r="FR36" s="22">
        <f t="shared" ref="FR36:FR67" si="17">K36/G36</f>
        <v>0.95547462406015038</v>
      </c>
      <c r="FS36" s="21">
        <f t="shared" si="10"/>
        <v>1.004</v>
      </c>
      <c r="FT36" s="21">
        <f t="shared" ref="FT36:FT67" si="18">M36/I36</f>
        <v>0.67668468071026799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22098</v>
      </c>
      <c r="H37" s="58">
        <v>490</v>
      </c>
      <c r="I37" s="58">
        <v>5406</v>
      </c>
      <c r="J37" s="44">
        <f t="shared" si="5"/>
        <v>23629</v>
      </c>
      <c r="K37" s="49">
        <f t="shared" si="6"/>
        <v>19999</v>
      </c>
      <c r="L37" s="44">
        <v>502</v>
      </c>
      <c r="M37" s="50">
        <v>4129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564</v>
      </c>
      <c r="Z37" s="60">
        <v>1333</v>
      </c>
      <c r="AA37" s="60">
        <v>1265</v>
      </c>
      <c r="AB37" s="60">
        <v>1</v>
      </c>
      <c r="AC37" s="60">
        <v>1008</v>
      </c>
      <c r="AD37" s="60">
        <v>592</v>
      </c>
      <c r="AE37" s="60">
        <v>563</v>
      </c>
      <c r="AF37" s="60">
        <v>11</v>
      </c>
      <c r="AG37" s="60">
        <v>405</v>
      </c>
      <c r="AH37" s="60">
        <v>805</v>
      </c>
      <c r="AI37" s="60">
        <v>747</v>
      </c>
      <c r="AJ37" s="60">
        <v>18</v>
      </c>
      <c r="AK37" s="60">
        <v>402</v>
      </c>
      <c r="AL37" s="60">
        <v>964</v>
      </c>
      <c r="AM37" s="60">
        <v>889</v>
      </c>
      <c r="AN37" s="60">
        <v>43</v>
      </c>
      <c r="AO37" s="60">
        <v>351</v>
      </c>
      <c r="AP37" s="60">
        <v>1178</v>
      </c>
      <c r="AQ37" s="60">
        <v>1226</v>
      </c>
      <c r="AR37" s="60">
        <v>66</v>
      </c>
      <c r="AS37" s="60">
        <v>345</v>
      </c>
      <c r="AT37" s="60">
        <v>1261</v>
      </c>
      <c r="AU37" s="60">
        <v>1228</v>
      </c>
      <c r="AV37" s="60">
        <v>178</v>
      </c>
      <c r="AW37" s="60">
        <v>305</v>
      </c>
      <c r="AX37" s="60">
        <v>1178</v>
      </c>
      <c r="AY37" s="60">
        <v>1387</v>
      </c>
      <c r="AZ37" s="60">
        <v>191</v>
      </c>
      <c r="BA37" s="60">
        <v>240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158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1580</v>
      </c>
      <c r="EE37" s="60">
        <v>1529</v>
      </c>
      <c r="EF37" s="60">
        <v>0</v>
      </c>
      <c r="EG37" s="60">
        <v>139</v>
      </c>
      <c r="EH37" s="60">
        <v>1654</v>
      </c>
      <c r="EI37" s="60">
        <v>1555</v>
      </c>
      <c r="EJ37" s="60">
        <v>0</v>
      </c>
      <c r="EK37" s="60">
        <v>135</v>
      </c>
      <c r="EL37" s="60">
        <v>740</v>
      </c>
      <c r="EM37" s="60">
        <v>637</v>
      </c>
      <c r="EN37" s="60">
        <v>0</v>
      </c>
      <c r="EO37" s="60">
        <v>28</v>
      </c>
      <c r="EP37" s="60">
        <v>1277</v>
      </c>
      <c r="EQ37" s="60">
        <v>887</v>
      </c>
      <c r="ER37" s="60">
        <v>0</v>
      </c>
      <c r="ES37" s="60">
        <v>52</v>
      </c>
      <c r="ET37" s="60">
        <v>1333</v>
      </c>
      <c r="EU37" s="60">
        <v>833</v>
      </c>
      <c r="EV37" s="60">
        <v>0</v>
      </c>
      <c r="EW37" s="60">
        <v>6</v>
      </c>
      <c r="EX37" s="60">
        <v>4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170</v>
      </c>
      <c r="FG37" s="60">
        <v>0</v>
      </c>
      <c r="FH37" s="60">
        <v>0</v>
      </c>
      <c r="FI37" s="60">
        <v>0</v>
      </c>
      <c r="FJ37" s="60">
        <v>110</v>
      </c>
      <c r="FK37" s="60">
        <v>0</v>
      </c>
      <c r="FL37" s="60">
        <v>0</v>
      </c>
      <c r="FM37" s="60">
        <v>0</v>
      </c>
      <c r="FN37" s="23">
        <f t="shared" si="14"/>
        <v>0.80222739361702122</v>
      </c>
      <c r="FO37" s="24">
        <f t="shared" si="15"/>
        <v>0.68154920212765957</v>
      </c>
      <c r="FP37" s="41">
        <f t="shared" si="9"/>
        <v>0.13726728723404255</v>
      </c>
      <c r="FQ37" s="21">
        <f t="shared" si="16"/>
        <v>1.0130766592351226</v>
      </c>
      <c r="FR37" s="22">
        <f t="shared" si="17"/>
        <v>0.90501402841886147</v>
      </c>
      <c r="FS37" s="21">
        <f t="shared" ref="FS37:FS68" si="19">L37/H37</f>
        <v>1.0244897959183674</v>
      </c>
      <c r="FT37" s="21">
        <f t="shared" si="18"/>
        <v>0.76378098409174988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5205</v>
      </c>
      <c r="H38" s="58">
        <v>70</v>
      </c>
      <c r="I38" s="58">
        <v>1672</v>
      </c>
      <c r="J38" s="44">
        <f t="shared" si="5"/>
        <v>5750</v>
      </c>
      <c r="K38" s="49">
        <f t="shared" si="6"/>
        <v>5079</v>
      </c>
      <c r="L38" s="44">
        <v>70</v>
      </c>
      <c r="M38" s="50">
        <f t="shared" si="13"/>
        <v>1676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347</v>
      </c>
      <c r="AD38" s="60">
        <v>314</v>
      </c>
      <c r="AE38" s="60">
        <v>252</v>
      </c>
      <c r="AF38" s="60">
        <v>0</v>
      </c>
      <c r="AG38" s="60">
        <v>100</v>
      </c>
      <c r="AH38" s="60">
        <v>248</v>
      </c>
      <c r="AI38" s="60">
        <v>296</v>
      </c>
      <c r="AJ38" s="60">
        <v>3</v>
      </c>
      <c r="AK38" s="60">
        <v>115</v>
      </c>
      <c r="AL38" s="60">
        <v>283</v>
      </c>
      <c r="AM38" s="60">
        <v>286</v>
      </c>
      <c r="AN38" s="60">
        <v>8</v>
      </c>
      <c r="AO38" s="60">
        <v>69</v>
      </c>
      <c r="AP38" s="60">
        <v>311</v>
      </c>
      <c r="AQ38" s="60">
        <v>291</v>
      </c>
      <c r="AR38" s="60">
        <v>56</v>
      </c>
      <c r="AS38" s="60">
        <v>62</v>
      </c>
      <c r="AT38" s="60">
        <v>405</v>
      </c>
      <c r="AU38" s="60">
        <v>351</v>
      </c>
      <c r="AV38" s="60">
        <v>0</v>
      </c>
      <c r="AW38" s="60">
        <v>22</v>
      </c>
      <c r="AX38" s="60">
        <v>354</v>
      </c>
      <c r="AY38" s="60">
        <v>321</v>
      </c>
      <c r="AZ38" s="60">
        <v>0</v>
      </c>
      <c r="BA38" s="60">
        <v>41</v>
      </c>
      <c r="BB38" s="60">
        <v>118</v>
      </c>
      <c r="BC38" s="60">
        <v>113</v>
      </c>
      <c r="BD38" s="60">
        <v>0</v>
      </c>
      <c r="BE38" s="60">
        <v>51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2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175</v>
      </c>
      <c r="DB38" s="60">
        <v>32</v>
      </c>
      <c r="DC38" s="60">
        <v>30</v>
      </c>
      <c r="DD38" s="60">
        <v>1</v>
      </c>
      <c r="DE38" s="60">
        <v>17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29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398</v>
      </c>
      <c r="EE38" s="60">
        <v>334</v>
      </c>
      <c r="EF38" s="60">
        <v>0</v>
      </c>
      <c r="EG38" s="60">
        <v>26</v>
      </c>
      <c r="EH38" s="60">
        <v>458</v>
      </c>
      <c r="EI38" s="60">
        <v>413</v>
      </c>
      <c r="EJ38" s="60">
        <v>0</v>
      </c>
      <c r="EK38" s="60">
        <v>21</v>
      </c>
      <c r="EL38" s="60">
        <v>215</v>
      </c>
      <c r="EM38" s="60">
        <v>175</v>
      </c>
      <c r="EN38" s="60">
        <v>0</v>
      </c>
      <c r="EO38" s="60">
        <v>5</v>
      </c>
      <c r="EP38" s="60">
        <v>304</v>
      </c>
      <c r="EQ38" s="60">
        <v>207</v>
      </c>
      <c r="ER38" s="60">
        <v>0</v>
      </c>
      <c r="ES38" s="60">
        <v>0</v>
      </c>
      <c r="ET38" s="60">
        <v>291</v>
      </c>
      <c r="EU38" s="60">
        <v>156</v>
      </c>
      <c r="EV38" s="60">
        <v>0</v>
      </c>
      <c r="EW38" s="60">
        <v>0</v>
      </c>
      <c r="EX38" s="60">
        <v>7</v>
      </c>
      <c r="EY38" s="60">
        <v>0</v>
      </c>
      <c r="EZ38" s="60">
        <v>0</v>
      </c>
      <c r="FA38" s="60">
        <v>0</v>
      </c>
      <c r="FB38" s="60">
        <v>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0</v>
      </c>
      <c r="FK38" s="60"/>
      <c r="FL38" s="60">
        <v>0</v>
      </c>
      <c r="FM38" s="60">
        <v>0</v>
      </c>
      <c r="FN38" s="23">
        <f t="shared" si="14"/>
        <v>0.83608676914236457</v>
      </c>
      <c r="FO38" s="24">
        <f t="shared" si="15"/>
        <v>0.73969257290619161</v>
      </c>
      <c r="FP38" s="41">
        <f t="shared" si="9"/>
        <v>0.24077000430972562</v>
      </c>
      <c r="FQ38" s="21">
        <f t="shared" si="16"/>
        <v>0.99567099567099571</v>
      </c>
      <c r="FR38" s="22">
        <f t="shared" si="17"/>
        <v>0.97579250720461097</v>
      </c>
      <c r="FS38" s="21">
        <f t="shared" si="19"/>
        <v>1</v>
      </c>
      <c r="FT38" s="21">
        <f t="shared" si="18"/>
        <v>1.0023923444976077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3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4"/>
        <v>0.74966207082995406</v>
      </c>
      <c r="FO39" s="24">
        <f t="shared" si="15"/>
        <v>0.60881319275479862</v>
      </c>
      <c r="FP39" s="41">
        <f t="shared" si="9"/>
        <v>9.4620167612868344E-2</v>
      </c>
      <c r="FQ39" s="21">
        <f t="shared" si="16"/>
        <v>0.94561828888119159</v>
      </c>
      <c r="FR39" s="22">
        <f t="shared" si="17"/>
        <v>0.78864691181720814</v>
      </c>
      <c r="FS39" s="21">
        <f t="shared" si="19"/>
        <v>1.075</v>
      </c>
      <c r="FT39" s="21">
        <f t="shared" si="18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v>2276</v>
      </c>
      <c r="J40" s="44">
        <f t="shared" si="5"/>
        <v>9611</v>
      </c>
      <c r="K40" s="49">
        <f t="shared" si="6"/>
        <v>8280</v>
      </c>
      <c r="L40" s="44">
        <v>119</v>
      </c>
      <c r="M40" s="50">
        <f t="shared" si="13"/>
        <v>2161</v>
      </c>
      <c r="N40" s="60">
        <v>188</v>
      </c>
      <c r="O40" s="60">
        <v>180</v>
      </c>
      <c r="P40" s="60">
        <v>0</v>
      </c>
      <c r="Q40" s="60">
        <v>160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382</v>
      </c>
      <c r="Z40" s="60">
        <v>880</v>
      </c>
      <c r="AA40" s="60">
        <v>885</v>
      </c>
      <c r="AB40" s="60">
        <v>0</v>
      </c>
      <c r="AC40" s="60">
        <v>566</v>
      </c>
      <c r="AD40" s="60">
        <v>386</v>
      </c>
      <c r="AE40" s="60">
        <v>398</v>
      </c>
      <c r="AF40" s="60">
        <v>2</v>
      </c>
      <c r="AG40" s="60">
        <v>115</v>
      </c>
      <c r="AH40" s="60">
        <v>516</v>
      </c>
      <c r="AI40" s="60">
        <v>526</v>
      </c>
      <c r="AJ40" s="60">
        <v>7</v>
      </c>
      <c r="AK40" s="60">
        <v>64</v>
      </c>
      <c r="AL40" s="60">
        <v>583</v>
      </c>
      <c r="AM40" s="60">
        <v>559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648</v>
      </c>
      <c r="AU40" s="60">
        <v>549</v>
      </c>
      <c r="AV40" s="60">
        <v>0</v>
      </c>
      <c r="AW40" s="60">
        <v>5</v>
      </c>
      <c r="AX40" s="60">
        <v>614</v>
      </c>
      <c r="AY40" s="60">
        <v>556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155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17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304</v>
      </c>
      <c r="DB40" s="60">
        <v>191</v>
      </c>
      <c r="DC40" s="60">
        <v>129</v>
      </c>
      <c r="DD40" s="60">
        <v>0</v>
      </c>
      <c r="DE40" s="60">
        <v>38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20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638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578</v>
      </c>
      <c r="EQ40" s="60">
        <v>463</v>
      </c>
      <c r="ER40" s="60">
        <v>0</v>
      </c>
      <c r="ES40" s="60">
        <v>0</v>
      </c>
      <c r="ET40" s="60">
        <v>564</v>
      </c>
      <c r="EU40" s="60">
        <v>388</v>
      </c>
      <c r="EV40" s="60">
        <v>0</v>
      </c>
      <c r="EW40" s="60">
        <v>0</v>
      </c>
      <c r="EX40" s="60">
        <v>8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4"/>
        <v>0.76898759187544452</v>
      </c>
      <c r="FO40" s="24">
        <f t="shared" si="15"/>
        <v>0.66379514739587453</v>
      </c>
      <c r="FP40" s="41">
        <f t="shared" si="9"/>
        <v>0.17078953607840039</v>
      </c>
      <c r="FQ40" s="21">
        <f t="shared" si="16"/>
        <v>0.9698284561049445</v>
      </c>
      <c r="FR40" s="22">
        <f t="shared" si="17"/>
        <v>0.91129209773277575</v>
      </c>
      <c r="FS40" s="21">
        <f t="shared" si="19"/>
        <v>0.9916666666666667</v>
      </c>
      <c r="FT40" s="21">
        <f t="shared" si="18"/>
        <v>0.94947275922671348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12483</v>
      </c>
      <c r="H41" s="58">
        <v>165</v>
      </c>
      <c r="I41" s="58">
        <v>2520</v>
      </c>
      <c r="J41" s="44">
        <f t="shared" si="5"/>
        <v>11925</v>
      </c>
      <c r="K41" s="49">
        <f t="shared" si="6"/>
        <v>10238</v>
      </c>
      <c r="L41" s="44">
        <v>165</v>
      </c>
      <c r="M41" s="50">
        <f t="shared" si="13"/>
        <v>2567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392</v>
      </c>
      <c r="Z41" s="60">
        <v>1050</v>
      </c>
      <c r="AA41" s="60">
        <v>856</v>
      </c>
      <c r="AB41" s="60">
        <v>0</v>
      </c>
      <c r="AC41" s="60">
        <v>639</v>
      </c>
      <c r="AD41" s="60">
        <v>494</v>
      </c>
      <c r="AE41" s="60">
        <v>515</v>
      </c>
      <c r="AF41" s="60">
        <v>10</v>
      </c>
      <c r="AG41" s="60">
        <v>246</v>
      </c>
      <c r="AH41" s="60">
        <v>529</v>
      </c>
      <c r="AI41" s="60">
        <v>549</v>
      </c>
      <c r="AJ41" s="60">
        <v>12</v>
      </c>
      <c r="AK41" s="60">
        <v>223</v>
      </c>
      <c r="AL41" s="60">
        <v>570</v>
      </c>
      <c r="AM41" s="60">
        <v>529</v>
      </c>
      <c r="AN41" s="60">
        <v>83</v>
      </c>
      <c r="AO41" s="60">
        <v>176</v>
      </c>
      <c r="AP41" s="60">
        <v>695</v>
      </c>
      <c r="AQ41" s="60">
        <v>745</v>
      </c>
      <c r="AR41" s="60">
        <v>45</v>
      </c>
      <c r="AS41" s="60">
        <v>155</v>
      </c>
      <c r="AT41" s="60">
        <v>805</v>
      </c>
      <c r="AU41" s="60">
        <v>719</v>
      </c>
      <c r="AV41" s="60">
        <v>0</v>
      </c>
      <c r="AW41" s="60">
        <v>98</v>
      </c>
      <c r="AX41" s="60">
        <v>743</v>
      </c>
      <c r="AY41" s="60">
        <v>685</v>
      </c>
      <c r="AZ41" s="60">
        <v>0</v>
      </c>
      <c r="BA41" s="60">
        <v>78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3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2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14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836</v>
      </c>
      <c r="EF41" s="60">
        <v>0</v>
      </c>
      <c r="EG41" s="60">
        <v>47</v>
      </c>
      <c r="EH41" s="60">
        <v>1074</v>
      </c>
      <c r="EI41" s="60">
        <v>928</v>
      </c>
      <c r="EJ41" s="60">
        <v>0</v>
      </c>
      <c r="EK41" s="60">
        <v>54</v>
      </c>
      <c r="EL41" s="60">
        <v>435</v>
      </c>
      <c r="EM41" s="60">
        <v>379</v>
      </c>
      <c r="EN41" s="60">
        <v>0</v>
      </c>
      <c r="EO41" s="60">
        <v>9</v>
      </c>
      <c r="EP41" s="60">
        <v>861</v>
      </c>
      <c r="EQ41" s="60">
        <v>595</v>
      </c>
      <c r="ER41" s="60">
        <v>0</v>
      </c>
      <c r="ES41" s="60">
        <v>0</v>
      </c>
      <c r="ET41" s="60">
        <v>825</v>
      </c>
      <c r="EU41" s="60">
        <v>443</v>
      </c>
      <c r="EV41" s="60">
        <v>0</v>
      </c>
      <c r="EW41" s="60">
        <v>0</v>
      </c>
      <c r="EX41" s="60">
        <v>10</v>
      </c>
      <c r="EY41" s="60">
        <v>0</v>
      </c>
      <c r="EZ41" s="60">
        <v>0</v>
      </c>
      <c r="FA41" s="60">
        <v>0</v>
      </c>
      <c r="FB41" s="60">
        <v>14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46</v>
      </c>
      <c r="FK41" s="60">
        <v>0</v>
      </c>
      <c r="FL41" s="60">
        <v>0</v>
      </c>
      <c r="FM41" s="60">
        <v>0</v>
      </c>
      <c r="FN41" s="23">
        <f t="shared" si="14"/>
        <v>0.70001737015806842</v>
      </c>
      <c r="FO41" s="24">
        <f t="shared" si="15"/>
        <v>0.60233918128654973</v>
      </c>
      <c r="FP41" s="41">
        <f t="shared" si="9"/>
        <v>0.14863065253893809</v>
      </c>
      <c r="FQ41" s="21">
        <f t="shared" si="16"/>
        <v>0.90020381973276964</v>
      </c>
      <c r="FR41" s="22">
        <f t="shared" si="17"/>
        <v>0.8201554113594488</v>
      </c>
      <c r="FS41" s="21">
        <f t="shared" si="19"/>
        <v>1</v>
      </c>
      <c r="FT41" s="21">
        <f t="shared" si="18"/>
        <v>1.0186507936507936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9012</v>
      </c>
      <c r="H42" s="45">
        <v>125</v>
      </c>
      <c r="I42" s="45">
        <v>2427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3"/>
        <v>2924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4"/>
        <v>0.8354776172012689</v>
      </c>
      <c r="FO42" s="24">
        <f t="shared" si="15"/>
        <v>0.75925273175890029</v>
      </c>
      <c r="FP42" s="41">
        <f t="shared" si="9"/>
        <v>0.25766654917166021</v>
      </c>
      <c r="FQ42" s="21">
        <f t="shared" si="16"/>
        <v>1.0269289953836007</v>
      </c>
      <c r="FR42" s="22">
        <f t="shared" si="17"/>
        <v>0.940745672436751</v>
      </c>
      <c r="FS42" s="21">
        <f t="shared" si="19"/>
        <v>1.1040000000000001</v>
      </c>
      <c r="FT42" s="21">
        <f t="shared" si="18"/>
        <v>1.2047795632468068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3"/>
        <v>1507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4"/>
        <v>0.7354200988467875</v>
      </c>
      <c r="FO43" s="24">
        <f t="shared" si="15"/>
        <v>0.61429983525535425</v>
      </c>
      <c r="FP43" s="41">
        <f t="shared" si="9"/>
        <v>9.9308072487644158E-2</v>
      </c>
      <c r="FQ43" s="21">
        <f t="shared" si="16"/>
        <v>0.94182470527934392</v>
      </c>
      <c r="FR43" s="22">
        <f t="shared" si="17"/>
        <v>0.84649405694278079</v>
      </c>
      <c r="FS43" s="21">
        <f t="shared" si="19"/>
        <v>1</v>
      </c>
      <c r="FT43" s="21">
        <f t="shared" si="18"/>
        <v>0.99537648612945839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6134</v>
      </c>
      <c r="K44" s="49">
        <f t="shared" si="6"/>
        <v>5657</v>
      </c>
      <c r="L44" s="44">
        <v>75</v>
      </c>
      <c r="M44" s="50">
        <f t="shared" ref="M44:M55" si="20">Q44+U44+Y44+AC44+DA44+EC44+AG44+AK44+AO44+AS44+AW44+BA44+BE44+BI44+BM44+BQ44+BU44+BY44+CC44+CK44+CO44+CS44+CW44+DE44+DI44+DM44+DQ44+DU44+DY44+EG44+EK44+EO44+ES44+EW44+CG44+FA44+FE44</f>
        <v>763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302</v>
      </c>
      <c r="X44" s="60">
        <v>1</v>
      </c>
      <c r="Y44" s="60">
        <v>264</v>
      </c>
      <c r="Z44" s="60">
        <v>538</v>
      </c>
      <c r="AA44" s="60">
        <v>531</v>
      </c>
      <c r="AB44" s="60">
        <v>0</v>
      </c>
      <c r="AC44" s="60">
        <v>263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264</v>
      </c>
      <c r="AN44" s="60">
        <v>15</v>
      </c>
      <c r="AO44" s="60">
        <v>0</v>
      </c>
      <c r="AP44" s="60">
        <v>323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417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451</v>
      </c>
      <c r="EF44" s="60">
        <v>0</v>
      </c>
      <c r="EG44" s="60">
        <v>0</v>
      </c>
      <c r="EH44" s="60">
        <v>535</v>
      </c>
      <c r="EI44" s="60">
        <v>500</v>
      </c>
      <c r="EJ44" s="60">
        <v>0</v>
      </c>
      <c r="EK44" s="60">
        <v>0</v>
      </c>
      <c r="EL44" s="60">
        <v>212</v>
      </c>
      <c r="EM44" s="60">
        <v>201</v>
      </c>
      <c r="EN44" s="60">
        <v>0</v>
      </c>
      <c r="EO44" s="60">
        <v>0</v>
      </c>
      <c r="EP44" s="60">
        <v>368</v>
      </c>
      <c r="EQ44" s="60">
        <v>313</v>
      </c>
      <c r="ER44" s="60">
        <v>0</v>
      </c>
      <c r="ES44" s="60">
        <v>0</v>
      </c>
      <c r="ET44" s="60">
        <v>380</v>
      </c>
      <c r="EU44" s="60">
        <v>293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4</v>
      </c>
      <c r="FC44" s="60">
        <v>0</v>
      </c>
      <c r="FD44" s="60">
        <v>0</v>
      </c>
      <c r="FE44" s="60">
        <v>0</v>
      </c>
      <c r="FF44" s="60">
        <v>5</v>
      </c>
      <c r="FG44" s="60">
        <v>0</v>
      </c>
      <c r="FH44" s="60">
        <v>0</v>
      </c>
      <c r="FI44" s="60">
        <v>0</v>
      </c>
      <c r="FJ44" s="60">
        <v>25</v>
      </c>
      <c r="FK44" s="60">
        <v>0</v>
      </c>
      <c r="FL44" s="60">
        <v>0</v>
      </c>
      <c r="FM44" s="60">
        <v>0</v>
      </c>
      <c r="FN44" s="23">
        <f t="shared" si="14"/>
        <v>0.81280272286948552</v>
      </c>
      <c r="FO44" s="24">
        <f t="shared" si="15"/>
        <v>0.75035999476371251</v>
      </c>
      <c r="FP44" s="41">
        <f t="shared" si="9"/>
        <v>9.9882183531875904E-2</v>
      </c>
      <c r="FQ44" s="21">
        <f t="shared" si="16"/>
        <v>1.0078869536641473</v>
      </c>
      <c r="FR44" s="22">
        <f t="shared" si="17"/>
        <v>0.95027717117419785</v>
      </c>
      <c r="FS44" s="21">
        <f t="shared" si="19"/>
        <v>1</v>
      </c>
      <c r="FT44" s="21">
        <f t="shared" si="18"/>
        <v>0.69807868252516014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1891</v>
      </c>
      <c r="J45" s="44">
        <f t="shared" si="5"/>
        <v>12833</v>
      </c>
      <c r="K45" s="49">
        <f t="shared" si="6"/>
        <v>10984</v>
      </c>
      <c r="L45" s="44">
        <v>175</v>
      </c>
      <c r="M45" s="50">
        <f t="shared" si="20"/>
        <v>2394</v>
      </c>
      <c r="N45" s="60">
        <v>450</v>
      </c>
      <c r="O45" s="60">
        <v>401</v>
      </c>
      <c r="P45" s="60">
        <v>1</v>
      </c>
      <c r="Q45" s="60">
        <v>252</v>
      </c>
      <c r="R45" s="60">
        <v>420</v>
      </c>
      <c r="S45" s="60">
        <v>326</v>
      </c>
      <c r="T45" s="60">
        <v>2</v>
      </c>
      <c r="U45" s="60">
        <v>265</v>
      </c>
      <c r="V45" s="60">
        <v>713</v>
      </c>
      <c r="W45" s="60">
        <v>648</v>
      </c>
      <c r="X45" s="60">
        <v>1</v>
      </c>
      <c r="Y45" s="60">
        <v>507</v>
      </c>
      <c r="Z45" s="60">
        <v>1257</v>
      </c>
      <c r="AA45" s="60">
        <v>1144</v>
      </c>
      <c r="AB45" s="60">
        <v>5</v>
      </c>
      <c r="AC45" s="60">
        <v>717</v>
      </c>
      <c r="AD45" s="60">
        <v>556</v>
      </c>
      <c r="AE45" s="60">
        <v>661</v>
      </c>
      <c r="AF45" s="60">
        <v>5</v>
      </c>
      <c r="AG45" s="60">
        <v>168</v>
      </c>
      <c r="AH45" s="60">
        <v>633</v>
      </c>
      <c r="AI45" s="60">
        <v>678</v>
      </c>
      <c r="AJ45" s="60">
        <v>10</v>
      </c>
      <c r="AK45" s="60">
        <v>142</v>
      </c>
      <c r="AL45" s="60">
        <v>716</v>
      </c>
      <c r="AM45" s="60">
        <v>703</v>
      </c>
      <c r="AN45" s="60">
        <v>23</v>
      </c>
      <c r="AO45" s="60">
        <v>81</v>
      </c>
      <c r="AP45" s="60">
        <v>784</v>
      </c>
      <c r="AQ45" s="60">
        <v>851</v>
      </c>
      <c r="AR45" s="60">
        <v>108</v>
      </c>
      <c r="AS45" s="60">
        <v>83</v>
      </c>
      <c r="AT45" s="60">
        <v>898</v>
      </c>
      <c r="AU45" s="60">
        <v>894</v>
      </c>
      <c r="AV45" s="60">
        <v>7</v>
      </c>
      <c r="AW45" s="60">
        <v>61</v>
      </c>
      <c r="AX45" s="60">
        <v>812</v>
      </c>
      <c r="AY45" s="60">
        <v>855</v>
      </c>
      <c r="AZ45" s="60">
        <v>1</v>
      </c>
      <c r="BA45" s="60">
        <v>45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884</v>
      </c>
      <c r="EE45" s="60">
        <v>769</v>
      </c>
      <c r="EF45" s="60">
        <v>3</v>
      </c>
      <c r="EG45" s="60">
        <v>36</v>
      </c>
      <c r="EH45" s="60">
        <v>973</v>
      </c>
      <c r="EI45" s="60">
        <v>850</v>
      </c>
      <c r="EJ45" s="60">
        <v>1</v>
      </c>
      <c r="EK45" s="60">
        <v>18</v>
      </c>
      <c r="EL45" s="60">
        <v>481</v>
      </c>
      <c r="EM45" s="60">
        <v>377</v>
      </c>
      <c r="EN45" s="60">
        <v>1</v>
      </c>
      <c r="EO45" s="60">
        <v>6</v>
      </c>
      <c r="EP45" s="60">
        <v>680</v>
      </c>
      <c r="EQ45" s="60">
        <v>672</v>
      </c>
      <c r="ER45" s="60">
        <v>0</v>
      </c>
      <c r="ES45" s="60">
        <v>0</v>
      </c>
      <c r="ET45" s="60">
        <v>574</v>
      </c>
      <c r="EU45" s="60">
        <v>584</v>
      </c>
      <c r="EV45" s="60">
        <v>0</v>
      </c>
      <c r="EW45" s="60">
        <v>0</v>
      </c>
      <c r="EX45" s="60">
        <v>6</v>
      </c>
      <c r="EY45" s="60">
        <v>0</v>
      </c>
      <c r="EZ45" s="60">
        <v>0</v>
      </c>
      <c r="FA45" s="60">
        <v>0</v>
      </c>
      <c r="FB45" s="60">
        <v>4</v>
      </c>
      <c r="FC45" s="60">
        <v>0</v>
      </c>
      <c r="FD45" s="60">
        <v>0</v>
      </c>
      <c r="FE45" s="60">
        <v>0</v>
      </c>
      <c r="FF45" s="60">
        <v>8</v>
      </c>
      <c r="FG45" s="60">
        <v>0</v>
      </c>
      <c r="FH45" s="60">
        <v>0</v>
      </c>
      <c r="FI45" s="60">
        <v>0</v>
      </c>
      <c r="FJ45" s="60">
        <v>3</v>
      </c>
      <c r="FK45" s="60">
        <v>0</v>
      </c>
      <c r="FL45" s="60">
        <v>0</v>
      </c>
      <c r="FM45" s="60">
        <v>0</v>
      </c>
      <c r="FN45" s="23">
        <f t="shared" si="14"/>
        <v>0.69550339517724424</v>
      </c>
      <c r="FO45" s="24">
        <f t="shared" si="15"/>
        <v>0.59664224990643211</v>
      </c>
      <c r="FP45" s="41">
        <f t="shared" si="9"/>
        <v>0.12800085547773085</v>
      </c>
      <c r="FQ45" s="21">
        <f t="shared" si="16"/>
        <v>0.90360512603858612</v>
      </c>
      <c r="FR45" s="22">
        <f t="shared" si="17"/>
        <v>0.83541222999695774</v>
      </c>
      <c r="FS45" s="21">
        <f t="shared" si="19"/>
        <v>1</v>
      </c>
      <c r="FT45" s="21">
        <f t="shared" si="18"/>
        <v>1.2659968270756214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7007</v>
      </c>
      <c r="K46" s="49">
        <f t="shared" si="6"/>
        <v>6605</v>
      </c>
      <c r="L46" s="44">
        <v>111</v>
      </c>
      <c r="M46" s="50">
        <f t="shared" si="20"/>
        <v>1983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4"/>
        <v>0.80803723464638433</v>
      </c>
      <c r="FO46" s="24">
        <f t="shared" si="15"/>
        <v>0.76240208877284599</v>
      </c>
      <c r="FP46" s="41">
        <f t="shared" si="9"/>
        <v>0.22511068225678282</v>
      </c>
      <c r="FQ46" s="21">
        <f t="shared" si="16"/>
        <v>0.97144045473450713</v>
      </c>
      <c r="FR46" s="22">
        <f t="shared" si="17"/>
        <v>0.97232445164139558</v>
      </c>
      <c r="FS46" s="21">
        <f t="shared" si="19"/>
        <v>1.168421052631579</v>
      </c>
      <c r="FT46" s="21">
        <f t="shared" si="18"/>
        <v>1.073051948051948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v>25995</v>
      </c>
      <c r="H47" s="45">
        <v>1000</v>
      </c>
      <c r="I47" s="58">
        <v>6338</v>
      </c>
      <c r="J47" s="44">
        <f t="shared" si="5"/>
        <v>28875</v>
      </c>
      <c r="K47" s="49">
        <f t="shared" si="6"/>
        <v>25839</v>
      </c>
      <c r="L47" s="44">
        <v>968</v>
      </c>
      <c r="M47" s="50">
        <f t="shared" si="20"/>
        <v>5420</v>
      </c>
      <c r="N47" s="60">
        <v>1035</v>
      </c>
      <c r="O47" s="60">
        <v>990</v>
      </c>
      <c r="P47" s="60">
        <v>2</v>
      </c>
      <c r="Q47" s="60">
        <v>658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1121</v>
      </c>
      <c r="Z47" s="60">
        <v>2046</v>
      </c>
      <c r="AA47" s="60">
        <v>2231</v>
      </c>
      <c r="AB47" s="60">
        <v>7</v>
      </c>
      <c r="AC47" s="60">
        <v>1248</v>
      </c>
      <c r="AD47" s="60">
        <v>1071</v>
      </c>
      <c r="AE47" s="60">
        <v>1261</v>
      </c>
      <c r="AF47" s="60">
        <v>45</v>
      </c>
      <c r="AG47" s="60">
        <v>177</v>
      </c>
      <c r="AH47" s="60">
        <v>1727</v>
      </c>
      <c r="AI47" s="60">
        <v>1394</v>
      </c>
      <c r="AJ47" s="60">
        <v>122</v>
      </c>
      <c r="AK47" s="60">
        <v>129</v>
      </c>
      <c r="AL47" s="60">
        <v>1194</v>
      </c>
      <c r="AM47" s="60">
        <v>1162</v>
      </c>
      <c r="AN47" s="60">
        <v>590</v>
      </c>
      <c r="AO47" s="60">
        <v>383</v>
      </c>
      <c r="AP47" s="60">
        <v>1915</v>
      </c>
      <c r="AQ47" s="60">
        <v>1794</v>
      </c>
      <c r="AR47" s="60">
        <v>162</v>
      </c>
      <c r="AS47" s="60">
        <v>105</v>
      </c>
      <c r="AT47" s="60">
        <v>2145</v>
      </c>
      <c r="AU47" s="60">
        <v>2038</v>
      </c>
      <c r="AV47" s="60">
        <v>0</v>
      </c>
      <c r="AW47" s="60">
        <v>22</v>
      </c>
      <c r="AX47" s="60">
        <v>2085</v>
      </c>
      <c r="AY47" s="60">
        <v>2154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352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233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587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23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2281</v>
      </c>
      <c r="EF47" s="60">
        <v>0</v>
      </c>
      <c r="EG47" s="60">
        <v>9</v>
      </c>
      <c r="EH47" s="60">
        <v>2305</v>
      </c>
      <c r="EI47" s="60">
        <v>2415</v>
      </c>
      <c r="EJ47" s="60">
        <v>0</v>
      </c>
      <c r="EK47" s="60">
        <v>6</v>
      </c>
      <c r="EL47" s="60">
        <v>1138</v>
      </c>
      <c r="EM47" s="60">
        <v>948</v>
      </c>
      <c r="EN47" s="60">
        <v>0</v>
      </c>
      <c r="EO47" s="60">
        <v>0</v>
      </c>
      <c r="EP47" s="60">
        <v>1468</v>
      </c>
      <c r="EQ47" s="60">
        <v>992</v>
      </c>
      <c r="ER47" s="60">
        <v>0</v>
      </c>
      <c r="ES47" s="60">
        <v>0</v>
      </c>
      <c r="ET47" s="60">
        <v>1421</v>
      </c>
      <c r="EU47" s="60">
        <v>494</v>
      </c>
      <c r="EV47" s="60">
        <v>0</v>
      </c>
      <c r="EW47" s="60">
        <v>0</v>
      </c>
      <c r="EX47" s="60">
        <v>22</v>
      </c>
      <c r="EY47" s="60">
        <v>0</v>
      </c>
      <c r="EZ47" s="60">
        <v>0</v>
      </c>
      <c r="FA47" s="60">
        <v>0</v>
      </c>
      <c r="FB47" s="60">
        <v>4</v>
      </c>
      <c r="FC47" s="60">
        <v>0</v>
      </c>
      <c r="FD47" s="60">
        <v>0</v>
      </c>
      <c r="FE47" s="60">
        <v>0</v>
      </c>
      <c r="FF47" s="60">
        <v>2</v>
      </c>
      <c r="FG47" s="60">
        <v>0</v>
      </c>
      <c r="FH47" s="60">
        <v>0</v>
      </c>
      <c r="FI47" s="60">
        <v>0</v>
      </c>
      <c r="FJ47" s="60">
        <v>2</v>
      </c>
      <c r="FK47" s="60">
        <v>0</v>
      </c>
      <c r="FL47" s="60">
        <v>0</v>
      </c>
      <c r="FM47" s="60">
        <v>0</v>
      </c>
      <c r="FN47" s="23">
        <f t="shared" si="14"/>
        <v>0.79956596291930127</v>
      </c>
      <c r="FO47" s="24">
        <f t="shared" si="15"/>
        <v>0.71822419890686962</v>
      </c>
      <c r="FP47" s="41">
        <f t="shared" si="9"/>
        <v>0.14521487514735826</v>
      </c>
      <c r="FQ47" s="21">
        <f t="shared" si="16"/>
        <v>0.99562099165574791</v>
      </c>
      <c r="FR47" s="22">
        <f t="shared" si="17"/>
        <v>0.99399884593191001</v>
      </c>
      <c r="FS47" s="21">
        <f t="shared" si="19"/>
        <v>0.96799999999999997</v>
      </c>
      <c r="FT47" s="21">
        <f t="shared" si="18"/>
        <v>0.85515935626380557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19321</v>
      </c>
      <c r="H48" s="45">
        <v>245</v>
      </c>
      <c r="I48" s="45">
        <v>4986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20"/>
        <v>4228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4"/>
        <v>0.8338869192013435</v>
      </c>
      <c r="FO48" s="24">
        <f t="shared" si="15"/>
        <v>0.71181190520619519</v>
      </c>
      <c r="FP48" s="41">
        <f t="shared" si="9"/>
        <v>0.15779063258070536</v>
      </c>
      <c r="FQ48" s="21">
        <f t="shared" si="16"/>
        <v>1.0489367761534081</v>
      </c>
      <c r="FR48" s="22">
        <f t="shared" si="17"/>
        <v>0.97448372237461833</v>
      </c>
      <c r="FS48" s="21">
        <f t="shared" si="19"/>
        <v>1</v>
      </c>
      <c r="FT48" s="21">
        <f t="shared" si="18"/>
        <v>0.84797432811873241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4932</v>
      </c>
      <c r="H49" s="45">
        <v>60</v>
      </c>
      <c r="I49" s="45">
        <v>1027</v>
      </c>
      <c r="J49" s="44">
        <f t="shared" si="5"/>
        <v>5306</v>
      </c>
      <c r="K49" s="49">
        <f t="shared" si="6"/>
        <v>4754</v>
      </c>
      <c r="L49" s="44">
        <v>53</v>
      </c>
      <c r="M49" s="50">
        <f t="shared" si="20"/>
        <v>1204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354</v>
      </c>
      <c r="W49" s="60">
        <v>300</v>
      </c>
      <c r="X49" s="60">
        <v>0</v>
      </c>
      <c r="Y49" s="60">
        <v>209</v>
      </c>
      <c r="Z49" s="60">
        <v>515</v>
      </c>
      <c r="AA49" s="60">
        <v>453</v>
      </c>
      <c r="AB49" s="60">
        <v>0</v>
      </c>
      <c r="AC49" s="60">
        <v>281</v>
      </c>
      <c r="AD49" s="60">
        <v>264</v>
      </c>
      <c r="AE49" s="60">
        <v>266</v>
      </c>
      <c r="AF49" s="60">
        <v>4</v>
      </c>
      <c r="AG49" s="60">
        <v>114</v>
      </c>
      <c r="AH49" s="60">
        <v>313</v>
      </c>
      <c r="AI49" s="60">
        <v>314</v>
      </c>
      <c r="AJ49" s="60">
        <v>5</v>
      </c>
      <c r="AK49" s="60">
        <v>103</v>
      </c>
      <c r="AL49" s="60">
        <v>266</v>
      </c>
      <c r="AM49" s="60">
        <v>308</v>
      </c>
      <c r="AN49" s="60">
        <v>5</v>
      </c>
      <c r="AO49" s="60">
        <v>75</v>
      </c>
      <c r="AP49" s="60">
        <v>292</v>
      </c>
      <c r="AQ49" s="60">
        <v>339</v>
      </c>
      <c r="AR49" s="60">
        <v>14</v>
      </c>
      <c r="AS49" s="60">
        <v>51</v>
      </c>
      <c r="AT49" s="60">
        <v>347</v>
      </c>
      <c r="AU49" s="60">
        <v>354</v>
      </c>
      <c r="AV49" s="60">
        <v>6</v>
      </c>
      <c r="AW49" s="60">
        <v>34</v>
      </c>
      <c r="AX49" s="60">
        <v>357</v>
      </c>
      <c r="AY49" s="60">
        <v>346</v>
      </c>
      <c r="AZ49" s="60">
        <v>5</v>
      </c>
      <c r="BA49" s="60">
        <v>45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25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26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333</v>
      </c>
      <c r="EF49" s="60">
        <v>2</v>
      </c>
      <c r="EG49" s="60">
        <v>24</v>
      </c>
      <c r="EH49" s="60">
        <v>378</v>
      </c>
      <c r="EI49" s="60">
        <v>369</v>
      </c>
      <c r="EJ49" s="60">
        <v>2</v>
      </c>
      <c r="EK49" s="60">
        <v>26</v>
      </c>
      <c r="EL49" s="60">
        <v>165</v>
      </c>
      <c r="EM49" s="60">
        <v>171</v>
      </c>
      <c r="EN49" s="60">
        <v>0</v>
      </c>
      <c r="EO49" s="60">
        <v>11</v>
      </c>
      <c r="EP49" s="60">
        <v>334</v>
      </c>
      <c r="EQ49" s="60">
        <v>298</v>
      </c>
      <c r="ER49" s="60">
        <v>0</v>
      </c>
      <c r="ES49" s="60">
        <v>0</v>
      </c>
      <c r="ET49" s="60">
        <v>325</v>
      </c>
      <c r="EU49" s="60">
        <v>253</v>
      </c>
      <c r="EV49" s="60">
        <v>0</v>
      </c>
      <c r="EW49" s="60">
        <v>0</v>
      </c>
      <c r="EX49" s="60">
        <v>6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0</v>
      </c>
      <c r="FK49" s="60">
        <v>0</v>
      </c>
      <c r="FL49" s="60">
        <v>0</v>
      </c>
      <c r="FM49" s="60">
        <v>0</v>
      </c>
      <c r="FN49" s="23">
        <f t="shared" si="14"/>
        <v>0.82496921182266014</v>
      </c>
      <c r="FO49" s="24">
        <f t="shared" si="15"/>
        <v>0.73999384236453203</v>
      </c>
      <c r="FP49" s="41">
        <f t="shared" si="9"/>
        <v>0.18534482758620691</v>
      </c>
      <c r="FQ49" s="21">
        <f t="shared" si="16"/>
        <v>1.0588704849331472</v>
      </c>
      <c r="FR49" s="22">
        <f t="shared" si="17"/>
        <v>0.9639091646390916</v>
      </c>
      <c r="FS49" s="21">
        <f t="shared" si="19"/>
        <v>0.8833333333333333</v>
      </c>
      <c r="FT49" s="21">
        <f t="shared" si="18"/>
        <v>1.172346640701071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130196</v>
      </c>
      <c r="H50" s="45">
        <v>4100</v>
      </c>
      <c r="I50" s="45">
        <v>20550</v>
      </c>
      <c r="J50" s="44">
        <f t="shared" si="5"/>
        <v>136605</v>
      </c>
      <c r="K50" s="49">
        <f t="shared" si="6"/>
        <v>118813</v>
      </c>
      <c r="L50" s="44">
        <v>4175</v>
      </c>
      <c r="M50" s="50">
        <f t="shared" si="12"/>
        <v>12754</v>
      </c>
      <c r="N50" s="60">
        <v>2820</v>
      </c>
      <c r="O50" s="60">
        <v>2354</v>
      </c>
      <c r="P50" s="60">
        <v>128</v>
      </c>
      <c r="Q50" s="60">
        <v>1543</v>
      </c>
      <c r="R50" s="60">
        <v>1512</v>
      </c>
      <c r="S50" s="60">
        <v>1419</v>
      </c>
      <c r="T50" s="60">
        <v>0</v>
      </c>
      <c r="U50" s="60">
        <v>1161</v>
      </c>
      <c r="V50" s="60">
        <v>3988</v>
      </c>
      <c r="W50" s="60">
        <v>3858</v>
      </c>
      <c r="X50" s="60">
        <v>1</v>
      </c>
      <c r="Y50" s="60">
        <v>3359</v>
      </c>
      <c r="Z50" s="60">
        <v>9237</v>
      </c>
      <c r="AA50" s="60">
        <v>10069</v>
      </c>
      <c r="AB50" s="60">
        <v>46</v>
      </c>
      <c r="AC50" s="60">
        <v>6461</v>
      </c>
      <c r="AD50" s="60">
        <v>5422</v>
      </c>
      <c r="AE50" s="60">
        <v>7579</v>
      </c>
      <c r="AF50" s="60">
        <v>180</v>
      </c>
      <c r="AG50" s="60">
        <v>2647</v>
      </c>
      <c r="AH50" s="60">
        <v>7028</v>
      </c>
      <c r="AI50" s="60">
        <v>8751</v>
      </c>
      <c r="AJ50" s="60">
        <v>312</v>
      </c>
      <c r="AK50" s="60">
        <v>2349</v>
      </c>
      <c r="AL50" s="60">
        <v>8294</v>
      </c>
      <c r="AM50" s="60">
        <v>9055</v>
      </c>
      <c r="AN50" s="60">
        <v>608</v>
      </c>
      <c r="AO50" s="60">
        <v>1848</v>
      </c>
      <c r="AP50" s="60">
        <v>8714</v>
      </c>
      <c r="AQ50" s="60">
        <v>9087</v>
      </c>
      <c r="AR50" s="60">
        <v>1786</v>
      </c>
      <c r="AS50" s="60">
        <v>1836</v>
      </c>
      <c r="AT50" s="60">
        <v>10785</v>
      </c>
      <c r="AU50" s="60">
        <v>10584</v>
      </c>
      <c r="AV50" s="60">
        <v>896</v>
      </c>
      <c r="AW50" s="60">
        <v>1206</v>
      </c>
      <c r="AX50" s="60">
        <v>11606</v>
      </c>
      <c r="AY50" s="60">
        <v>10370</v>
      </c>
      <c r="AZ50" s="60">
        <v>1</v>
      </c>
      <c r="BA50" s="60">
        <v>714</v>
      </c>
      <c r="BB50" s="60">
        <v>2484</v>
      </c>
      <c r="BC50" s="60">
        <v>1931</v>
      </c>
      <c r="BD50" s="60">
        <v>2</v>
      </c>
      <c r="BE50" s="60">
        <v>635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336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204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60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12665</v>
      </c>
      <c r="EE50" s="60">
        <v>10733</v>
      </c>
      <c r="EF50" s="60">
        <v>0</v>
      </c>
      <c r="EG50" s="60">
        <v>390</v>
      </c>
      <c r="EH50" s="60">
        <v>13498</v>
      </c>
      <c r="EI50" s="60">
        <v>11038</v>
      </c>
      <c r="EJ50" s="60">
        <v>0</v>
      </c>
      <c r="EK50" s="60">
        <v>281</v>
      </c>
      <c r="EL50" s="60">
        <v>5503</v>
      </c>
      <c r="EM50" s="60">
        <v>4318</v>
      </c>
      <c r="EN50" s="60">
        <v>0</v>
      </c>
      <c r="EO50" s="60">
        <v>60</v>
      </c>
      <c r="EP50" s="60">
        <v>8025</v>
      </c>
      <c r="EQ50" s="60">
        <v>6212</v>
      </c>
      <c r="ER50" s="60">
        <v>0</v>
      </c>
      <c r="ES50" s="60">
        <v>0</v>
      </c>
      <c r="ET50" s="60">
        <v>8976</v>
      </c>
      <c r="EU50" s="60">
        <v>6180</v>
      </c>
      <c r="EV50" s="60">
        <v>0</v>
      </c>
      <c r="EW50" s="60">
        <v>0</v>
      </c>
      <c r="EX50" s="60">
        <v>56</v>
      </c>
      <c r="EY50" s="60">
        <v>0</v>
      </c>
      <c r="EZ50" s="60">
        <v>0</v>
      </c>
      <c r="FA50" s="60">
        <v>0</v>
      </c>
      <c r="FB50" s="60">
        <v>33</v>
      </c>
      <c r="FC50" s="60">
        <v>0</v>
      </c>
      <c r="FD50" s="60">
        <v>0</v>
      </c>
      <c r="FE50" s="60">
        <v>0</v>
      </c>
      <c r="FF50" s="60">
        <v>16</v>
      </c>
      <c r="FG50" s="60">
        <v>0</v>
      </c>
      <c r="FH50" s="60">
        <v>0</v>
      </c>
      <c r="FI50" s="60">
        <v>0</v>
      </c>
      <c r="FJ50" s="60">
        <v>124</v>
      </c>
      <c r="FK50" s="60">
        <v>0</v>
      </c>
      <c r="FL50" s="60">
        <v>0</v>
      </c>
      <c r="FM50" s="60">
        <v>0</v>
      </c>
      <c r="FN50" s="23">
        <f t="shared" si="14"/>
        <v>0.75807997587584675</v>
      </c>
      <c r="FO50" s="24">
        <f t="shared" si="15"/>
        <v>0.66227262447093793</v>
      </c>
      <c r="FP50" s="41">
        <f t="shared" si="9"/>
        <v>6.8678448730789529E-2</v>
      </c>
      <c r="FQ50" s="21">
        <f t="shared" si="16"/>
        <v>0.97666387834330692</v>
      </c>
      <c r="FR50" s="22">
        <f t="shared" si="17"/>
        <v>0.91257027865679441</v>
      </c>
      <c r="FS50" s="21">
        <f t="shared" si="19"/>
        <v>1.0182926829268293</v>
      </c>
      <c r="FT50" s="21">
        <f t="shared" si="18"/>
        <v>0.62063260340632609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10465</v>
      </c>
      <c r="K51" s="49">
        <f t="shared" si="6"/>
        <v>9632</v>
      </c>
      <c r="L51" s="44">
        <v>136</v>
      </c>
      <c r="M51" s="50">
        <f t="shared" si="20"/>
        <v>2449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199</v>
      </c>
      <c r="V51" s="60">
        <v>474</v>
      </c>
      <c r="W51" s="60">
        <v>477</v>
      </c>
      <c r="X51" s="60">
        <v>0</v>
      </c>
      <c r="Y51" s="60">
        <v>404</v>
      </c>
      <c r="Z51" s="60">
        <v>832</v>
      </c>
      <c r="AA51" s="60">
        <v>837</v>
      </c>
      <c r="AB51" s="60">
        <v>1</v>
      </c>
      <c r="AC51" s="60">
        <v>532</v>
      </c>
      <c r="AD51" s="60">
        <v>284</v>
      </c>
      <c r="AE51" s="60">
        <v>277</v>
      </c>
      <c r="AF51" s="60">
        <v>8</v>
      </c>
      <c r="AG51" s="60">
        <v>129</v>
      </c>
      <c r="AH51" s="60">
        <v>373</v>
      </c>
      <c r="AI51" s="60">
        <v>371</v>
      </c>
      <c r="AJ51" s="60">
        <v>11</v>
      </c>
      <c r="AK51" s="60">
        <v>99</v>
      </c>
      <c r="AL51" s="60">
        <v>420</v>
      </c>
      <c r="AM51" s="60">
        <v>415</v>
      </c>
      <c r="AN51" s="60">
        <v>51</v>
      </c>
      <c r="AO51" s="60">
        <v>107</v>
      </c>
      <c r="AP51" s="60">
        <v>573</v>
      </c>
      <c r="AQ51" s="60">
        <v>566</v>
      </c>
      <c r="AR51" s="60">
        <v>51</v>
      </c>
      <c r="AS51" s="60">
        <v>111</v>
      </c>
      <c r="AT51" s="60">
        <v>772</v>
      </c>
      <c r="AU51" s="60">
        <v>735</v>
      </c>
      <c r="AV51" s="60">
        <v>0</v>
      </c>
      <c r="AW51" s="60">
        <v>82</v>
      </c>
      <c r="AX51" s="60">
        <v>722</v>
      </c>
      <c r="AY51" s="60">
        <v>729</v>
      </c>
      <c r="AZ51" s="60">
        <v>0</v>
      </c>
      <c r="BA51" s="60">
        <v>94</v>
      </c>
      <c r="BB51" s="60">
        <v>282</v>
      </c>
      <c r="BC51" s="60">
        <v>269</v>
      </c>
      <c r="BD51" s="60">
        <v>3</v>
      </c>
      <c r="BE51" s="60">
        <v>51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39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1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325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2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780</v>
      </c>
      <c r="EE51" s="60">
        <v>699</v>
      </c>
      <c r="EF51" s="60">
        <v>0</v>
      </c>
      <c r="EG51" s="60">
        <v>43</v>
      </c>
      <c r="EH51" s="60">
        <v>941</v>
      </c>
      <c r="EI51" s="60">
        <v>877</v>
      </c>
      <c r="EJ51" s="60">
        <v>0</v>
      </c>
      <c r="EK51" s="60">
        <v>30</v>
      </c>
      <c r="EL51" s="60">
        <v>425</v>
      </c>
      <c r="EM51" s="60">
        <v>360</v>
      </c>
      <c r="EN51" s="60">
        <v>0</v>
      </c>
      <c r="EO51" s="60">
        <v>5</v>
      </c>
      <c r="EP51" s="60">
        <v>665</v>
      </c>
      <c r="EQ51" s="60">
        <v>626</v>
      </c>
      <c r="ER51" s="60">
        <v>0</v>
      </c>
      <c r="ES51" s="60">
        <v>0</v>
      </c>
      <c r="ET51" s="60">
        <v>725</v>
      </c>
      <c r="EU51" s="60">
        <v>507</v>
      </c>
      <c r="EV51" s="60">
        <v>0</v>
      </c>
      <c r="EW51" s="60">
        <v>0</v>
      </c>
      <c r="EX51" s="60">
        <v>15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68</v>
      </c>
      <c r="FK51" s="60">
        <v>0</v>
      </c>
      <c r="FL51" s="60">
        <v>0</v>
      </c>
      <c r="FM51" s="60">
        <v>0</v>
      </c>
      <c r="FN51" s="23">
        <f t="shared" si="14"/>
        <v>0.72909215955983497</v>
      </c>
      <c r="FO51" s="24">
        <f t="shared" si="15"/>
        <v>0.67180192572214581</v>
      </c>
      <c r="FP51" s="41">
        <f t="shared" si="9"/>
        <v>0.16843191196698762</v>
      </c>
      <c r="FQ51" s="21">
        <f t="shared" si="16"/>
        <v>0.95947556615017882</v>
      </c>
      <c r="FR51" s="22">
        <f t="shared" si="17"/>
        <v>0.92411014103425115</v>
      </c>
      <c r="FS51" s="21">
        <f t="shared" si="19"/>
        <v>1.0461538461538462</v>
      </c>
      <c r="FT51" s="21">
        <f t="shared" si="18"/>
        <v>1.159564393939394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v>2314</v>
      </c>
      <c r="H52" s="58">
        <v>40</v>
      </c>
      <c r="I52" s="58">
        <v>681</v>
      </c>
      <c r="J52" s="44">
        <f t="shared" si="5"/>
        <v>2336</v>
      </c>
      <c r="K52" s="49">
        <f t="shared" si="6"/>
        <v>2187</v>
      </c>
      <c r="L52" s="44">
        <v>42</v>
      </c>
      <c r="M52" s="50">
        <f t="shared" si="20"/>
        <v>783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210</v>
      </c>
      <c r="AD52" s="60">
        <v>75</v>
      </c>
      <c r="AE52" s="60">
        <v>77</v>
      </c>
      <c r="AF52" s="60">
        <v>0</v>
      </c>
      <c r="AG52" s="60">
        <v>47</v>
      </c>
      <c r="AH52" s="60">
        <v>84</v>
      </c>
      <c r="AI52" s="60">
        <v>79</v>
      </c>
      <c r="AJ52" s="60">
        <v>1</v>
      </c>
      <c r="AK52" s="60">
        <v>42</v>
      </c>
      <c r="AL52" s="60">
        <v>101</v>
      </c>
      <c r="AM52" s="60">
        <v>103</v>
      </c>
      <c r="AN52" s="60">
        <v>8</v>
      </c>
      <c r="AO52" s="60">
        <v>28</v>
      </c>
      <c r="AP52" s="60">
        <v>111</v>
      </c>
      <c r="AQ52" s="60">
        <v>102</v>
      </c>
      <c r="AR52" s="60">
        <v>11</v>
      </c>
      <c r="AS52" s="60">
        <v>36</v>
      </c>
      <c r="AT52" s="60">
        <v>135</v>
      </c>
      <c r="AU52" s="60">
        <v>114</v>
      </c>
      <c r="AV52" s="60">
        <v>0</v>
      </c>
      <c r="AW52" s="60">
        <v>21</v>
      </c>
      <c r="AX52" s="60">
        <v>156</v>
      </c>
      <c r="AY52" s="60">
        <v>150</v>
      </c>
      <c r="AZ52" s="60">
        <v>0</v>
      </c>
      <c r="BA52" s="60">
        <v>32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37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14</v>
      </c>
      <c r="EH52" s="60">
        <v>163</v>
      </c>
      <c r="EI52" s="60">
        <v>151</v>
      </c>
      <c r="EJ52" s="60">
        <v>0</v>
      </c>
      <c r="EK52" s="60">
        <v>16</v>
      </c>
      <c r="EL52" s="60">
        <v>63</v>
      </c>
      <c r="EM52" s="60">
        <v>53</v>
      </c>
      <c r="EN52" s="60">
        <v>0</v>
      </c>
      <c r="EO52" s="60">
        <v>6</v>
      </c>
      <c r="EP52" s="60">
        <v>135</v>
      </c>
      <c r="EQ52" s="60">
        <v>127</v>
      </c>
      <c r="ER52" s="60">
        <v>0</v>
      </c>
      <c r="ES52" s="60">
        <v>0</v>
      </c>
      <c r="ET52" s="60">
        <v>132</v>
      </c>
      <c r="EU52" s="60">
        <v>107</v>
      </c>
      <c r="EV52" s="60">
        <v>0</v>
      </c>
      <c r="EW52" s="60">
        <v>0</v>
      </c>
      <c r="EX52" s="60">
        <v>5</v>
      </c>
      <c r="EY52" s="60">
        <v>0</v>
      </c>
      <c r="EZ52" s="60">
        <v>0</v>
      </c>
      <c r="FA52" s="60">
        <v>0</v>
      </c>
      <c r="FB52" s="60">
        <v>4</v>
      </c>
      <c r="FC52" s="60">
        <v>0</v>
      </c>
      <c r="FD52" s="60">
        <v>0</v>
      </c>
      <c r="FE52" s="60">
        <v>0</v>
      </c>
      <c r="FF52" s="60">
        <v>1</v>
      </c>
      <c r="FG52" s="60">
        <v>0</v>
      </c>
      <c r="FH52" s="60">
        <v>0</v>
      </c>
      <c r="FI52" s="60">
        <v>0</v>
      </c>
      <c r="FJ52" s="60">
        <v>10</v>
      </c>
      <c r="FK52" s="60">
        <v>0</v>
      </c>
      <c r="FL52" s="60">
        <v>0</v>
      </c>
      <c r="FM52" s="60">
        <v>0</v>
      </c>
      <c r="FN52" s="23">
        <f t="shared" si="14"/>
        <v>0.72389649923896504</v>
      </c>
      <c r="FO52" s="24">
        <f t="shared" si="15"/>
        <v>0.67853881278538808</v>
      </c>
      <c r="FP52" s="41">
        <f t="shared" si="9"/>
        <v>0.23835616438356164</v>
      </c>
      <c r="FQ52" s="21">
        <f t="shared" si="16"/>
        <v>0.95036615134255498</v>
      </c>
      <c r="FR52" s="22">
        <f t="shared" si="17"/>
        <v>0.9451166810717373</v>
      </c>
      <c r="FS52" s="21">
        <f t="shared" si="19"/>
        <v>1.05</v>
      </c>
      <c r="FT52" s="21">
        <f t="shared" si="18"/>
        <v>1.1497797356828194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6417</v>
      </c>
      <c r="K53" s="49">
        <f t="shared" si="6"/>
        <v>5628</v>
      </c>
      <c r="L53" s="44">
        <v>91</v>
      </c>
      <c r="M53" s="50">
        <f t="shared" si="20"/>
        <v>1147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94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301</v>
      </c>
      <c r="AD53" s="60">
        <v>213</v>
      </c>
      <c r="AE53" s="60">
        <v>316</v>
      </c>
      <c r="AF53" s="60">
        <v>5</v>
      </c>
      <c r="AG53" s="60">
        <v>142</v>
      </c>
      <c r="AH53" s="60">
        <v>381</v>
      </c>
      <c r="AI53" s="60">
        <v>348</v>
      </c>
      <c r="AJ53" s="60">
        <v>4</v>
      </c>
      <c r="AK53" s="60">
        <v>84</v>
      </c>
      <c r="AL53" s="60">
        <v>353</v>
      </c>
      <c r="AM53" s="60">
        <v>340</v>
      </c>
      <c r="AN53" s="60">
        <v>12</v>
      </c>
      <c r="AO53" s="60">
        <v>76</v>
      </c>
      <c r="AP53" s="60">
        <v>367</v>
      </c>
      <c r="AQ53" s="60">
        <v>342</v>
      </c>
      <c r="AR53" s="60">
        <v>35</v>
      </c>
      <c r="AS53" s="60">
        <v>58</v>
      </c>
      <c r="AT53" s="60">
        <v>435</v>
      </c>
      <c r="AU53" s="60">
        <v>402</v>
      </c>
      <c r="AV53" s="60">
        <v>17</v>
      </c>
      <c r="AW53" s="60">
        <v>37</v>
      </c>
      <c r="AX53" s="60">
        <v>364</v>
      </c>
      <c r="AY53" s="60">
        <v>372</v>
      </c>
      <c r="AZ53" s="60">
        <v>0</v>
      </c>
      <c r="BA53" s="60">
        <v>31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22</v>
      </c>
      <c r="EH53" s="60">
        <v>564</v>
      </c>
      <c r="EI53" s="60">
        <v>394</v>
      </c>
      <c r="EJ53" s="60">
        <v>0</v>
      </c>
      <c r="EK53" s="60">
        <v>15</v>
      </c>
      <c r="EL53" s="60">
        <v>263</v>
      </c>
      <c r="EM53" s="60">
        <v>163</v>
      </c>
      <c r="EN53" s="60">
        <v>0</v>
      </c>
      <c r="EO53" s="60">
        <v>7</v>
      </c>
      <c r="EP53" s="60">
        <v>488</v>
      </c>
      <c r="EQ53" s="60">
        <v>293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4"/>
        <v>0.67335747542679769</v>
      </c>
      <c r="FO53" s="24">
        <f t="shared" si="15"/>
        <v>0.59172271081220895</v>
      </c>
      <c r="FP53" s="41">
        <f t="shared" si="9"/>
        <v>0.11867563372995343</v>
      </c>
      <c r="FQ53" s="21">
        <f t="shared" si="16"/>
        <v>0.8259750289612563</v>
      </c>
      <c r="FR53" s="22">
        <f t="shared" si="17"/>
        <v>0.79156118143459919</v>
      </c>
      <c r="FS53" s="21">
        <f t="shared" si="19"/>
        <v>1.0111111111111111</v>
      </c>
      <c r="FT53" s="21">
        <f t="shared" si="18"/>
        <v>1.1018251681075888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4918</v>
      </c>
      <c r="K54" s="49">
        <f t="shared" si="6"/>
        <v>4656</v>
      </c>
      <c r="L54" s="44">
        <v>73</v>
      </c>
      <c r="M54" s="50">
        <f t="shared" si="20"/>
        <v>1384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377</v>
      </c>
      <c r="AD54" s="60">
        <v>222</v>
      </c>
      <c r="AE54" s="60">
        <v>123</v>
      </c>
      <c r="AF54" s="60">
        <v>0</v>
      </c>
      <c r="AG54" s="60">
        <v>90</v>
      </c>
      <c r="AH54" s="60">
        <v>348</v>
      </c>
      <c r="AI54" s="60">
        <v>394</v>
      </c>
      <c r="AJ54" s="60">
        <v>2</v>
      </c>
      <c r="AK54" s="60">
        <v>81</v>
      </c>
      <c r="AL54" s="60">
        <v>265</v>
      </c>
      <c r="AM54" s="60">
        <v>230</v>
      </c>
      <c r="AN54" s="60">
        <v>0</v>
      </c>
      <c r="AO54" s="60">
        <v>67</v>
      </c>
      <c r="AP54" s="60">
        <v>322</v>
      </c>
      <c r="AQ54" s="60">
        <v>452</v>
      </c>
      <c r="AR54" s="60">
        <v>19</v>
      </c>
      <c r="AS54" s="60">
        <v>61</v>
      </c>
      <c r="AT54" s="60">
        <v>356</v>
      </c>
      <c r="AU54" s="60">
        <v>333</v>
      </c>
      <c r="AV54" s="60">
        <v>43</v>
      </c>
      <c r="AW54" s="60">
        <v>36</v>
      </c>
      <c r="AX54" s="60">
        <v>336</v>
      </c>
      <c r="AY54" s="60">
        <v>350</v>
      </c>
      <c r="AZ54" s="60">
        <v>0</v>
      </c>
      <c r="BA54" s="60">
        <v>25</v>
      </c>
      <c r="BB54" s="60">
        <v>129</v>
      </c>
      <c r="BC54" s="60">
        <v>120</v>
      </c>
      <c r="BD54" s="60">
        <v>1</v>
      </c>
      <c r="BE54" s="60">
        <v>33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322</v>
      </c>
      <c r="EF54" s="60">
        <v>0</v>
      </c>
      <c r="EG54" s="60">
        <v>9</v>
      </c>
      <c r="EH54" s="60">
        <v>405</v>
      </c>
      <c r="EI54" s="60">
        <v>391</v>
      </c>
      <c r="EJ54" s="60">
        <v>0</v>
      </c>
      <c r="EK54" s="60">
        <v>10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161</v>
      </c>
      <c r="ER54" s="60">
        <v>1</v>
      </c>
      <c r="ES54" s="60">
        <v>0</v>
      </c>
      <c r="ET54" s="60">
        <v>284</v>
      </c>
      <c r="EU54" s="60">
        <v>275</v>
      </c>
      <c r="EV54" s="60">
        <v>0</v>
      </c>
      <c r="EW54" s="60">
        <v>1</v>
      </c>
      <c r="EX54" s="60">
        <v>7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11</v>
      </c>
      <c r="FK54" s="60">
        <v>0</v>
      </c>
      <c r="FL54" s="60">
        <v>0</v>
      </c>
      <c r="FM54" s="60">
        <v>0</v>
      </c>
      <c r="FN54" s="23">
        <f t="shared" si="14"/>
        <v>0.7531311302248378</v>
      </c>
      <c r="FO54" s="24">
        <f t="shared" si="15"/>
        <v>0.71359589557869318</v>
      </c>
      <c r="FP54" s="41">
        <f t="shared" si="9"/>
        <v>0.20884261355062622</v>
      </c>
      <c r="FQ54" s="21">
        <f t="shared" si="16"/>
        <v>0.86523574947220272</v>
      </c>
      <c r="FR54" s="22">
        <f t="shared" si="17"/>
        <v>0.93738675256694182</v>
      </c>
      <c r="FS54" s="21">
        <f t="shared" si="19"/>
        <v>1.1230769230769231</v>
      </c>
      <c r="FT54" s="21">
        <f t="shared" si="18"/>
        <v>1.3568627450980393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6672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6406</v>
      </c>
      <c r="L55" s="44">
        <v>80</v>
      </c>
      <c r="M55" s="50">
        <f t="shared" si="20"/>
        <v>1739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540</v>
      </c>
      <c r="AB55" s="60">
        <v>1</v>
      </c>
      <c r="AC55" s="60">
        <v>389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260</v>
      </c>
      <c r="AJ55" s="60">
        <v>0</v>
      </c>
      <c r="AK55" s="60">
        <v>77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330</v>
      </c>
      <c r="AR55" s="60">
        <v>15</v>
      </c>
      <c r="AS55" s="60">
        <v>27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421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290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454</v>
      </c>
      <c r="EF55" s="60">
        <v>0</v>
      </c>
      <c r="EG55" s="60">
        <v>0</v>
      </c>
      <c r="EH55" s="60">
        <v>545</v>
      </c>
      <c r="EI55" s="60">
        <v>454</v>
      </c>
      <c r="EJ55" s="60">
        <v>0</v>
      </c>
      <c r="EK55" s="60">
        <v>0</v>
      </c>
      <c r="EL55" s="60">
        <v>312</v>
      </c>
      <c r="EM55" s="60">
        <v>268</v>
      </c>
      <c r="EN55" s="60">
        <v>0</v>
      </c>
      <c r="EO55" s="60">
        <v>0</v>
      </c>
      <c r="EP55" s="60">
        <v>486</v>
      </c>
      <c r="EQ55" s="60">
        <v>417</v>
      </c>
      <c r="ER55" s="60">
        <v>0</v>
      </c>
      <c r="ES55" s="60">
        <v>0</v>
      </c>
      <c r="ET55" s="60">
        <v>425</v>
      </c>
      <c r="EU55" s="60">
        <v>326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4"/>
        <v>0.78448552195747412</v>
      </c>
      <c r="FO55" s="24">
        <f t="shared" si="15"/>
        <v>0.69302275884175657</v>
      </c>
      <c r="FP55" s="41">
        <f t="shared" si="9"/>
        <v>0.18581044983438402</v>
      </c>
      <c r="FQ55" s="21">
        <f t="shared" si="16"/>
        <v>1.0179422483880012</v>
      </c>
      <c r="FR55" s="22">
        <f t="shared" si="17"/>
        <v>0.9601318944844125</v>
      </c>
      <c r="FS55" s="21">
        <f t="shared" si="19"/>
        <v>1</v>
      </c>
      <c r="FT55" s="21">
        <f t="shared" si="18"/>
        <v>0.80921358771521634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v>3588</v>
      </c>
      <c r="J56" s="44">
        <f t="shared" si="5"/>
        <v>23726</v>
      </c>
      <c r="K56" s="49">
        <f t="shared" si="6"/>
        <v>19293</v>
      </c>
      <c r="L56" s="44">
        <v>280</v>
      </c>
      <c r="M56" s="50">
        <f t="shared" si="12"/>
        <v>2473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724</v>
      </c>
      <c r="Z56" s="60">
        <v>1750</v>
      </c>
      <c r="AA56" s="60">
        <v>1754</v>
      </c>
      <c r="AB56" s="60">
        <v>6</v>
      </c>
      <c r="AC56" s="60">
        <v>929</v>
      </c>
      <c r="AD56" s="60">
        <v>784</v>
      </c>
      <c r="AE56" s="60">
        <v>791</v>
      </c>
      <c r="AF56" s="60">
        <v>8</v>
      </c>
      <c r="AG56" s="60">
        <v>339</v>
      </c>
      <c r="AH56" s="60">
        <v>803</v>
      </c>
      <c r="AI56" s="60">
        <v>819</v>
      </c>
      <c r="AJ56" s="60">
        <v>12</v>
      </c>
      <c r="AK56" s="60">
        <v>337</v>
      </c>
      <c r="AL56" s="60">
        <v>1010</v>
      </c>
      <c r="AM56" s="60">
        <v>991</v>
      </c>
      <c r="AN56" s="60">
        <v>29</v>
      </c>
      <c r="AO56" s="60">
        <v>311</v>
      </c>
      <c r="AP56" s="60">
        <v>1267</v>
      </c>
      <c r="AQ56" s="60">
        <v>1217</v>
      </c>
      <c r="AR56" s="60">
        <v>61</v>
      </c>
      <c r="AS56" s="60">
        <v>254</v>
      </c>
      <c r="AT56" s="60">
        <v>1544</v>
      </c>
      <c r="AU56" s="60">
        <v>1278</v>
      </c>
      <c r="AV56" s="60">
        <v>147</v>
      </c>
      <c r="AW56" s="60">
        <v>208</v>
      </c>
      <c r="AX56" s="60">
        <v>1660</v>
      </c>
      <c r="AY56" s="60">
        <v>1347</v>
      </c>
      <c r="AZ56" s="60">
        <v>11</v>
      </c>
      <c r="BA56" s="60">
        <v>155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1842</v>
      </c>
      <c r="EE56" s="60">
        <v>1453</v>
      </c>
      <c r="EF56" s="60">
        <v>0</v>
      </c>
      <c r="EG56" s="60">
        <v>89</v>
      </c>
      <c r="EH56" s="60">
        <v>2142</v>
      </c>
      <c r="EI56" s="60">
        <v>1631</v>
      </c>
      <c r="EJ56" s="60">
        <v>0</v>
      </c>
      <c r="EK56" s="60">
        <v>81</v>
      </c>
      <c r="EL56" s="60">
        <v>960</v>
      </c>
      <c r="EM56" s="60">
        <v>750</v>
      </c>
      <c r="EN56" s="60">
        <v>0</v>
      </c>
      <c r="EO56" s="60">
        <v>9</v>
      </c>
      <c r="EP56" s="60">
        <v>1824</v>
      </c>
      <c r="EQ56" s="60">
        <v>1411</v>
      </c>
      <c r="ER56" s="60">
        <v>0</v>
      </c>
      <c r="ES56" s="60">
        <v>0</v>
      </c>
      <c r="ET56" s="60">
        <v>1857</v>
      </c>
      <c r="EU56" s="60">
        <v>1149</v>
      </c>
      <c r="EV56" s="60">
        <v>0</v>
      </c>
      <c r="EW56" s="60">
        <v>0</v>
      </c>
      <c r="EX56" s="60">
        <v>23</v>
      </c>
      <c r="EY56" s="60">
        <v>0</v>
      </c>
      <c r="EZ56" s="60">
        <v>0</v>
      </c>
      <c r="FA56" s="60">
        <v>0</v>
      </c>
      <c r="FB56" s="60">
        <v>15</v>
      </c>
      <c r="FC56" s="60">
        <v>0</v>
      </c>
      <c r="FD56" s="60">
        <v>0</v>
      </c>
      <c r="FE56" s="60">
        <v>0</v>
      </c>
      <c r="FF56" s="60">
        <v>35</v>
      </c>
      <c r="FG56" s="60">
        <v>0</v>
      </c>
      <c r="FH56" s="60">
        <v>0</v>
      </c>
      <c r="FI56" s="60">
        <v>0</v>
      </c>
      <c r="FJ56" s="60">
        <v>37</v>
      </c>
      <c r="FK56" s="60">
        <v>0</v>
      </c>
      <c r="FL56" s="60">
        <v>0</v>
      </c>
      <c r="FM56" s="60">
        <v>0</v>
      </c>
      <c r="FN56" s="23">
        <f t="shared" si="14"/>
        <v>0.68350321735664255</v>
      </c>
      <c r="FO56" s="24">
        <f t="shared" si="15"/>
        <v>0.55728603154717837</v>
      </c>
      <c r="FP56" s="41">
        <f t="shared" si="9"/>
        <v>7.0411707761516992E-2</v>
      </c>
      <c r="FQ56" s="21">
        <f t="shared" si="16"/>
        <v>0.93916003641689427</v>
      </c>
      <c r="FR56" s="22">
        <f t="shared" si="17"/>
        <v>0.85693346362263478</v>
      </c>
      <c r="FS56" s="21">
        <f t="shared" si="19"/>
        <v>1</v>
      </c>
      <c r="FT56" s="21">
        <f t="shared" si="18"/>
        <v>0.68924191750278707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v>3361</v>
      </c>
      <c r="J57" s="44">
        <f t="shared" si="5"/>
        <v>17723</v>
      </c>
      <c r="K57" s="49">
        <f t="shared" si="6"/>
        <v>16268</v>
      </c>
      <c r="L57" s="44">
        <v>206</v>
      </c>
      <c r="M57" s="50">
        <f t="shared" si="12"/>
        <v>2614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362</v>
      </c>
      <c r="V57" s="60">
        <v>1133</v>
      </c>
      <c r="W57" s="60">
        <v>1148</v>
      </c>
      <c r="X57" s="60">
        <v>0</v>
      </c>
      <c r="Y57" s="60">
        <v>949</v>
      </c>
      <c r="Z57" s="60">
        <v>1834</v>
      </c>
      <c r="AA57" s="60">
        <v>1629</v>
      </c>
      <c r="AB57" s="60">
        <v>1</v>
      </c>
      <c r="AC57" s="60">
        <v>972</v>
      </c>
      <c r="AD57" s="60">
        <v>857</v>
      </c>
      <c r="AE57" s="60">
        <v>993</v>
      </c>
      <c r="AF57" s="60">
        <v>8</v>
      </c>
      <c r="AG57" s="60">
        <v>276</v>
      </c>
      <c r="AH57" s="60">
        <v>984</v>
      </c>
      <c r="AI57" s="60">
        <v>1008</v>
      </c>
      <c r="AJ57" s="60">
        <v>13</v>
      </c>
      <c r="AK57" s="60">
        <v>229</v>
      </c>
      <c r="AL57" s="60">
        <v>1088</v>
      </c>
      <c r="AM57" s="60">
        <v>1104</v>
      </c>
      <c r="AN57" s="60">
        <v>44</v>
      </c>
      <c r="AO57" s="60">
        <v>155</v>
      </c>
      <c r="AP57" s="60">
        <v>1118</v>
      </c>
      <c r="AQ57" s="60">
        <v>1104</v>
      </c>
      <c r="AR57" s="60">
        <v>77</v>
      </c>
      <c r="AS57" s="60">
        <v>154</v>
      </c>
      <c r="AT57" s="60">
        <v>991</v>
      </c>
      <c r="AU57" s="60">
        <v>1020</v>
      </c>
      <c r="AV57" s="60">
        <v>62</v>
      </c>
      <c r="AW57" s="60">
        <v>115</v>
      </c>
      <c r="AX57" s="60">
        <v>1104</v>
      </c>
      <c r="AY57" s="60">
        <v>1068</v>
      </c>
      <c r="AZ57" s="60">
        <v>1</v>
      </c>
      <c r="BA57" s="60">
        <v>91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118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996</v>
      </c>
      <c r="EF57" s="60">
        <v>0</v>
      </c>
      <c r="EG57" s="60">
        <v>37</v>
      </c>
      <c r="EH57" s="60">
        <v>1240</v>
      </c>
      <c r="EI57" s="60">
        <v>1153</v>
      </c>
      <c r="EJ57" s="60">
        <v>0</v>
      </c>
      <c r="EK57" s="60">
        <v>22</v>
      </c>
      <c r="EL57" s="60">
        <v>639</v>
      </c>
      <c r="EM57" s="60">
        <v>549</v>
      </c>
      <c r="EN57" s="60">
        <v>0</v>
      </c>
      <c r="EO57" s="60">
        <v>8</v>
      </c>
      <c r="EP57" s="60">
        <v>1093</v>
      </c>
      <c r="EQ57" s="60">
        <v>855</v>
      </c>
      <c r="ER57" s="60">
        <v>0</v>
      </c>
      <c r="ES57" s="60">
        <v>2</v>
      </c>
      <c r="ET57" s="60">
        <v>896</v>
      </c>
      <c r="EU57" s="60">
        <v>754</v>
      </c>
      <c r="EV57" s="60">
        <v>0</v>
      </c>
      <c r="EW57" s="60">
        <v>1</v>
      </c>
      <c r="EX57" s="60">
        <v>4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1</v>
      </c>
      <c r="FK57" s="60">
        <v>0</v>
      </c>
      <c r="FL57" s="60">
        <v>0</v>
      </c>
      <c r="FM57" s="60">
        <v>0</v>
      </c>
      <c r="FN57" s="23">
        <f t="shared" si="14"/>
        <v>0.75120459211463531</v>
      </c>
      <c r="FO57" s="24">
        <f t="shared" si="15"/>
        <v>0.69024175640005025</v>
      </c>
      <c r="FP57" s="41">
        <f t="shared" si="9"/>
        <v>0.10952361000544684</v>
      </c>
      <c r="FQ57" s="21">
        <f t="shared" si="16"/>
        <v>0.89519143347812913</v>
      </c>
      <c r="FR57" s="22">
        <f t="shared" si="17"/>
        <v>0.86869226250867726</v>
      </c>
      <c r="FS57" s="21">
        <f t="shared" si="19"/>
        <v>0.98095238095238091</v>
      </c>
      <c r="FT57" s="21">
        <f t="shared" si="18"/>
        <v>0.77774471883368046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v>19994</v>
      </c>
      <c r="H58" s="45">
        <v>265</v>
      </c>
      <c r="I58" s="58">
        <v>5255</v>
      </c>
      <c r="J58" s="44">
        <f t="shared" si="5"/>
        <v>21131</v>
      </c>
      <c r="K58" s="49">
        <f t="shared" si="6"/>
        <v>19869</v>
      </c>
      <c r="L58" s="44">
        <v>268</v>
      </c>
      <c r="M58" s="50">
        <f t="shared" si="12"/>
        <v>2869</v>
      </c>
      <c r="N58" s="60">
        <v>515</v>
      </c>
      <c r="O58" s="60">
        <v>511</v>
      </c>
      <c r="P58" s="60">
        <v>0</v>
      </c>
      <c r="Q58" s="60">
        <v>352</v>
      </c>
      <c r="R58" s="60">
        <v>512</v>
      </c>
      <c r="S58" s="60">
        <v>505</v>
      </c>
      <c r="T58" s="60">
        <v>0</v>
      </c>
      <c r="U58" s="60">
        <v>441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1675</v>
      </c>
      <c r="AB58" s="60">
        <v>1</v>
      </c>
      <c r="AC58" s="60">
        <v>1110</v>
      </c>
      <c r="AD58" s="60">
        <v>942</v>
      </c>
      <c r="AE58" s="60">
        <v>901</v>
      </c>
      <c r="AF58" s="60">
        <v>8</v>
      </c>
      <c r="AG58" s="60">
        <v>299</v>
      </c>
      <c r="AH58" s="60">
        <v>1178</v>
      </c>
      <c r="AI58" s="60">
        <v>1129</v>
      </c>
      <c r="AJ58" s="60">
        <v>11</v>
      </c>
      <c r="AK58" s="60">
        <v>292</v>
      </c>
      <c r="AL58" s="60">
        <v>1164</v>
      </c>
      <c r="AM58" s="60">
        <v>1244</v>
      </c>
      <c r="AN58" s="60">
        <v>21</v>
      </c>
      <c r="AO58" s="60">
        <v>235</v>
      </c>
      <c r="AP58" s="60">
        <v>1220</v>
      </c>
      <c r="AQ58" s="60">
        <v>1149</v>
      </c>
      <c r="AR58" s="60">
        <v>224</v>
      </c>
      <c r="AS58" s="60">
        <v>166</v>
      </c>
      <c r="AT58" s="60">
        <v>1626</v>
      </c>
      <c r="AU58" s="60">
        <v>1571</v>
      </c>
      <c r="AV58" s="60">
        <v>0</v>
      </c>
      <c r="AW58" s="60">
        <v>74</v>
      </c>
      <c r="AX58" s="60">
        <v>1628</v>
      </c>
      <c r="AY58" s="60">
        <v>1562</v>
      </c>
      <c r="AZ58" s="60">
        <v>0</v>
      </c>
      <c r="BA58" s="60">
        <v>87</v>
      </c>
      <c r="BB58" s="60">
        <v>544</v>
      </c>
      <c r="BC58" s="60">
        <v>514</v>
      </c>
      <c r="BD58" s="60">
        <v>1</v>
      </c>
      <c r="BE58" s="60">
        <v>223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18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5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87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1552</v>
      </c>
      <c r="EF58" s="60">
        <v>0</v>
      </c>
      <c r="EG58" s="60">
        <v>28</v>
      </c>
      <c r="EH58" s="60">
        <v>1723</v>
      </c>
      <c r="EI58" s="60">
        <v>1624</v>
      </c>
      <c r="EJ58" s="60">
        <v>0</v>
      </c>
      <c r="EK58" s="60">
        <v>16</v>
      </c>
      <c r="EL58" s="60">
        <v>792</v>
      </c>
      <c r="EM58" s="60">
        <v>716</v>
      </c>
      <c r="EN58" s="60">
        <v>0</v>
      </c>
      <c r="EO58" s="60">
        <v>2</v>
      </c>
      <c r="EP58" s="60">
        <v>1340</v>
      </c>
      <c r="EQ58" s="60">
        <v>1136</v>
      </c>
      <c r="ER58" s="60">
        <v>0</v>
      </c>
      <c r="ES58" s="60">
        <v>0</v>
      </c>
      <c r="ET58" s="60">
        <v>1188</v>
      </c>
      <c r="EU58" s="60">
        <v>983</v>
      </c>
      <c r="EV58" s="60">
        <v>0</v>
      </c>
      <c r="EW58" s="60">
        <v>0</v>
      </c>
      <c r="EX58" s="60">
        <v>5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71</v>
      </c>
      <c r="FG58" s="60">
        <v>0</v>
      </c>
      <c r="FH58" s="60">
        <v>0</v>
      </c>
      <c r="FI58" s="60">
        <v>0</v>
      </c>
      <c r="FJ58" s="60">
        <v>109</v>
      </c>
      <c r="FK58" s="60">
        <v>0</v>
      </c>
      <c r="FL58" s="60">
        <v>0</v>
      </c>
      <c r="FM58" s="60">
        <v>0</v>
      </c>
      <c r="FN58" s="23">
        <f t="shared" si="14"/>
        <v>0.74579165650158574</v>
      </c>
      <c r="FO58" s="24">
        <f t="shared" si="15"/>
        <v>0.70180880354093333</v>
      </c>
      <c r="FP58" s="41">
        <f t="shared" si="9"/>
        <v>9.99895444882027E-2</v>
      </c>
      <c r="FQ58" s="21">
        <f t="shared" si="16"/>
        <v>0.96855663015079985</v>
      </c>
      <c r="FR58" s="22">
        <f t="shared" si="17"/>
        <v>0.99374812443733118</v>
      </c>
      <c r="FS58" s="21">
        <f t="shared" si="19"/>
        <v>1.0113207547169811</v>
      </c>
      <c r="FT58" s="21">
        <f t="shared" si="18"/>
        <v>0.54595623215984779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22604</v>
      </c>
      <c r="K59" s="49">
        <f t="shared" si="6"/>
        <v>19845</v>
      </c>
      <c r="L59" s="44">
        <v>258</v>
      </c>
      <c r="M59" s="50">
        <f t="shared" si="12"/>
        <v>2997</v>
      </c>
      <c r="N59" s="60">
        <v>1179</v>
      </c>
      <c r="O59" s="60">
        <v>1161</v>
      </c>
      <c r="P59" s="60">
        <v>8</v>
      </c>
      <c r="Q59" s="60">
        <v>618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749</v>
      </c>
      <c r="Z59" s="60">
        <v>1864</v>
      </c>
      <c r="AA59" s="60">
        <v>1867</v>
      </c>
      <c r="AB59" s="60">
        <v>3</v>
      </c>
      <c r="AC59" s="60">
        <v>1019</v>
      </c>
      <c r="AD59" s="60">
        <v>851</v>
      </c>
      <c r="AE59" s="60">
        <v>1008</v>
      </c>
      <c r="AF59" s="60">
        <v>7</v>
      </c>
      <c r="AG59" s="60">
        <v>427</v>
      </c>
      <c r="AH59" s="60">
        <v>1017</v>
      </c>
      <c r="AI59" s="60">
        <v>1087</v>
      </c>
      <c r="AJ59" s="60">
        <v>5</v>
      </c>
      <c r="AK59" s="60">
        <v>336</v>
      </c>
      <c r="AL59" s="60">
        <v>1108</v>
      </c>
      <c r="AM59" s="60">
        <v>1072</v>
      </c>
      <c r="AN59" s="60">
        <v>13</v>
      </c>
      <c r="AO59" s="60">
        <v>217</v>
      </c>
      <c r="AP59" s="60">
        <v>1260</v>
      </c>
      <c r="AQ59" s="60">
        <v>1277</v>
      </c>
      <c r="AR59" s="60">
        <v>25</v>
      </c>
      <c r="AS59" s="60">
        <v>210</v>
      </c>
      <c r="AT59" s="60">
        <v>1461</v>
      </c>
      <c r="AU59" s="60">
        <v>1305</v>
      </c>
      <c r="AV59" s="60">
        <v>199</v>
      </c>
      <c r="AW59" s="60">
        <v>187</v>
      </c>
      <c r="AX59" s="60">
        <v>1575</v>
      </c>
      <c r="AY59" s="60">
        <v>1419</v>
      </c>
      <c r="AZ59" s="60">
        <v>0</v>
      </c>
      <c r="BA59" s="60">
        <v>63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118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20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174</v>
      </c>
      <c r="DB59" s="60">
        <v>97</v>
      </c>
      <c r="DC59" s="60">
        <v>49</v>
      </c>
      <c r="DD59" s="60">
        <v>0</v>
      </c>
      <c r="DE59" s="60">
        <v>5</v>
      </c>
      <c r="DF59" s="60">
        <v>158</v>
      </c>
      <c r="DG59" s="60">
        <v>122</v>
      </c>
      <c r="DH59" s="60">
        <v>0</v>
      </c>
      <c r="DI59" s="60">
        <v>46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30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1305</v>
      </c>
      <c r="EF59" s="60">
        <v>0</v>
      </c>
      <c r="EG59" s="60">
        <v>20</v>
      </c>
      <c r="EH59" s="60">
        <v>1796</v>
      </c>
      <c r="EI59" s="60">
        <v>1419</v>
      </c>
      <c r="EJ59" s="60">
        <v>0</v>
      </c>
      <c r="EK59" s="60">
        <v>4</v>
      </c>
      <c r="EL59" s="60">
        <v>743</v>
      </c>
      <c r="EM59" s="60">
        <v>627</v>
      </c>
      <c r="EN59" s="60">
        <v>0</v>
      </c>
      <c r="EO59" s="60">
        <v>1</v>
      </c>
      <c r="EP59" s="60">
        <v>1203</v>
      </c>
      <c r="EQ59" s="60">
        <v>855</v>
      </c>
      <c r="ER59" s="60">
        <v>0</v>
      </c>
      <c r="ES59" s="60">
        <v>0</v>
      </c>
      <c r="ET59" s="60">
        <v>1419</v>
      </c>
      <c r="EU59" s="60">
        <v>878</v>
      </c>
      <c r="EV59" s="60">
        <v>0</v>
      </c>
      <c r="EW59" s="60">
        <v>0</v>
      </c>
      <c r="EX59" s="60">
        <v>7</v>
      </c>
      <c r="EY59" s="60">
        <v>0</v>
      </c>
      <c r="EZ59" s="60">
        <v>0</v>
      </c>
      <c r="FA59" s="60"/>
      <c r="FB59" s="60">
        <v>1</v>
      </c>
      <c r="FC59" s="60">
        <v>0</v>
      </c>
      <c r="FD59" s="60">
        <v>0</v>
      </c>
      <c r="FE59" s="60"/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4"/>
        <v>0.76997170955139427</v>
      </c>
      <c r="FO59" s="24">
        <f t="shared" si="15"/>
        <v>0.67705105752391215</v>
      </c>
      <c r="FP59" s="41">
        <f t="shared" si="9"/>
        <v>0.10093627913242624</v>
      </c>
      <c r="FQ59" s="21">
        <f t="shared" si="16"/>
        <v>0.98321009134406268</v>
      </c>
      <c r="FR59" s="22">
        <f t="shared" si="17"/>
        <v>0.94288972300090279</v>
      </c>
      <c r="FS59" s="21">
        <f t="shared" si="19"/>
        <v>1.0117647058823529</v>
      </c>
      <c r="FT59" s="21">
        <f t="shared" si="18"/>
        <v>0.98391332895600792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14723</v>
      </c>
      <c r="K60" s="49">
        <f t="shared" si="6"/>
        <v>12850</v>
      </c>
      <c r="L60" s="44">
        <v>183</v>
      </c>
      <c r="M60" s="50">
        <f t="shared" si="12"/>
        <v>1834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624</v>
      </c>
      <c r="Z60" s="60">
        <v>1263</v>
      </c>
      <c r="AA60" s="60">
        <v>1229</v>
      </c>
      <c r="AB60" s="60">
        <v>0</v>
      </c>
      <c r="AC60" s="60">
        <v>589</v>
      </c>
      <c r="AD60" s="60">
        <v>425</v>
      </c>
      <c r="AE60" s="60">
        <v>546</v>
      </c>
      <c r="AF60" s="60">
        <v>13</v>
      </c>
      <c r="AG60" s="60">
        <v>168</v>
      </c>
      <c r="AH60" s="60">
        <v>774</v>
      </c>
      <c r="AI60" s="60">
        <v>696</v>
      </c>
      <c r="AJ60" s="60">
        <v>13</v>
      </c>
      <c r="AK60" s="60">
        <v>159</v>
      </c>
      <c r="AL60" s="60">
        <v>768</v>
      </c>
      <c r="AM60" s="60">
        <v>733</v>
      </c>
      <c r="AN60" s="60">
        <v>21</v>
      </c>
      <c r="AO60" s="60">
        <v>126</v>
      </c>
      <c r="AP60" s="60">
        <v>772</v>
      </c>
      <c r="AQ60" s="60">
        <v>792</v>
      </c>
      <c r="AR60" s="60">
        <v>123</v>
      </c>
      <c r="AS60" s="60">
        <v>121</v>
      </c>
      <c r="AT60" s="60">
        <v>1026</v>
      </c>
      <c r="AU60" s="60">
        <v>907</v>
      </c>
      <c r="AV60" s="60">
        <v>0</v>
      </c>
      <c r="AW60" s="60">
        <v>57</v>
      </c>
      <c r="AX60" s="60">
        <v>956</v>
      </c>
      <c r="AY60" s="60">
        <v>904</v>
      </c>
      <c r="AZ60" s="60">
        <v>0</v>
      </c>
      <c r="BA60" s="60">
        <v>55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941</v>
      </c>
      <c r="EF60" s="60">
        <v>0</v>
      </c>
      <c r="EG60" s="60">
        <v>19</v>
      </c>
      <c r="EH60" s="60">
        <v>1193</v>
      </c>
      <c r="EI60" s="60">
        <v>1049</v>
      </c>
      <c r="EJ60" s="60">
        <v>0</v>
      </c>
      <c r="EK60" s="60">
        <v>21</v>
      </c>
      <c r="EL60" s="60">
        <v>592</v>
      </c>
      <c r="EM60" s="60">
        <v>454</v>
      </c>
      <c r="EN60" s="60">
        <v>0</v>
      </c>
      <c r="EO60" s="60">
        <v>0</v>
      </c>
      <c r="EP60" s="60">
        <v>912</v>
      </c>
      <c r="EQ60" s="60">
        <v>619</v>
      </c>
      <c r="ER60" s="60">
        <v>0</v>
      </c>
      <c r="ES60" s="60">
        <v>0</v>
      </c>
      <c r="ET60" s="60">
        <v>895</v>
      </c>
      <c r="EU60" s="60">
        <v>556</v>
      </c>
      <c r="EV60" s="60">
        <v>0</v>
      </c>
      <c r="EW60" s="60">
        <v>0</v>
      </c>
      <c r="EX60" s="60">
        <v>4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4</v>
      </c>
      <c r="FG60" s="60">
        <v>0</v>
      </c>
      <c r="FH60" s="60">
        <v>0</v>
      </c>
      <c r="FI60" s="60">
        <v>0</v>
      </c>
      <c r="FJ60" s="60">
        <v>30</v>
      </c>
      <c r="FK60" s="60">
        <v>0</v>
      </c>
      <c r="FL60" s="60">
        <v>0</v>
      </c>
      <c r="FM60" s="60">
        <v>0</v>
      </c>
      <c r="FN60" s="23">
        <f t="shared" si="14"/>
        <v>0.75248624362663441</v>
      </c>
      <c r="FO60" s="24">
        <f t="shared" si="15"/>
        <v>0.65793326265838759</v>
      </c>
      <c r="FP60" s="41">
        <f t="shared" si="9"/>
        <v>9.2584178908576911E-2</v>
      </c>
      <c r="FQ60" s="21">
        <f t="shared" si="16"/>
        <v>0.95011615900877644</v>
      </c>
      <c r="FR60" s="22">
        <f t="shared" si="17"/>
        <v>0.90251439808961931</v>
      </c>
      <c r="FS60" s="21">
        <f t="shared" si="19"/>
        <v>0.98918918918918919</v>
      </c>
      <c r="FT60" s="21">
        <f t="shared" si="18"/>
        <v>0.86143729450446216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6667</v>
      </c>
      <c r="H61" s="45">
        <v>100</v>
      </c>
      <c r="I61" s="45">
        <v>1576</v>
      </c>
      <c r="J61" s="44">
        <f t="shared" si="5"/>
        <v>7080</v>
      </c>
      <c r="K61" s="49">
        <f t="shared" si="6"/>
        <v>5793</v>
      </c>
      <c r="L61" s="44">
        <v>100</v>
      </c>
      <c r="M61" s="50">
        <f t="shared" si="12"/>
        <v>873</v>
      </c>
      <c r="N61" s="60">
        <v>270</v>
      </c>
      <c r="O61" s="60">
        <v>270</v>
      </c>
      <c r="P61" s="60">
        <v>0</v>
      </c>
      <c r="Q61" s="60">
        <v>178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247</v>
      </c>
      <c r="X61" s="60">
        <v>0</v>
      </c>
      <c r="Y61" s="60">
        <v>165</v>
      </c>
      <c r="Z61" s="60">
        <v>543</v>
      </c>
      <c r="AA61" s="60">
        <v>531</v>
      </c>
      <c r="AB61" s="60">
        <v>0</v>
      </c>
      <c r="AC61" s="60">
        <v>316</v>
      </c>
      <c r="AD61" s="60">
        <v>285</v>
      </c>
      <c r="AE61" s="60">
        <v>258</v>
      </c>
      <c r="AF61" s="60">
        <v>2</v>
      </c>
      <c r="AG61" s="60">
        <v>49</v>
      </c>
      <c r="AH61" s="60">
        <v>359</v>
      </c>
      <c r="AI61" s="60">
        <v>307</v>
      </c>
      <c r="AJ61" s="60">
        <v>5</v>
      </c>
      <c r="AK61" s="60">
        <v>45</v>
      </c>
      <c r="AL61" s="60">
        <v>369</v>
      </c>
      <c r="AM61" s="60">
        <v>273</v>
      </c>
      <c r="AN61" s="60">
        <v>14</v>
      </c>
      <c r="AO61" s="60">
        <v>42</v>
      </c>
      <c r="AP61" s="60">
        <v>452</v>
      </c>
      <c r="AQ61" s="60">
        <v>384</v>
      </c>
      <c r="AR61" s="60">
        <v>29</v>
      </c>
      <c r="AS61" s="60">
        <v>42</v>
      </c>
      <c r="AT61" s="60">
        <v>472</v>
      </c>
      <c r="AU61" s="60">
        <v>364</v>
      </c>
      <c r="AV61" s="60">
        <v>42</v>
      </c>
      <c r="AW61" s="60">
        <v>28</v>
      </c>
      <c r="AX61" s="60">
        <v>432</v>
      </c>
      <c r="AY61" s="60">
        <v>344</v>
      </c>
      <c r="AZ61" s="60">
        <v>1</v>
      </c>
      <c r="BA61" s="60">
        <v>14</v>
      </c>
      <c r="BB61" s="60">
        <v>178</v>
      </c>
      <c r="BC61" s="60">
        <v>158</v>
      </c>
      <c r="BD61" s="60">
        <v>0</v>
      </c>
      <c r="BE61" s="60">
        <v>58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3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107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139</v>
      </c>
      <c r="DV61" s="60">
        <v>41</v>
      </c>
      <c r="DW61" s="60">
        <v>38</v>
      </c>
      <c r="DX61" s="60">
        <v>0</v>
      </c>
      <c r="DY61" s="60">
        <v>2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19</v>
      </c>
      <c r="EH61" s="60">
        <v>531</v>
      </c>
      <c r="EI61" s="60">
        <v>393</v>
      </c>
      <c r="EJ61" s="60">
        <v>0</v>
      </c>
      <c r="EK61" s="60">
        <v>9</v>
      </c>
      <c r="EL61" s="60">
        <v>282</v>
      </c>
      <c r="EM61" s="60">
        <v>201</v>
      </c>
      <c r="EN61" s="60">
        <v>0</v>
      </c>
      <c r="EO61" s="60">
        <v>3</v>
      </c>
      <c r="EP61" s="60">
        <v>441</v>
      </c>
      <c r="EQ61" s="60">
        <v>246</v>
      </c>
      <c r="ER61" s="60">
        <v>0</v>
      </c>
      <c r="ES61" s="60">
        <v>0</v>
      </c>
      <c r="ET61" s="60">
        <v>392</v>
      </c>
      <c r="EU61" s="60">
        <v>226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0</v>
      </c>
      <c r="FK61" s="60">
        <v>0</v>
      </c>
      <c r="FL61" s="60">
        <v>0</v>
      </c>
      <c r="FM61" s="60">
        <v>0</v>
      </c>
      <c r="FN61" s="23">
        <f t="shared" si="14"/>
        <v>0.69817191754181251</v>
      </c>
      <c r="FO61" s="24">
        <f t="shared" si="15"/>
        <v>0.57302605989887201</v>
      </c>
      <c r="FP61" s="41">
        <f t="shared" si="9"/>
        <v>8.4889148191365227E-2</v>
      </c>
      <c r="FQ61" s="21">
        <f t="shared" si="16"/>
        <v>0.96787423103212578</v>
      </c>
      <c r="FR61" s="22">
        <f t="shared" si="17"/>
        <v>0.86890655467226641</v>
      </c>
      <c r="FS61" s="21">
        <f t="shared" si="19"/>
        <v>1</v>
      </c>
      <c r="FT61" s="21">
        <f t="shared" si="18"/>
        <v>0.55393401015228427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3754</v>
      </c>
      <c r="J62" s="44">
        <f t="shared" si="5"/>
        <v>14170</v>
      </c>
      <c r="K62" s="49">
        <f t="shared" si="6"/>
        <v>12712</v>
      </c>
      <c r="L62" s="44">
        <v>197</v>
      </c>
      <c r="M62" s="50">
        <f t="shared" si="12"/>
        <v>2254</v>
      </c>
      <c r="N62" s="60">
        <v>447</v>
      </c>
      <c r="O62" s="60">
        <v>467</v>
      </c>
      <c r="P62" s="60">
        <v>1</v>
      </c>
      <c r="Q62" s="60">
        <v>344</v>
      </c>
      <c r="R62" s="60">
        <v>421</v>
      </c>
      <c r="S62" s="60">
        <v>416</v>
      </c>
      <c r="T62" s="60">
        <v>0</v>
      </c>
      <c r="U62" s="60">
        <v>395</v>
      </c>
      <c r="V62" s="60">
        <v>858</v>
      </c>
      <c r="W62" s="60">
        <v>870</v>
      </c>
      <c r="X62" s="60">
        <v>0</v>
      </c>
      <c r="Y62" s="60">
        <v>779</v>
      </c>
      <c r="Z62" s="60">
        <v>1303</v>
      </c>
      <c r="AA62" s="60">
        <v>1318</v>
      </c>
      <c r="AB62" s="60">
        <v>1</v>
      </c>
      <c r="AC62" s="60">
        <v>689</v>
      </c>
      <c r="AD62" s="60">
        <v>605</v>
      </c>
      <c r="AE62" s="60">
        <v>584</v>
      </c>
      <c r="AF62" s="60">
        <v>7</v>
      </c>
      <c r="AG62" s="60">
        <v>176</v>
      </c>
      <c r="AH62" s="60">
        <v>632</v>
      </c>
      <c r="AI62" s="60">
        <v>624</v>
      </c>
      <c r="AJ62" s="60">
        <v>11</v>
      </c>
      <c r="AK62" s="60">
        <v>118</v>
      </c>
      <c r="AL62" s="60">
        <v>781</v>
      </c>
      <c r="AM62" s="60">
        <v>791</v>
      </c>
      <c r="AN62" s="60">
        <v>35</v>
      </c>
      <c r="AO62" s="60">
        <v>97</v>
      </c>
      <c r="AP62" s="60">
        <v>731</v>
      </c>
      <c r="AQ62" s="60">
        <v>796</v>
      </c>
      <c r="AR62" s="60">
        <v>137</v>
      </c>
      <c r="AS62" s="60">
        <v>138</v>
      </c>
      <c r="AT62" s="60">
        <v>974</v>
      </c>
      <c r="AU62" s="60">
        <v>888</v>
      </c>
      <c r="AV62" s="60">
        <v>0</v>
      </c>
      <c r="AW62" s="60">
        <v>69</v>
      </c>
      <c r="AX62" s="60">
        <v>882</v>
      </c>
      <c r="AY62" s="60">
        <v>739</v>
      </c>
      <c r="AZ62" s="60">
        <v>0</v>
      </c>
      <c r="BA62" s="60">
        <v>52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900</v>
      </c>
      <c r="EF62" s="60">
        <v>0</v>
      </c>
      <c r="EG62" s="60">
        <v>35</v>
      </c>
      <c r="EH62" s="60">
        <v>1128</v>
      </c>
      <c r="EI62" s="60">
        <v>938</v>
      </c>
      <c r="EJ62" s="60">
        <v>0</v>
      </c>
      <c r="EK62" s="60">
        <v>18</v>
      </c>
      <c r="EL62" s="60">
        <v>481</v>
      </c>
      <c r="EM62" s="60">
        <v>437</v>
      </c>
      <c r="EN62" s="60">
        <v>0</v>
      </c>
      <c r="EO62" s="60">
        <v>8</v>
      </c>
      <c r="EP62" s="60">
        <v>734</v>
      </c>
      <c r="EQ62" s="60">
        <v>566</v>
      </c>
      <c r="ER62" s="60">
        <v>0</v>
      </c>
      <c r="ES62" s="60">
        <v>4</v>
      </c>
      <c r="ET62" s="60">
        <v>665</v>
      </c>
      <c r="EU62" s="60">
        <v>526</v>
      </c>
      <c r="EV62" s="60">
        <v>0</v>
      </c>
      <c r="EW62" s="60">
        <v>0</v>
      </c>
      <c r="EX62" s="60">
        <v>25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0</v>
      </c>
      <c r="FG62" s="60">
        <v>0</v>
      </c>
      <c r="FH62" s="60">
        <v>0</v>
      </c>
      <c r="FI62" s="60">
        <v>0</v>
      </c>
      <c r="FJ62" s="60">
        <v>0</v>
      </c>
      <c r="FK62" s="60">
        <v>0</v>
      </c>
      <c r="FL62" s="60">
        <v>0</v>
      </c>
      <c r="FM62" s="60">
        <v>0</v>
      </c>
      <c r="FN62" s="23">
        <f t="shared" si="14"/>
        <v>0.76530123049059817</v>
      </c>
      <c r="FO62" s="24">
        <f t="shared" si="15"/>
        <v>0.68763649922761416</v>
      </c>
      <c r="FP62" s="41">
        <f t="shared" si="9"/>
        <v>0.12006605230916742</v>
      </c>
      <c r="FQ62" s="21">
        <f t="shared" si="16"/>
        <v>0.95743243243243248</v>
      </c>
      <c r="FR62" s="22">
        <f t="shared" si="17"/>
        <v>0.9087789533886188</v>
      </c>
      <c r="FS62" s="21">
        <f t="shared" si="19"/>
        <v>0.98499999999999999</v>
      </c>
      <c r="FT62" s="21">
        <f t="shared" si="18"/>
        <v>0.60042621204049018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7953</v>
      </c>
      <c r="K63" s="49">
        <f t="shared" si="6"/>
        <v>7049</v>
      </c>
      <c r="L63" s="44">
        <v>111</v>
      </c>
      <c r="M63" s="50">
        <f t="shared" si="12"/>
        <v>903</v>
      </c>
      <c r="N63" s="60">
        <v>328</v>
      </c>
      <c r="O63" s="60">
        <v>312</v>
      </c>
      <c r="P63" s="60">
        <v>2</v>
      </c>
      <c r="Q63" s="60">
        <v>196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239</v>
      </c>
      <c r="Z63" s="60">
        <v>490</v>
      </c>
      <c r="AA63" s="60">
        <v>551</v>
      </c>
      <c r="AB63" s="60">
        <v>2</v>
      </c>
      <c r="AC63" s="60">
        <v>320</v>
      </c>
      <c r="AD63" s="60">
        <v>334</v>
      </c>
      <c r="AE63" s="60">
        <v>256</v>
      </c>
      <c r="AF63" s="60">
        <v>2</v>
      </c>
      <c r="AG63" s="60">
        <v>129</v>
      </c>
      <c r="AH63" s="60">
        <v>221</v>
      </c>
      <c r="AI63" s="60">
        <v>319</v>
      </c>
      <c r="AJ63" s="60">
        <v>5</v>
      </c>
      <c r="AK63" s="60">
        <v>130</v>
      </c>
      <c r="AL63" s="60">
        <v>420</v>
      </c>
      <c r="AM63" s="60">
        <v>400</v>
      </c>
      <c r="AN63" s="60">
        <v>11</v>
      </c>
      <c r="AO63" s="60">
        <v>107</v>
      </c>
      <c r="AP63" s="60">
        <v>465</v>
      </c>
      <c r="AQ63" s="60">
        <v>451</v>
      </c>
      <c r="AR63" s="60">
        <v>24</v>
      </c>
      <c r="AS63" s="60">
        <v>78</v>
      </c>
      <c r="AT63" s="60">
        <v>538</v>
      </c>
      <c r="AU63" s="60">
        <v>511</v>
      </c>
      <c r="AV63" s="60">
        <v>53</v>
      </c>
      <c r="AW63" s="60">
        <v>44</v>
      </c>
      <c r="AX63" s="60">
        <v>496</v>
      </c>
      <c r="AY63" s="60">
        <v>451</v>
      </c>
      <c r="AZ63" s="60">
        <v>13</v>
      </c>
      <c r="BA63" s="60">
        <v>40</v>
      </c>
      <c r="BB63" s="60">
        <v>135</v>
      </c>
      <c r="BC63" s="60">
        <v>109</v>
      </c>
      <c r="BD63" s="60">
        <v>0</v>
      </c>
      <c r="BE63" s="60">
        <v>19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5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2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525</v>
      </c>
      <c r="EF63" s="60">
        <v>0</v>
      </c>
      <c r="EG63" s="60">
        <v>29</v>
      </c>
      <c r="EH63" s="60">
        <v>612</v>
      </c>
      <c r="EI63" s="60">
        <v>572</v>
      </c>
      <c r="EJ63" s="60">
        <v>0</v>
      </c>
      <c r="EK63" s="60">
        <v>21</v>
      </c>
      <c r="EL63" s="60">
        <v>301</v>
      </c>
      <c r="EM63" s="60">
        <v>253</v>
      </c>
      <c r="EN63" s="60">
        <v>0</v>
      </c>
      <c r="EO63" s="60">
        <v>4</v>
      </c>
      <c r="EP63" s="60">
        <v>431</v>
      </c>
      <c r="EQ63" s="60">
        <v>269</v>
      </c>
      <c r="ER63" s="60">
        <v>0</v>
      </c>
      <c r="ES63" s="60">
        <v>0</v>
      </c>
      <c r="ET63" s="60">
        <v>440</v>
      </c>
      <c r="EU63" s="60">
        <v>282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2</v>
      </c>
      <c r="FC63" s="60">
        <v>0</v>
      </c>
      <c r="FD63" s="60">
        <v>0</v>
      </c>
      <c r="FE63" s="60">
        <v>0</v>
      </c>
      <c r="FF63" s="60">
        <v>5</v>
      </c>
      <c r="FG63" s="60">
        <v>0</v>
      </c>
      <c r="FH63" s="60">
        <v>0</v>
      </c>
      <c r="FI63" s="60">
        <v>0</v>
      </c>
      <c r="FJ63" s="60">
        <v>3</v>
      </c>
      <c r="FK63" s="60">
        <v>0</v>
      </c>
      <c r="FL63" s="60">
        <v>0</v>
      </c>
      <c r="FM63" s="60">
        <v>0</v>
      </c>
      <c r="FN63" s="23">
        <f t="shared" si="14"/>
        <v>0.73255813953488369</v>
      </c>
      <c r="FO63" s="24">
        <f t="shared" si="15"/>
        <v>0.6504360465116279</v>
      </c>
      <c r="FP63" s="41">
        <f t="shared" si="9"/>
        <v>8.203125E-2</v>
      </c>
      <c r="FQ63" s="21">
        <f t="shared" si="16"/>
        <v>0.94791418355184742</v>
      </c>
      <c r="FR63" s="22">
        <f t="shared" si="17"/>
        <v>0.92970192561329468</v>
      </c>
      <c r="FS63" s="21">
        <f t="shared" si="19"/>
        <v>1.0571428571428572</v>
      </c>
      <c r="FT63" s="21">
        <f t="shared" si="18"/>
        <v>0.77179487179487183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14500</v>
      </c>
      <c r="H64" s="45">
        <v>200</v>
      </c>
      <c r="I64" s="45">
        <v>3497</v>
      </c>
      <c r="J64" s="44">
        <f t="shared" si="5"/>
        <v>15254</v>
      </c>
      <c r="K64" s="49">
        <f t="shared" si="6"/>
        <v>13410</v>
      </c>
      <c r="L64" s="44">
        <v>200</v>
      </c>
      <c r="M64" s="50">
        <f t="shared" si="12"/>
        <v>2095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636</v>
      </c>
      <c r="Z64" s="60">
        <v>1309</v>
      </c>
      <c r="AA64" s="60">
        <v>1311</v>
      </c>
      <c r="AB64" s="60">
        <v>0</v>
      </c>
      <c r="AC64" s="60">
        <v>966</v>
      </c>
      <c r="AD64" s="60">
        <v>688</v>
      </c>
      <c r="AE64" s="60">
        <v>1010</v>
      </c>
      <c r="AF64" s="60">
        <v>2</v>
      </c>
      <c r="AG64" s="60">
        <v>194</v>
      </c>
      <c r="AH64" s="60">
        <v>866</v>
      </c>
      <c r="AI64" s="60">
        <v>1033</v>
      </c>
      <c r="AJ64" s="60">
        <v>1</v>
      </c>
      <c r="AK64" s="60">
        <v>235</v>
      </c>
      <c r="AL64" s="60">
        <v>928</v>
      </c>
      <c r="AM64" s="60">
        <v>813</v>
      </c>
      <c r="AN64" s="60">
        <v>5</v>
      </c>
      <c r="AO64" s="60">
        <v>150</v>
      </c>
      <c r="AP64" s="60">
        <v>956</v>
      </c>
      <c r="AQ64" s="60">
        <v>896</v>
      </c>
      <c r="AR64" s="60">
        <v>146</v>
      </c>
      <c r="AS64" s="60">
        <v>194</v>
      </c>
      <c r="AT64" s="60">
        <v>1038</v>
      </c>
      <c r="AU64" s="60">
        <v>880</v>
      </c>
      <c r="AV64" s="60">
        <v>0</v>
      </c>
      <c r="AW64" s="60">
        <v>83</v>
      </c>
      <c r="AX64" s="60">
        <v>988</v>
      </c>
      <c r="AY64" s="60">
        <v>874</v>
      </c>
      <c r="AZ64" s="60">
        <v>5</v>
      </c>
      <c r="BA64" s="60">
        <v>72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1155</v>
      </c>
      <c r="EE64" s="60">
        <v>872</v>
      </c>
      <c r="EF64" s="60">
        <v>0</v>
      </c>
      <c r="EG64" s="60">
        <v>44</v>
      </c>
      <c r="EH64" s="60">
        <v>1280</v>
      </c>
      <c r="EI64" s="60">
        <v>1061</v>
      </c>
      <c r="EJ64" s="60">
        <v>0</v>
      </c>
      <c r="EK64" s="60">
        <v>36</v>
      </c>
      <c r="EL64" s="60">
        <v>571</v>
      </c>
      <c r="EM64" s="60">
        <v>404</v>
      </c>
      <c r="EN64" s="60">
        <v>0</v>
      </c>
      <c r="EO64" s="60">
        <v>5</v>
      </c>
      <c r="EP64" s="60">
        <v>926</v>
      </c>
      <c r="EQ64" s="60">
        <v>655</v>
      </c>
      <c r="ER64" s="60">
        <v>0</v>
      </c>
      <c r="ES64" s="60">
        <v>0</v>
      </c>
      <c r="ET64" s="60">
        <v>786</v>
      </c>
      <c r="EU64" s="60">
        <v>595</v>
      </c>
      <c r="EV64" s="60">
        <v>0</v>
      </c>
      <c r="EW64" s="60">
        <v>0</v>
      </c>
      <c r="EX64" s="60">
        <v>6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0</v>
      </c>
      <c r="FK64" s="60">
        <v>0</v>
      </c>
      <c r="FL64" s="60">
        <v>0</v>
      </c>
      <c r="FM64" s="60">
        <v>0</v>
      </c>
      <c r="FN64" s="23">
        <f t="shared" si="14"/>
        <v>0.7717353308364544</v>
      </c>
      <c r="FO64" s="24">
        <f t="shared" si="15"/>
        <v>0.67965043695380778</v>
      </c>
      <c r="FP64" s="41">
        <f t="shared" si="9"/>
        <v>0.10461922596754057</v>
      </c>
      <c r="FQ64" s="21">
        <f t="shared" si="16"/>
        <v>0.97017108694269538</v>
      </c>
      <c r="FR64" s="22">
        <f t="shared" si="17"/>
        <v>0.92482758620689653</v>
      </c>
      <c r="FS64" s="21">
        <f t="shared" si="19"/>
        <v>1</v>
      </c>
      <c r="FT64" s="21">
        <f t="shared" si="18"/>
        <v>0.59908492993994855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10035</v>
      </c>
      <c r="H65" s="45">
        <v>120</v>
      </c>
      <c r="I65" s="45">
        <v>1672</v>
      </c>
      <c r="J65" s="44">
        <f t="shared" si="5"/>
        <v>10329</v>
      </c>
      <c r="K65" s="49">
        <f t="shared" si="6"/>
        <v>9050</v>
      </c>
      <c r="L65" s="44">
        <v>114</v>
      </c>
      <c r="M65" s="50">
        <f t="shared" si="12"/>
        <v>882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277</v>
      </c>
      <c r="Z65" s="60">
        <v>814</v>
      </c>
      <c r="AA65" s="60">
        <v>792</v>
      </c>
      <c r="AB65" s="60">
        <v>3</v>
      </c>
      <c r="AC65" s="60">
        <v>350</v>
      </c>
      <c r="AD65" s="60">
        <v>305</v>
      </c>
      <c r="AE65" s="60">
        <v>321</v>
      </c>
      <c r="AF65" s="60">
        <v>7</v>
      </c>
      <c r="AG65" s="60">
        <v>124</v>
      </c>
      <c r="AH65" s="60">
        <v>319</v>
      </c>
      <c r="AI65" s="60">
        <v>349</v>
      </c>
      <c r="AJ65" s="60">
        <v>14</v>
      </c>
      <c r="AK65" s="60">
        <v>110</v>
      </c>
      <c r="AL65" s="60">
        <v>393</v>
      </c>
      <c r="AM65" s="60">
        <v>451</v>
      </c>
      <c r="AN65" s="60">
        <v>7</v>
      </c>
      <c r="AO65" s="60">
        <v>125</v>
      </c>
      <c r="AP65" s="60">
        <v>646</v>
      </c>
      <c r="AQ65" s="60">
        <v>449</v>
      </c>
      <c r="AR65" s="60">
        <v>10</v>
      </c>
      <c r="AS65" s="60">
        <v>108</v>
      </c>
      <c r="AT65" s="60">
        <v>674</v>
      </c>
      <c r="AU65" s="60">
        <v>583</v>
      </c>
      <c r="AV65" s="60">
        <v>23</v>
      </c>
      <c r="AW65" s="60">
        <v>81</v>
      </c>
      <c r="AX65" s="60">
        <v>628</v>
      </c>
      <c r="AY65" s="60">
        <v>531</v>
      </c>
      <c r="AZ65" s="60">
        <v>35</v>
      </c>
      <c r="BA65" s="60">
        <v>87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524</v>
      </c>
      <c r="EF65" s="60">
        <v>6</v>
      </c>
      <c r="EG65" s="60">
        <v>93</v>
      </c>
      <c r="EH65" s="60">
        <v>705</v>
      </c>
      <c r="EI65" s="60">
        <v>717</v>
      </c>
      <c r="EJ65" s="60">
        <v>3</v>
      </c>
      <c r="EK65" s="60">
        <v>88</v>
      </c>
      <c r="EL65" s="60">
        <v>379</v>
      </c>
      <c r="EM65" s="60">
        <v>273</v>
      </c>
      <c r="EN65" s="60">
        <v>5</v>
      </c>
      <c r="EO65" s="60">
        <v>22</v>
      </c>
      <c r="EP65" s="60">
        <v>592</v>
      </c>
      <c r="EQ65" s="60">
        <v>304</v>
      </c>
      <c r="ER65" s="60">
        <v>0</v>
      </c>
      <c r="ES65" s="60">
        <v>0</v>
      </c>
      <c r="ET65" s="60">
        <v>599</v>
      </c>
      <c r="EU65" s="60">
        <v>251</v>
      </c>
      <c r="EV65" s="60">
        <v>0</v>
      </c>
      <c r="EW65" s="60">
        <v>0</v>
      </c>
      <c r="EX65" s="60">
        <v>1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10</v>
      </c>
      <c r="FK65" s="60">
        <v>0</v>
      </c>
      <c r="FL65" s="60">
        <v>0</v>
      </c>
      <c r="FM65" s="60">
        <v>0</v>
      </c>
      <c r="FN65" s="23">
        <f t="shared" si="14"/>
        <v>0.73953685999575103</v>
      </c>
      <c r="FO65" s="24">
        <f t="shared" si="15"/>
        <v>0.64896253806387649</v>
      </c>
      <c r="FP65" s="41">
        <f t="shared" si="9"/>
        <v>6.2460165710643722E-2</v>
      </c>
      <c r="FQ65" s="21">
        <f t="shared" si="16"/>
        <v>0.99031639501438162</v>
      </c>
      <c r="FR65" s="22">
        <f t="shared" si="17"/>
        <v>0.90184354758345786</v>
      </c>
      <c r="FS65" s="21">
        <f t="shared" si="19"/>
        <v>0.95</v>
      </c>
      <c r="FT65" s="21">
        <f t="shared" si="18"/>
        <v>0.52751196172248804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5326</v>
      </c>
      <c r="K66" s="49">
        <f t="shared" si="6"/>
        <v>4672</v>
      </c>
      <c r="L66" s="44">
        <v>85</v>
      </c>
      <c r="M66" s="50">
        <f t="shared" si="12"/>
        <v>681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234</v>
      </c>
      <c r="AD66" s="60">
        <v>168</v>
      </c>
      <c r="AE66" s="60">
        <v>172</v>
      </c>
      <c r="AF66" s="60">
        <v>0</v>
      </c>
      <c r="AG66" s="60">
        <v>72</v>
      </c>
      <c r="AH66" s="60">
        <v>244</v>
      </c>
      <c r="AI66" s="60">
        <v>243</v>
      </c>
      <c r="AJ66" s="60">
        <v>1</v>
      </c>
      <c r="AK66" s="60">
        <v>91</v>
      </c>
      <c r="AL66" s="60">
        <v>248</v>
      </c>
      <c r="AM66" s="60">
        <v>234</v>
      </c>
      <c r="AN66" s="60">
        <v>24</v>
      </c>
      <c r="AO66" s="60">
        <v>76</v>
      </c>
      <c r="AP66" s="60">
        <v>359</v>
      </c>
      <c r="AQ66" s="60">
        <v>343</v>
      </c>
      <c r="AR66" s="60">
        <v>50</v>
      </c>
      <c r="AS66" s="60">
        <v>56</v>
      </c>
      <c r="AT66" s="60">
        <v>428</v>
      </c>
      <c r="AU66" s="60">
        <v>399</v>
      </c>
      <c r="AV66" s="60">
        <v>1</v>
      </c>
      <c r="AW66" s="60">
        <v>51</v>
      </c>
      <c r="AX66" s="60">
        <v>401</v>
      </c>
      <c r="AY66" s="60">
        <v>382</v>
      </c>
      <c r="AZ66" s="60">
        <v>0</v>
      </c>
      <c r="BA66" s="60">
        <v>29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15</v>
      </c>
      <c r="EH66" s="60">
        <v>424</v>
      </c>
      <c r="EI66" s="60">
        <v>350</v>
      </c>
      <c r="EJ66" s="60">
        <v>0</v>
      </c>
      <c r="EK66" s="60">
        <v>8</v>
      </c>
      <c r="EL66" s="60">
        <v>216</v>
      </c>
      <c r="EM66" s="60">
        <v>195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380</v>
      </c>
      <c r="EU66" s="60">
        <v>214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24</v>
      </c>
      <c r="FK66" s="60">
        <v>0</v>
      </c>
      <c r="FL66" s="60">
        <v>0</v>
      </c>
      <c r="FM66" s="60">
        <v>0</v>
      </c>
      <c r="FN66" s="23">
        <f t="shared" si="14"/>
        <v>0.68982661907190213</v>
      </c>
      <c r="FO66" s="24">
        <f t="shared" si="15"/>
        <v>0.60645079041305461</v>
      </c>
      <c r="FP66" s="41">
        <f t="shared" si="9"/>
        <v>8.6817950025497193E-2</v>
      </c>
      <c r="FQ66" s="21">
        <f t="shared" si="16"/>
        <v>0.94382420698210168</v>
      </c>
      <c r="FR66" s="22">
        <f t="shared" si="17"/>
        <v>0.86231081579918789</v>
      </c>
      <c r="FS66" s="21">
        <f t="shared" si="19"/>
        <v>1</v>
      </c>
      <c r="FT66" s="21">
        <f t="shared" si="18"/>
        <v>0.92276422764227639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v>3230</v>
      </c>
      <c r="H67" s="45">
        <v>35</v>
      </c>
      <c r="I67" s="45">
        <v>510</v>
      </c>
      <c r="J67" s="44">
        <f t="shared" si="5"/>
        <v>3126</v>
      </c>
      <c r="K67" s="49">
        <f t="shared" si="6"/>
        <v>2903</v>
      </c>
      <c r="L67" s="44">
        <v>35</v>
      </c>
      <c r="M67" s="50">
        <f t="shared" si="12"/>
        <v>566</v>
      </c>
      <c r="N67" s="60">
        <v>131</v>
      </c>
      <c r="O67" s="60">
        <v>128</v>
      </c>
      <c r="P67" s="60">
        <v>0</v>
      </c>
      <c r="Q67" s="60">
        <v>114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138</v>
      </c>
      <c r="AN67" s="60">
        <v>11</v>
      </c>
      <c r="AO67" s="60">
        <v>31</v>
      </c>
      <c r="AP67" s="60">
        <v>195</v>
      </c>
      <c r="AQ67" s="60">
        <v>191</v>
      </c>
      <c r="AR67" s="60">
        <v>12</v>
      </c>
      <c r="AS67" s="60">
        <v>35</v>
      </c>
      <c r="AT67" s="60">
        <v>195</v>
      </c>
      <c r="AU67" s="60">
        <v>181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66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50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6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208</v>
      </c>
      <c r="EF67" s="60">
        <v>0</v>
      </c>
      <c r="EG67" s="60">
        <v>4</v>
      </c>
      <c r="EH67" s="60">
        <v>282</v>
      </c>
      <c r="EI67" s="60">
        <v>280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245</v>
      </c>
      <c r="EQ67" s="60">
        <v>226</v>
      </c>
      <c r="ER67" s="60">
        <v>0</v>
      </c>
      <c r="ES67" s="60">
        <v>6</v>
      </c>
      <c r="ET67" s="60">
        <v>169</v>
      </c>
      <c r="EU67" s="60">
        <v>139</v>
      </c>
      <c r="EV67" s="60">
        <v>0</v>
      </c>
      <c r="EW67" s="60">
        <v>3</v>
      </c>
      <c r="EX67" s="60">
        <v>8</v>
      </c>
      <c r="EY67" s="60">
        <v>0</v>
      </c>
      <c r="EZ67" s="60">
        <v>0</v>
      </c>
      <c r="FA67" s="60">
        <v>0</v>
      </c>
      <c r="FB67" s="60">
        <v>2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0</v>
      </c>
      <c r="FK67" s="60">
        <v>0</v>
      </c>
      <c r="FL67" s="60">
        <v>0</v>
      </c>
      <c r="FM67" s="60">
        <v>0</v>
      </c>
      <c r="FN67" s="23">
        <f t="shared" si="14"/>
        <v>0.80576089727249556</v>
      </c>
      <c r="FO67" s="24">
        <f t="shared" si="15"/>
        <v>0.74891664542442005</v>
      </c>
      <c r="FP67" s="41">
        <f t="shared" si="9"/>
        <v>0.14427733877134846</v>
      </c>
      <c r="FQ67" s="21">
        <f t="shared" si="16"/>
        <v>0.92103712433706542</v>
      </c>
      <c r="FR67" s="22">
        <f t="shared" si="17"/>
        <v>0.89876160990712073</v>
      </c>
      <c r="FS67" s="21">
        <f t="shared" si="19"/>
        <v>1</v>
      </c>
      <c r="FT67" s="21">
        <f t="shared" si="18"/>
        <v>1.1098039215686275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8623</v>
      </c>
      <c r="H68" s="45">
        <v>125</v>
      </c>
      <c r="I68" s="45">
        <v>1999</v>
      </c>
      <c r="J68" s="44">
        <f t="shared" si="5"/>
        <v>8705</v>
      </c>
      <c r="K68" s="49">
        <f t="shared" si="6"/>
        <v>8195</v>
      </c>
      <c r="L68" s="44">
        <v>125</v>
      </c>
      <c r="M68" s="50">
        <f t="shared" si="12"/>
        <v>1352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223</v>
      </c>
      <c r="V68" s="60">
        <v>429</v>
      </c>
      <c r="W68" s="60">
        <v>442</v>
      </c>
      <c r="X68" s="60">
        <v>0</v>
      </c>
      <c r="Y68" s="60">
        <v>366</v>
      </c>
      <c r="Z68" s="60">
        <v>831</v>
      </c>
      <c r="AA68" s="60">
        <v>908</v>
      </c>
      <c r="AB68" s="60">
        <v>0</v>
      </c>
      <c r="AC68" s="60">
        <v>610</v>
      </c>
      <c r="AD68" s="60">
        <v>282</v>
      </c>
      <c r="AE68" s="60">
        <v>626</v>
      </c>
      <c r="AF68" s="60">
        <v>2</v>
      </c>
      <c r="AG68" s="60">
        <v>289</v>
      </c>
      <c r="AH68" s="60">
        <v>365</v>
      </c>
      <c r="AI68" s="60">
        <v>613</v>
      </c>
      <c r="AJ68" s="60">
        <v>6</v>
      </c>
      <c r="AK68" s="60">
        <v>178</v>
      </c>
      <c r="AL68" s="60">
        <v>521</v>
      </c>
      <c r="AM68" s="60">
        <v>570</v>
      </c>
      <c r="AN68" s="60">
        <v>22</v>
      </c>
      <c r="AO68" s="60">
        <v>111</v>
      </c>
      <c r="AP68" s="60">
        <v>631</v>
      </c>
      <c r="AQ68" s="60">
        <v>594</v>
      </c>
      <c r="AR68" s="60">
        <v>80</v>
      </c>
      <c r="AS68" s="60">
        <v>120</v>
      </c>
      <c r="AT68" s="60">
        <v>589</v>
      </c>
      <c r="AU68" s="60">
        <v>645</v>
      </c>
      <c r="AV68" s="60">
        <v>9</v>
      </c>
      <c r="AW68" s="60">
        <v>72</v>
      </c>
      <c r="AX68" s="60">
        <v>606</v>
      </c>
      <c r="AY68" s="60">
        <v>624</v>
      </c>
      <c r="AZ68" s="60">
        <v>0</v>
      </c>
      <c r="BA68" s="60">
        <v>85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658</v>
      </c>
      <c r="EF68" s="60">
        <v>0</v>
      </c>
      <c r="EG68" s="60">
        <v>75</v>
      </c>
      <c r="EH68" s="60">
        <v>750</v>
      </c>
      <c r="EI68" s="60">
        <v>671</v>
      </c>
      <c r="EJ68" s="60">
        <v>0</v>
      </c>
      <c r="EK68" s="60">
        <v>33</v>
      </c>
      <c r="EL68" s="60">
        <v>284</v>
      </c>
      <c r="EM68" s="60">
        <v>249</v>
      </c>
      <c r="EN68" s="60">
        <v>0</v>
      </c>
      <c r="EO68" s="60">
        <v>3</v>
      </c>
      <c r="EP68" s="60">
        <v>570</v>
      </c>
      <c r="EQ68" s="60">
        <v>455</v>
      </c>
      <c r="ER68" s="60">
        <v>0</v>
      </c>
      <c r="ES68" s="60">
        <v>0</v>
      </c>
      <c r="ET68" s="60">
        <v>612</v>
      </c>
      <c r="EU68" s="60">
        <v>462</v>
      </c>
      <c r="EV68" s="60">
        <v>0</v>
      </c>
      <c r="EW68" s="60">
        <v>0</v>
      </c>
      <c r="EX68" s="60">
        <v>6</v>
      </c>
      <c r="EY68" s="60">
        <v>0</v>
      </c>
      <c r="EZ68" s="60">
        <v>0</v>
      </c>
      <c r="FA68" s="60">
        <v>0</v>
      </c>
      <c r="FB68" s="60">
        <v>4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0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0.72668916138589412</v>
      </c>
      <c r="FO68" s="24">
        <f t="shared" ref="FO68:FO75" si="22">(K68+L68)/B68</f>
        <v>0.684717307217513</v>
      </c>
      <c r="FP68" s="41">
        <f t="shared" si="9"/>
        <v>0.11126656242284585</v>
      </c>
      <c r="FQ68" s="21">
        <f t="shared" ref="FQ68:FR75" si="23">J68/F68</f>
        <v>0.97327817531305905</v>
      </c>
      <c r="FR68" s="22">
        <f t="shared" si="23"/>
        <v>0.95036530209903747</v>
      </c>
      <c r="FS68" s="21">
        <f t="shared" si="19"/>
        <v>1</v>
      </c>
      <c r="FT68" s="21">
        <f t="shared" ref="FT68:FT75" si="24">M68/I68</f>
        <v>0.67633816908454225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66398</v>
      </c>
      <c r="H69" s="45">
        <v>2385</v>
      </c>
      <c r="I69" s="45">
        <v>14183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ref="M69:M78" si="27">Q69+U69+Y69+AC69+DA69+EC69</f>
        <v>7084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8">M69/B69</f>
        <v>7.776667801038499E-2</v>
      </c>
      <c r="FQ69" s="21">
        <f t="shared" si="23"/>
        <v>0.9981135879269627</v>
      </c>
      <c r="FR69" s="22">
        <f t="shared" si="23"/>
        <v>0.84482966354408262</v>
      </c>
      <c r="FS69" s="21">
        <f t="shared" ref="FS69:FS75" si="29">L69/H69</f>
        <v>0.99958071278826</v>
      </c>
      <c r="FT69" s="21">
        <f t="shared" si="24"/>
        <v>0.49947119791299444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v>1513</v>
      </c>
      <c r="J70" s="44">
        <f t="shared" si="25"/>
        <v>7959</v>
      </c>
      <c r="K70" s="49">
        <f t="shared" si="26"/>
        <v>7123</v>
      </c>
      <c r="L70" s="44">
        <v>107</v>
      </c>
      <c r="M70" s="50">
        <f t="shared" si="27"/>
        <v>1246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800</v>
      </c>
      <c r="AA70" s="60">
        <v>893</v>
      </c>
      <c r="AB70" s="60">
        <v>3</v>
      </c>
      <c r="AC70" s="60">
        <v>494</v>
      </c>
      <c r="AD70" s="60">
        <v>289</v>
      </c>
      <c r="AE70" s="60">
        <v>297</v>
      </c>
      <c r="AF70" s="60">
        <v>0</v>
      </c>
      <c r="AG70" s="60">
        <v>124</v>
      </c>
      <c r="AH70" s="60">
        <v>298</v>
      </c>
      <c r="AI70" s="60">
        <v>298</v>
      </c>
      <c r="AJ70" s="60">
        <v>5</v>
      </c>
      <c r="AK70" s="60">
        <v>100</v>
      </c>
      <c r="AL70" s="60">
        <v>486</v>
      </c>
      <c r="AM70" s="60">
        <v>485</v>
      </c>
      <c r="AN70" s="60">
        <v>7</v>
      </c>
      <c r="AO70" s="60">
        <v>100</v>
      </c>
      <c r="AP70" s="60">
        <v>382</v>
      </c>
      <c r="AQ70" s="60">
        <v>383</v>
      </c>
      <c r="AR70" s="60">
        <v>92</v>
      </c>
      <c r="AS70" s="60">
        <v>106</v>
      </c>
      <c r="AT70" s="60">
        <v>526</v>
      </c>
      <c r="AU70" s="60">
        <v>530</v>
      </c>
      <c r="AV70" s="60">
        <v>0</v>
      </c>
      <c r="AW70" s="60">
        <v>50</v>
      </c>
      <c r="AX70" s="60">
        <v>573</v>
      </c>
      <c r="AY70" s="60">
        <v>527</v>
      </c>
      <c r="AZ70" s="60">
        <v>0</v>
      </c>
      <c r="BA70" s="60">
        <v>50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452</v>
      </c>
      <c r="EF70" s="60">
        <v>0</v>
      </c>
      <c r="EG70" s="60">
        <v>24</v>
      </c>
      <c r="EH70" s="60">
        <v>647</v>
      </c>
      <c r="EI70" s="60">
        <v>573</v>
      </c>
      <c r="EJ70" s="60">
        <v>0</v>
      </c>
      <c r="EK70" s="60">
        <v>20</v>
      </c>
      <c r="EL70" s="60">
        <v>272</v>
      </c>
      <c r="EM70" s="60">
        <v>189</v>
      </c>
      <c r="EN70" s="60">
        <v>0</v>
      </c>
      <c r="EO70" s="60">
        <v>3</v>
      </c>
      <c r="EP70" s="60">
        <v>514</v>
      </c>
      <c r="EQ70" s="60">
        <v>353</v>
      </c>
      <c r="ER70" s="60">
        <v>9</v>
      </c>
      <c r="ES70" s="60">
        <v>6</v>
      </c>
      <c r="ET70" s="60">
        <v>478</v>
      </c>
      <c r="EU70" s="60">
        <v>275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0</v>
      </c>
      <c r="FK70" s="60">
        <v>0</v>
      </c>
      <c r="FL70" s="60">
        <v>0</v>
      </c>
      <c r="FM70" s="60">
        <v>0</v>
      </c>
      <c r="FN70" s="23">
        <f t="shared" si="21"/>
        <v>0.71972874096546802</v>
      </c>
      <c r="FO70" s="24">
        <f t="shared" si="22"/>
        <v>0.64513250646917109</v>
      </c>
      <c r="FP70" s="41">
        <f t="shared" si="28"/>
        <v>0.11118051217988757</v>
      </c>
      <c r="FQ70" s="21">
        <f t="shared" si="23"/>
        <v>0.90453460620525061</v>
      </c>
      <c r="FR70" s="22">
        <f t="shared" si="23"/>
        <v>0.89182421434831605</v>
      </c>
      <c r="FS70" s="21">
        <f t="shared" si="29"/>
        <v>0.97272727272727277</v>
      </c>
      <c r="FT70" s="21">
        <f t="shared" si="24"/>
        <v>0.82352941176470584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5"/>
        <v>2529</v>
      </c>
      <c r="K71" s="49">
        <f t="shared" si="26"/>
        <v>2341</v>
      </c>
      <c r="L71" s="44">
        <v>40</v>
      </c>
      <c r="M71" s="50">
        <f t="shared" si="27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0.67944988098386672</v>
      </c>
      <c r="FO71" s="24">
        <f t="shared" si="22"/>
        <v>0.62972758529489548</v>
      </c>
      <c r="FP71" s="41">
        <f t="shared" si="28"/>
        <v>9.0716741602750589E-2</v>
      </c>
      <c r="FQ71" s="21">
        <f t="shared" si="23"/>
        <v>0.82755235602094246</v>
      </c>
      <c r="FR71" s="22">
        <f t="shared" si="23"/>
        <v>0.83906810035842294</v>
      </c>
      <c r="FS71" s="21">
        <f t="shared" si="29"/>
        <v>1</v>
      </c>
      <c r="FT71" s="21">
        <f t="shared" si="24"/>
        <v>0.77252252252252251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v>3068</v>
      </c>
      <c r="H72" s="58">
        <v>40</v>
      </c>
      <c r="I72" s="58">
        <v>658</v>
      </c>
      <c r="J72" s="44">
        <f t="shared" si="25"/>
        <v>3155</v>
      </c>
      <c r="K72" s="49">
        <f t="shared" si="26"/>
        <v>2640</v>
      </c>
      <c r="L72" s="44">
        <v>54</v>
      </c>
      <c r="M72" s="50">
        <f t="shared" si="27"/>
        <v>363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0.8130225487712186</v>
      </c>
      <c r="FO72" s="24">
        <f t="shared" si="22"/>
        <v>0.68254370407904741</v>
      </c>
      <c r="FP72" s="41">
        <f t="shared" si="28"/>
        <v>9.1968583734481885E-2</v>
      </c>
      <c r="FQ72" s="21">
        <f t="shared" si="23"/>
        <v>0.974366893143916</v>
      </c>
      <c r="FR72" s="22">
        <f t="shared" si="23"/>
        <v>0.86049543676662321</v>
      </c>
      <c r="FS72" s="21">
        <f t="shared" si="29"/>
        <v>1.35</v>
      </c>
      <c r="FT72" s="21">
        <f t="shared" si="24"/>
        <v>0.55167173252279633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5"/>
        <v>31930</v>
      </c>
      <c r="K73" s="49">
        <f t="shared" si="26"/>
        <v>27017</v>
      </c>
      <c r="L73" s="44">
        <v>1078</v>
      </c>
      <c r="M73" s="50">
        <f t="shared" si="27"/>
        <v>4153</v>
      </c>
      <c r="N73" s="60">
        <v>1027</v>
      </c>
      <c r="O73" s="60">
        <v>953</v>
      </c>
      <c r="P73" s="60">
        <v>9</v>
      </c>
      <c r="Q73" s="60">
        <v>589</v>
      </c>
      <c r="R73" s="60">
        <v>1165</v>
      </c>
      <c r="S73" s="60">
        <v>1096</v>
      </c>
      <c r="T73" s="60">
        <v>0</v>
      </c>
      <c r="U73" s="60">
        <v>824</v>
      </c>
      <c r="V73" s="60">
        <v>1909</v>
      </c>
      <c r="W73" s="60">
        <v>1792</v>
      </c>
      <c r="X73" s="60">
        <v>5</v>
      </c>
      <c r="Y73" s="60">
        <v>1389</v>
      </c>
      <c r="Z73" s="60">
        <v>2807</v>
      </c>
      <c r="AA73" s="60">
        <v>2728</v>
      </c>
      <c r="AB73" s="60">
        <v>11</v>
      </c>
      <c r="AC73" s="60">
        <v>1281</v>
      </c>
      <c r="AD73" s="60">
        <v>1534</v>
      </c>
      <c r="AE73" s="60">
        <v>1698</v>
      </c>
      <c r="AF73" s="60">
        <v>1</v>
      </c>
      <c r="AG73" s="60">
        <v>316</v>
      </c>
      <c r="AH73" s="60">
        <v>1669</v>
      </c>
      <c r="AI73" s="60">
        <v>1705</v>
      </c>
      <c r="AJ73" s="60">
        <v>204</v>
      </c>
      <c r="AK73" s="60">
        <v>245</v>
      </c>
      <c r="AL73" s="60">
        <v>1641</v>
      </c>
      <c r="AM73" s="60">
        <v>1607</v>
      </c>
      <c r="AN73" s="60">
        <v>357</v>
      </c>
      <c r="AO73" s="60">
        <v>219</v>
      </c>
      <c r="AP73" s="60">
        <v>1887</v>
      </c>
      <c r="AQ73" s="60">
        <v>1731</v>
      </c>
      <c r="AR73" s="60">
        <v>262</v>
      </c>
      <c r="AS73" s="60">
        <v>151</v>
      </c>
      <c r="AT73" s="60">
        <v>2120</v>
      </c>
      <c r="AU73" s="60">
        <v>1936</v>
      </c>
      <c r="AV73" s="60">
        <v>28</v>
      </c>
      <c r="AW73" s="60">
        <v>138</v>
      </c>
      <c r="AX73" s="60">
        <v>2109</v>
      </c>
      <c r="AY73" s="60">
        <v>1880</v>
      </c>
      <c r="AZ73" s="60">
        <v>53</v>
      </c>
      <c r="BA73" s="60">
        <v>117</v>
      </c>
      <c r="BB73" s="60">
        <v>720</v>
      </c>
      <c r="BC73" s="60">
        <v>708</v>
      </c>
      <c r="BD73" s="60">
        <v>7</v>
      </c>
      <c r="BE73" s="60">
        <v>44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7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57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8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2241</v>
      </c>
      <c r="EE73" s="60">
        <v>1829</v>
      </c>
      <c r="EF73" s="60">
        <v>2</v>
      </c>
      <c r="EG73" s="60">
        <v>68</v>
      </c>
      <c r="EH73" s="60">
        <v>2550</v>
      </c>
      <c r="EI73" s="60">
        <v>1968</v>
      </c>
      <c r="EJ73" s="60">
        <v>0</v>
      </c>
      <c r="EK73" s="60">
        <v>44</v>
      </c>
      <c r="EL73" s="60">
        <v>1183</v>
      </c>
      <c r="EM73" s="60">
        <v>867</v>
      </c>
      <c r="EN73" s="60">
        <v>0</v>
      </c>
      <c r="EO73" s="60">
        <v>15</v>
      </c>
      <c r="EP73" s="60">
        <v>1719</v>
      </c>
      <c r="EQ73" s="60">
        <v>1065</v>
      </c>
      <c r="ER73" s="60">
        <v>0</v>
      </c>
      <c r="ES73" s="60">
        <v>0</v>
      </c>
      <c r="ET73" s="60">
        <v>1487</v>
      </c>
      <c r="EU73" s="60">
        <v>742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60">
        <v>0</v>
      </c>
      <c r="FG73" s="60">
        <v>0</v>
      </c>
      <c r="FH73" s="60">
        <v>0</v>
      </c>
      <c r="FI73" s="60">
        <v>0</v>
      </c>
      <c r="FJ73" s="60">
        <v>0</v>
      </c>
      <c r="FK73" s="60">
        <v>0</v>
      </c>
      <c r="FL73" s="60">
        <v>0</v>
      </c>
      <c r="FM73" s="60">
        <v>0</v>
      </c>
      <c r="FN73" s="23">
        <f t="shared" si="21"/>
        <v>0.81288479535044078</v>
      </c>
      <c r="FO73" s="24">
        <f t="shared" si="22"/>
        <v>0.69189282372063243</v>
      </c>
      <c r="FP73" s="41">
        <f t="shared" si="28"/>
        <v>0.10227552578436684</v>
      </c>
      <c r="FQ73" s="21">
        <f t="shared" si="23"/>
        <v>0.98452146028613718</v>
      </c>
      <c r="FR73" s="22">
        <f t="shared" si="23"/>
        <v>0.8927403099494432</v>
      </c>
      <c r="FS73" s="21">
        <f t="shared" si="29"/>
        <v>1.0266666666666666</v>
      </c>
      <c r="FT73" s="21">
        <f t="shared" si="24"/>
        <v>0.49177027827116637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5796</v>
      </c>
      <c r="H74" s="45">
        <v>75</v>
      </c>
      <c r="I74" s="58">
        <v>1689</v>
      </c>
      <c r="J74" s="44">
        <f t="shared" si="25"/>
        <v>6294</v>
      </c>
      <c r="K74" s="49">
        <f t="shared" si="26"/>
        <v>5861</v>
      </c>
      <c r="L74" s="44">
        <v>75</v>
      </c>
      <c r="M74" s="50">
        <f t="shared" si="27"/>
        <v>1011</v>
      </c>
      <c r="N74" s="60">
        <v>205</v>
      </c>
      <c r="O74" s="60">
        <v>201</v>
      </c>
      <c r="P74" s="60">
        <v>1</v>
      </c>
      <c r="Q74" s="60">
        <v>147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507</v>
      </c>
      <c r="AB74" s="60">
        <v>2</v>
      </c>
      <c r="AC74" s="60">
        <v>364</v>
      </c>
      <c r="AD74" s="60">
        <v>250</v>
      </c>
      <c r="AE74" s="60">
        <v>257</v>
      </c>
      <c r="AF74" s="60">
        <v>3</v>
      </c>
      <c r="AG74" s="60">
        <v>72</v>
      </c>
      <c r="AH74" s="60">
        <v>300</v>
      </c>
      <c r="AI74" s="60">
        <v>297</v>
      </c>
      <c r="AJ74" s="60">
        <v>2</v>
      </c>
      <c r="AK74" s="60">
        <v>107</v>
      </c>
      <c r="AL74" s="60">
        <v>318</v>
      </c>
      <c r="AM74" s="60">
        <v>306</v>
      </c>
      <c r="AN74" s="60">
        <v>10</v>
      </c>
      <c r="AO74" s="60">
        <v>72</v>
      </c>
      <c r="AP74" s="60">
        <v>330</v>
      </c>
      <c r="AQ74" s="60">
        <v>319</v>
      </c>
      <c r="AR74" s="60">
        <v>37</v>
      </c>
      <c r="AS74" s="60">
        <v>51</v>
      </c>
      <c r="AT74" s="60">
        <v>393</v>
      </c>
      <c r="AU74" s="60">
        <v>377</v>
      </c>
      <c r="AV74" s="60">
        <v>17</v>
      </c>
      <c r="AW74" s="60">
        <v>35</v>
      </c>
      <c r="AX74" s="60">
        <v>398</v>
      </c>
      <c r="AY74" s="60">
        <v>374</v>
      </c>
      <c r="AZ74" s="60">
        <v>0</v>
      </c>
      <c r="BA74" s="60">
        <v>49</v>
      </c>
      <c r="BB74" s="60">
        <v>192</v>
      </c>
      <c r="BC74" s="60">
        <v>172</v>
      </c>
      <c r="BD74" s="60">
        <v>0</v>
      </c>
      <c r="BE74" s="60">
        <v>44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118</v>
      </c>
      <c r="BZ74" s="60">
        <v>71</v>
      </c>
      <c r="CA74" s="60">
        <v>73</v>
      </c>
      <c r="CB74" s="60">
        <v>0</v>
      </c>
      <c r="CC74" s="60">
        <v>5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4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75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31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367</v>
      </c>
      <c r="EF74" s="60">
        <v>0</v>
      </c>
      <c r="EG74" s="60">
        <v>15</v>
      </c>
      <c r="EH74" s="60">
        <v>486</v>
      </c>
      <c r="EI74" s="60">
        <v>460</v>
      </c>
      <c r="EJ74" s="60">
        <v>0</v>
      </c>
      <c r="EK74" s="60">
        <v>17</v>
      </c>
      <c r="EL74" s="60">
        <v>231</v>
      </c>
      <c r="EM74" s="60">
        <v>210</v>
      </c>
      <c r="EN74" s="60">
        <v>0</v>
      </c>
      <c r="EO74" s="60">
        <v>9</v>
      </c>
      <c r="EP74" s="60">
        <v>389</v>
      </c>
      <c r="EQ74" s="60">
        <v>317</v>
      </c>
      <c r="ER74" s="60">
        <v>0</v>
      </c>
      <c r="ES74" s="60">
        <v>0</v>
      </c>
      <c r="ET74" s="60">
        <v>463</v>
      </c>
      <c r="EU74" s="60">
        <v>372</v>
      </c>
      <c r="EV74" s="60">
        <v>0</v>
      </c>
      <c r="EW74" s="60">
        <v>0</v>
      </c>
      <c r="EX74" s="60">
        <v>2</v>
      </c>
      <c r="EY74" s="60">
        <v>0</v>
      </c>
      <c r="EZ74" s="60">
        <v>0</v>
      </c>
      <c r="FA74" s="60">
        <v>0</v>
      </c>
      <c r="FB74" s="60">
        <v>11</v>
      </c>
      <c r="FC74" s="60">
        <v>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56</v>
      </c>
      <c r="FK74" s="60">
        <v>0</v>
      </c>
      <c r="FL74" s="60">
        <v>0</v>
      </c>
      <c r="FM74" s="60">
        <v>0</v>
      </c>
      <c r="FN74" s="23">
        <f t="shared" si="21"/>
        <v>0.71003344481605346</v>
      </c>
      <c r="FO74" s="24">
        <f t="shared" si="22"/>
        <v>0.66176142697881823</v>
      </c>
      <c r="FP74" s="41">
        <f t="shared" si="28"/>
        <v>0.11270903010033445</v>
      </c>
      <c r="FQ74" s="21">
        <f t="shared" si="23"/>
        <v>0.95075528700906342</v>
      </c>
      <c r="FR74" s="22">
        <f t="shared" si="23"/>
        <v>1.0112146307798482</v>
      </c>
      <c r="FS74" s="21">
        <f t="shared" si="29"/>
        <v>1</v>
      </c>
      <c r="FT74" s="21">
        <f t="shared" si="24"/>
        <v>0.59857904085257552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5"/>
        <v>2459</v>
      </c>
      <c r="K75" s="49">
        <f t="shared" si="26"/>
        <v>2101</v>
      </c>
      <c r="L75" s="44">
        <v>46</v>
      </c>
      <c r="M75" s="50">
        <f t="shared" si="27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0</v>
      </c>
      <c r="FK75" s="60">
        <v>0</v>
      </c>
      <c r="FL75" s="60">
        <v>0</v>
      </c>
      <c r="FM75" s="60">
        <v>0</v>
      </c>
      <c r="FN75" s="23">
        <f t="shared" si="21"/>
        <v>0.77100646352723912</v>
      </c>
      <c r="FO75" s="24">
        <f t="shared" si="22"/>
        <v>0.66081871345029242</v>
      </c>
      <c r="FP75" s="41">
        <f t="shared" si="28"/>
        <v>0.12773160972606956</v>
      </c>
      <c r="FQ75" s="21">
        <f t="shared" si="23"/>
        <v>0.97851173895742138</v>
      </c>
      <c r="FR75" s="22">
        <f t="shared" si="23"/>
        <v>0.91228831958315237</v>
      </c>
      <c r="FS75" s="21">
        <f t="shared" si="29"/>
        <v>1.0222222222222221</v>
      </c>
      <c r="FT75" s="21">
        <f t="shared" si="24"/>
        <v>1.1277173913043479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6088</v>
      </c>
      <c r="J76" s="44">
        <f t="shared" si="25"/>
        <v>39361</v>
      </c>
      <c r="K76" s="49">
        <f t="shared" si="26"/>
        <v>34750</v>
      </c>
      <c r="L76" s="44">
        <v>1187</v>
      </c>
      <c r="M76" s="50">
        <f t="shared" si="27"/>
        <v>5938</v>
      </c>
      <c r="N76" s="60">
        <v>1670</v>
      </c>
      <c r="O76" s="60">
        <v>1496</v>
      </c>
      <c r="P76" s="60">
        <v>0</v>
      </c>
      <c r="Q76" s="60">
        <v>689</v>
      </c>
      <c r="R76" s="60">
        <v>1346</v>
      </c>
      <c r="S76" s="60">
        <v>1207</v>
      </c>
      <c r="T76" s="60">
        <v>1</v>
      </c>
      <c r="U76" s="60">
        <v>875</v>
      </c>
      <c r="V76" s="60">
        <v>2157</v>
      </c>
      <c r="W76" s="60">
        <v>2149</v>
      </c>
      <c r="X76" s="60">
        <v>75</v>
      </c>
      <c r="Y76" s="60">
        <v>1675</v>
      </c>
      <c r="Z76" s="60">
        <v>3378</v>
      </c>
      <c r="AA76" s="60">
        <v>3375</v>
      </c>
      <c r="AB76" s="60">
        <v>7</v>
      </c>
      <c r="AC76" s="60">
        <v>2143</v>
      </c>
      <c r="AD76" s="60">
        <v>1312</v>
      </c>
      <c r="AE76" s="60">
        <v>1309</v>
      </c>
      <c r="AF76" s="60">
        <v>29</v>
      </c>
      <c r="AG76" s="60">
        <v>651</v>
      </c>
      <c r="AH76" s="60">
        <v>1987</v>
      </c>
      <c r="AI76" s="60">
        <v>1969</v>
      </c>
      <c r="AJ76" s="60">
        <v>116</v>
      </c>
      <c r="AK76" s="60">
        <v>484</v>
      </c>
      <c r="AL76" s="60">
        <v>1753</v>
      </c>
      <c r="AM76" s="60">
        <v>1613</v>
      </c>
      <c r="AN76" s="60">
        <v>359</v>
      </c>
      <c r="AO76" s="60">
        <v>365</v>
      </c>
      <c r="AP76" s="60">
        <v>2275</v>
      </c>
      <c r="AQ76" s="60">
        <v>1897</v>
      </c>
      <c r="AR76" s="60">
        <v>446</v>
      </c>
      <c r="AS76" s="60">
        <v>350</v>
      </c>
      <c r="AT76" s="60">
        <v>2704</v>
      </c>
      <c r="AU76" s="60">
        <v>2061</v>
      </c>
      <c r="AV76" s="60">
        <v>42</v>
      </c>
      <c r="AW76" s="60">
        <v>67</v>
      </c>
      <c r="AX76" s="60">
        <v>2576</v>
      </c>
      <c r="AY76" s="60">
        <v>2103</v>
      </c>
      <c r="AZ76" s="60">
        <v>0</v>
      </c>
      <c r="BA76" s="60">
        <v>49</v>
      </c>
      <c r="BB76" s="60">
        <v>1157</v>
      </c>
      <c r="BC76" s="60">
        <v>1144</v>
      </c>
      <c r="BD76" s="60">
        <v>4</v>
      </c>
      <c r="BE76" s="60">
        <v>193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523</v>
      </c>
      <c r="DB76" s="60">
        <v>104</v>
      </c>
      <c r="DC76" s="60">
        <v>105</v>
      </c>
      <c r="DD76" s="60">
        <v>4</v>
      </c>
      <c r="DE76" s="60">
        <v>18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18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262</v>
      </c>
      <c r="DV76" s="60">
        <v>43</v>
      </c>
      <c r="DW76" s="60">
        <v>43</v>
      </c>
      <c r="DX76" s="60">
        <v>0</v>
      </c>
      <c r="DY76" s="60">
        <v>6</v>
      </c>
      <c r="DZ76" s="60">
        <v>35</v>
      </c>
      <c r="EA76" s="60">
        <v>33</v>
      </c>
      <c r="EB76" s="60">
        <v>0</v>
      </c>
      <c r="EC76" s="60">
        <v>33</v>
      </c>
      <c r="ED76" s="60">
        <v>2959</v>
      </c>
      <c r="EE76" s="60">
        <v>2430</v>
      </c>
      <c r="EF76" s="60">
        <v>0</v>
      </c>
      <c r="EG76" s="60">
        <v>88</v>
      </c>
      <c r="EH76" s="60">
        <v>3216</v>
      </c>
      <c r="EI76" s="60">
        <v>2494</v>
      </c>
      <c r="EJ76" s="60">
        <v>0</v>
      </c>
      <c r="EK76" s="60">
        <v>33</v>
      </c>
      <c r="EL76" s="60">
        <v>1298</v>
      </c>
      <c r="EM76" s="60">
        <v>1156</v>
      </c>
      <c r="EN76" s="60">
        <v>0</v>
      </c>
      <c r="EO76" s="60">
        <v>1</v>
      </c>
      <c r="EP76" s="60">
        <v>2115</v>
      </c>
      <c r="EQ76" s="60">
        <v>1631</v>
      </c>
      <c r="ER76" s="60">
        <v>0</v>
      </c>
      <c r="ES76" s="60">
        <v>0</v>
      </c>
      <c r="ET76" s="60">
        <v>2045</v>
      </c>
      <c r="EU76" s="60">
        <v>1523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74</v>
      </c>
      <c r="FG76" s="60">
        <v>0</v>
      </c>
      <c r="FH76" s="60">
        <v>0</v>
      </c>
      <c r="FI76" s="60">
        <v>0</v>
      </c>
      <c r="FJ76" s="60">
        <v>46</v>
      </c>
      <c r="FK76" s="60">
        <v>0</v>
      </c>
      <c r="FL76" s="60">
        <v>0</v>
      </c>
      <c r="FM76" s="60">
        <v>0</v>
      </c>
      <c r="FN76" s="23">
        <f t="shared" ref="FN76:FN79" si="30">(J76+L76)/B76</f>
        <v>0.77190177041690466</v>
      </c>
      <c r="FO76" s="24">
        <f t="shared" ref="FO76:FO79" si="31">(K76+L76)/B76</f>
        <v>0.68412335808109648</v>
      </c>
      <c r="FP76" s="41">
        <f t="shared" ref="FP76:FP79" si="32">M76/B76</f>
        <v>0.11304016752332001</v>
      </c>
      <c r="FQ76" s="21">
        <f t="shared" ref="FQ76:FQ79" si="33">J76/F76</f>
        <v>0.98264929099261034</v>
      </c>
      <c r="FR76" s="22">
        <f t="shared" ref="FR76:FR79" si="34">K76/G76</f>
        <v>1.0349038060634939</v>
      </c>
      <c r="FS76" s="21">
        <f t="shared" ref="FS76:FS79" si="35">L76/H76</f>
        <v>1.0232758620689655</v>
      </c>
      <c r="FT76" s="21">
        <f t="shared" ref="FT76:FT79" si="36">M76/I76</f>
        <v>0.97536136662286466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5"/>
        <v>8939</v>
      </c>
      <c r="K77" s="49">
        <f t="shared" si="26"/>
        <v>7524</v>
      </c>
      <c r="L77" s="44">
        <v>139</v>
      </c>
      <c r="M77" s="50">
        <f t="shared" si="27"/>
        <v>864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148</v>
      </c>
      <c r="V77" s="60">
        <v>467</v>
      </c>
      <c r="W77" s="60">
        <v>459</v>
      </c>
      <c r="X77" s="60">
        <v>2</v>
      </c>
      <c r="Y77" s="60">
        <v>314</v>
      </c>
      <c r="Z77" s="60">
        <v>814</v>
      </c>
      <c r="AA77" s="60">
        <v>762</v>
      </c>
      <c r="AB77" s="60">
        <v>0</v>
      </c>
      <c r="AC77" s="60">
        <v>348</v>
      </c>
      <c r="AD77" s="60">
        <v>461</v>
      </c>
      <c r="AE77" s="60">
        <v>513</v>
      </c>
      <c r="AF77" s="60">
        <v>0</v>
      </c>
      <c r="AG77" s="60">
        <v>83</v>
      </c>
      <c r="AH77" s="60">
        <v>627</v>
      </c>
      <c r="AI77" s="60">
        <v>527</v>
      </c>
      <c r="AJ77" s="60">
        <v>0</v>
      </c>
      <c r="AK77" s="60">
        <v>75</v>
      </c>
      <c r="AL77" s="60">
        <v>617</v>
      </c>
      <c r="AM77" s="60">
        <v>638</v>
      </c>
      <c r="AN77" s="60">
        <v>0</v>
      </c>
      <c r="AO77" s="60">
        <v>86</v>
      </c>
      <c r="AP77" s="60">
        <v>672</v>
      </c>
      <c r="AQ77" s="60">
        <v>671</v>
      </c>
      <c r="AR77" s="60">
        <v>0</v>
      </c>
      <c r="AS77" s="60">
        <v>65</v>
      </c>
      <c r="AT77" s="60">
        <v>670</v>
      </c>
      <c r="AU77" s="60">
        <v>648</v>
      </c>
      <c r="AV77" s="60">
        <v>139</v>
      </c>
      <c r="AW77" s="60">
        <v>78</v>
      </c>
      <c r="AX77" s="60">
        <v>648</v>
      </c>
      <c r="AY77" s="60">
        <v>573</v>
      </c>
      <c r="AZ77" s="60">
        <v>0</v>
      </c>
      <c r="BA77" s="60">
        <v>31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696</v>
      </c>
      <c r="EE77" s="60">
        <v>575</v>
      </c>
      <c r="EF77" s="60">
        <v>0</v>
      </c>
      <c r="EG77" s="60">
        <v>30</v>
      </c>
      <c r="EH77" s="60">
        <v>643</v>
      </c>
      <c r="EI77" s="60">
        <v>549</v>
      </c>
      <c r="EJ77" s="60">
        <v>0</v>
      </c>
      <c r="EK77" s="60">
        <v>24</v>
      </c>
      <c r="EL77" s="60">
        <v>309</v>
      </c>
      <c r="EM77" s="60">
        <v>221</v>
      </c>
      <c r="EN77" s="60">
        <v>0</v>
      </c>
      <c r="EO77" s="60">
        <v>3</v>
      </c>
      <c r="EP77" s="60">
        <v>575</v>
      </c>
      <c r="EQ77" s="60">
        <v>372</v>
      </c>
      <c r="ER77" s="60">
        <v>0</v>
      </c>
      <c r="ES77" s="60">
        <v>4</v>
      </c>
      <c r="ET77" s="60">
        <v>505</v>
      </c>
      <c r="EU77" s="60">
        <v>373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30"/>
        <v>0.67070557813077203</v>
      </c>
      <c r="FO77" s="24">
        <f t="shared" si="31"/>
        <v>0.56616180273365346</v>
      </c>
      <c r="FP77" s="41">
        <f t="shared" si="32"/>
        <v>6.3834503140007381E-2</v>
      </c>
      <c r="FQ77" s="21">
        <f t="shared" si="33"/>
        <v>0.8527139177716303</v>
      </c>
      <c r="FR77" s="22">
        <f t="shared" si="34"/>
        <v>0.79275102728901059</v>
      </c>
      <c r="FS77" s="21">
        <f t="shared" si="35"/>
        <v>1.0296296296296297</v>
      </c>
      <c r="FT77" s="21">
        <f t="shared" si="36"/>
        <v>0.67764705882352938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5"/>
        <v>18184</v>
      </c>
      <c r="K78" s="49">
        <f t="shared" si="26"/>
        <v>15614</v>
      </c>
      <c r="L78" s="44">
        <v>237</v>
      </c>
      <c r="M78" s="50">
        <f t="shared" si="27"/>
        <v>1674</v>
      </c>
      <c r="N78" s="60">
        <v>458</v>
      </c>
      <c r="O78" s="60">
        <v>464</v>
      </c>
      <c r="P78" s="60">
        <v>1</v>
      </c>
      <c r="Q78" s="60">
        <v>275</v>
      </c>
      <c r="R78" s="60">
        <v>381</v>
      </c>
      <c r="S78" s="60">
        <v>363</v>
      </c>
      <c r="T78" s="60">
        <v>0</v>
      </c>
      <c r="U78" s="60">
        <v>178</v>
      </c>
      <c r="V78" s="60">
        <v>778</v>
      </c>
      <c r="W78" s="60">
        <v>775</v>
      </c>
      <c r="X78" s="60">
        <v>0</v>
      </c>
      <c r="Y78" s="60">
        <v>446</v>
      </c>
      <c r="Z78" s="60">
        <v>1561</v>
      </c>
      <c r="AA78" s="60">
        <v>1522</v>
      </c>
      <c r="AB78" s="60">
        <v>3</v>
      </c>
      <c r="AC78" s="60">
        <v>653</v>
      </c>
      <c r="AD78" s="60">
        <v>696</v>
      </c>
      <c r="AE78" s="60">
        <v>655</v>
      </c>
      <c r="AF78" s="60">
        <v>9</v>
      </c>
      <c r="AG78" s="60">
        <v>89</v>
      </c>
      <c r="AH78" s="60">
        <v>838</v>
      </c>
      <c r="AI78" s="60">
        <v>791</v>
      </c>
      <c r="AJ78" s="60">
        <v>11</v>
      </c>
      <c r="AK78" s="60">
        <v>69</v>
      </c>
      <c r="AL78" s="60">
        <v>977</v>
      </c>
      <c r="AM78" s="60">
        <v>861</v>
      </c>
      <c r="AN78" s="60">
        <v>18</v>
      </c>
      <c r="AO78" s="60">
        <v>67</v>
      </c>
      <c r="AP78" s="60">
        <v>1324</v>
      </c>
      <c r="AQ78" s="60">
        <v>1165</v>
      </c>
      <c r="AR78" s="60">
        <v>34</v>
      </c>
      <c r="AS78" s="60">
        <v>65</v>
      </c>
      <c r="AT78" s="60">
        <v>1280</v>
      </c>
      <c r="AU78" s="60">
        <v>1090</v>
      </c>
      <c r="AV78" s="60">
        <v>117</v>
      </c>
      <c r="AW78" s="60">
        <v>53</v>
      </c>
      <c r="AX78" s="60">
        <v>1245</v>
      </c>
      <c r="AY78" s="60">
        <v>1189</v>
      </c>
      <c r="AZ78" s="60">
        <v>41</v>
      </c>
      <c r="BA78" s="60">
        <v>32</v>
      </c>
      <c r="BB78" s="60">
        <v>582</v>
      </c>
      <c r="BC78" s="60">
        <v>551</v>
      </c>
      <c r="BD78" s="60">
        <v>2</v>
      </c>
      <c r="BE78" s="60">
        <v>86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17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122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6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1488</v>
      </c>
      <c r="EE78" s="60">
        <v>1198</v>
      </c>
      <c r="EF78" s="60">
        <v>0</v>
      </c>
      <c r="EG78" s="60">
        <v>27</v>
      </c>
      <c r="EH78" s="60">
        <v>1709</v>
      </c>
      <c r="EI78" s="60">
        <v>1336</v>
      </c>
      <c r="EJ78" s="60">
        <v>0</v>
      </c>
      <c r="EK78" s="60">
        <v>11</v>
      </c>
      <c r="EL78" s="60">
        <v>669</v>
      </c>
      <c r="EM78" s="60">
        <v>432</v>
      </c>
      <c r="EN78" s="60">
        <v>0</v>
      </c>
      <c r="EO78" s="60">
        <v>0</v>
      </c>
      <c r="EP78" s="60">
        <v>1139</v>
      </c>
      <c r="EQ78" s="60">
        <v>882</v>
      </c>
      <c r="ER78" s="60">
        <v>0</v>
      </c>
      <c r="ES78" s="60">
        <v>0</v>
      </c>
      <c r="ET78" s="60">
        <v>1180</v>
      </c>
      <c r="EU78" s="60">
        <v>830</v>
      </c>
      <c r="EV78" s="60">
        <v>0</v>
      </c>
      <c r="EW78" s="60">
        <v>0</v>
      </c>
      <c r="EX78" s="60">
        <v>5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</v>
      </c>
      <c r="FK78" s="60">
        <v>0</v>
      </c>
      <c r="FL78" s="60">
        <v>0</v>
      </c>
      <c r="FM78" s="60">
        <v>0</v>
      </c>
      <c r="FN78" s="23">
        <f t="shared" si="30"/>
        <v>0.72097847358121325</v>
      </c>
      <c r="FO78" s="24">
        <f t="shared" si="31"/>
        <v>0.62039138943248529</v>
      </c>
      <c r="FP78" s="41">
        <f t="shared" si="32"/>
        <v>6.5518590998043053E-2</v>
      </c>
      <c r="FQ78" s="21">
        <f t="shared" si="33"/>
        <v>0.92647883018291133</v>
      </c>
      <c r="FR78" s="22">
        <f t="shared" si="34"/>
        <v>0.88060459082962039</v>
      </c>
      <c r="FS78" s="21">
        <f t="shared" si="35"/>
        <v>0.98750000000000004</v>
      </c>
      <c r="FT78" s="21">
        <f t="shared" si="36"/>
        <v>0.80480769230769234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1834507.239330905</v>
      </c>
      <c r="G79" s="52">
        <f>SUM(G4:G78)</f>
        <v>1700337.2244505533</v>
      </c>
      <c r="H79" s="53">
        <f t="shared" ref="H79:K79" si="37">SUM(H4:H78)</f>
        <v>39750</v>
      </c>
      <c r="I79" s="53">
        <f>SUM(I4:I78)</f>
        <v>393599</v>
      </c>
      <c r="J79" s="54">
        <f>SUM(J4:J78)</f>
        <v>1759921</v>
      </c>
      <c r="K79" s="55">
        <f t="shared" si="37"/>
        <v>1548417</v>
      </c>
      <c r="L79" s="56">
        <f>SUM(L4:L78)</f>
        <v>40125</v>
      </c>
      <c r="M79" s="55">
        <f>SUM(M4:M78)</f>
        <v>307569</v>
      </c>
      <c r="N79" s="37">
        <f>SUM(N4:N78)</f>
        <v>79007</v>
      </c>
      <c r="O79" s="37">
        <f t="shared" ref="O79:CQ79" si="38">SUM(O4:O78)</f>
        <v>85623</v>
      </c>
      <c r="P79" s="37">
        <f t="shared" si="38"/>
        <v>1528</v>
      </c>
      <c r="Q79" s="37">
        <f t="shared" si="38"/>
        <v>38355</v>
      </c>
      <c r="R79" s="37">
        <f t="shared" si="38"/>
        <v>41337</v>
      </c>
      <c r="S79" s="37">
        <f t="shared" si="38"/>
        <v>39693</v>
      </c>
      <c r="T79" s="37">
        <f t="shared" si="38"/>
        <v>82</v>
      </c>
      <c r="U79" s="37">
        <f t="shared" si="38"/>
        <v>31067</v>
      </c>
      <c r="V79" s="37">
        <f t="shared" si="38"/>
        <v>83327</v>
      </c>
      <c r="W79" s="37">
        <f t="shared" si="38"/>
        <v>90039</v>
      </c>
      <c r="X79" s="37">
        <f t="shared" si="38"/>
        <v>443</v>
      </c>
      <c r="Y79" s="37">
        <f t="shared" si="38"/>
        <v>63415</v>
      </c>
      <c r="Z79" s="37">
        <f t="shared" si="38"/>
        <v>148936</v>
      </c>
      <c r="AA79" s="37">
        <f t="shared" si="38"/>
        <v>146896</v>
      </c>
      <c r="AB79" s="37">
        <f t="shared" si="38"/>
        <v>301</v>
      </c>
      <c r="AC79" s="37">
        <f t="shared" si="38"/>
        <v>90199</v>
      </c>
      <c r="AD79" s="37">
        <f t="shared" si="38"/>
        <v>68100</v>
      </c>
      <c r="AE79" s="37">
        <f t="shared" si="38"/>
        <v>73413</v>
      </c>
      <c r="AF79" s="37">
        <f t="shared" si="38"/>
        <v>1091</v>
      </c>
      <c r="AG79" s="37">
        <f>SUM(AG4:AG78)</f>
        <v>29414</v>
      </c>
      <c r="AH79" s="37">
        <f t="shared" si="38"/>
        <v>85043</v>
      </c>
      <c r="AI79" s="37">
        <f t="shared" si="38"/>
        <v>87087</v>
      </c>
      <c r="AJ79" s="37">
        <f t="shared" si="38"/>
        <v>2477</v>
      </c>
      <c r="AK79" s="37">
        <f>SUM(AK4:AK78)</f>
        <v>26116</v>
      </c>
      <c r="AL79" s="37">
        <f t="shared" si="38"/>
        <v>96586</v>
      </c>
      <c r="AM79" s="37">
        <f t="shared" si="38"/>
        <v>96396</v>
      </c>
      <c r="AN79" s="37">
        <f t="shared" si="38"/>
        <v>5979</v>
      </c>
      <c r="AO79" s="37">
        <f>SUM(AO4:AO78)</f>
        <v>20638</v>
      </c>
      <c r="AP79" s="37">
        <f t="shared" si="38"/>
        <v>107881</v>
      </c>
      <c r="AQ79" s="37">
        <f t="shared" si="38"/>
        <v>107362</v>
      </c>
      <c r="AR79" s="37">
        <f t="shared" si="38"/>
        <v>13918</v>
      </c>
      <c r="AS79" s="37">
        <f>SUM(AS4:AS78)</f>
        <v>20830</v>
      </c>
      <c r="AT79" s="37">
        <f t="shared" si="38"/>
        <v>117489</v>
      </c>
      <c r="AU79" s="37">
        <f t="shared" si="38"/>
        <v>109568</v>
      </c>
      <c r="AV79" s="37">
        <f t="shared" si="38"/>
        <v>7175</v>
      </c>
      <c r="AW79" s="37">
        <f>SUM(AW4:AW78)</f>
        <v>15029</v>
      </c>
      <c r="AX79" s="37">
        <f t="shared" si="38"/>
        <v>128580</v>
      </c>
      <c r="AY79" s="37">
        <f t="shared" si="38"/>
        <v>116087</v>
      </c>
      <c r="AZ79" s="37">
        <f t="shared" si="38"/>
        <v>2216</v>
      </c>
      <c r="BA79" s="37">
        <f>SUM(BA4:BA78)</f>
        <v>9518</v>
      </c>
      <c r="BB79" s="37">
        <f t="shared" si="38"/>
        <v>37135</v>
      </c>
      <c r="BC79" s="37">
        <f t="shared" si="38"/>
        <v>27887</v>
      </c>
      <c r="BD79" s="37">
        <f t="shared" si="38"/>
        <v>794</v>
      </c>
      <c r="BE79" s="37">
        <f>SUM(BE4:BE78)</f>
        <v>5435</v>
      </c>
      <c r="BF79" s="37">
        <f t="shared" si="38"/>
        <v>4088</v>
      </c>
      <c r="BG79" s="37">
        <f t="shared" si="38"/>
        <v>3528</v>
      </c>
      <c r="BH79" s="37">
        <f t="shared" si="38"/>
        <v>14</v>
      </c>
      <c r="BI79" s="37">
        <f>SUM(BI4:BI78)</f>
        <v>747</v>
      </c>
      <c r="BJ79" s="37">
        <f t="shared" si="38"/>
        <v>346</v>
      </c>
      <c r="BK79" s="37">
        <f t="shared" si="38"/>
        <v>248</v>
      </c>
      <c r="BL79" s="37">
        <f t="shared" si="38"/>
        <v>271</v>
      </c>
      <c r="BM79" s="37">
        <f>SUM(BM4:BM78)</f>
        <v>0</v>
      </c>
      <c r="BN79" s="37">
        <f t="shared" si="38"/>
        <v>5721</v>
      </c>
      <c r="BO79" s="37">
        <f t="shared" si="38"/>
        <v>5303</v>
      </c>
      <c r="BP79" s="37">
        <f t="shared" si="38"/>
        <v>0</v>
      </c>
      <c r="BQ79" s="37">
        <f>SUM(BQ4:BQ78)</f>
        <v>174</v>
      </c>
      <c r="BR79" s="37">
        <f t="shared" si="38"/>
        <v>314</v>
      </c>
      <c r="BS79" s="37">
        <f t="shared" si="38"/>
        <v>277</v>
      </c>
      <c r="BT79" s="37">
        <f t="shared" si="38"/>
        <v>0</v>
      </c>
      <c r="BU79" s="37">
        <f>SUM(BU4:BU78)</f>
        <v>153</v>
      </c>
      <c r="BV79" s="37">
        <f t="shared" si="38"/>
        <v>11636</v>
      </c>
      <c r="BW79" s="37">
        <f t="shared" si="38"/>
        <v>10768</v>
      </c>
      <c r="BX79" s="37">
        <f t="shared" si="38"/>
        <v>179</v>
      </c>
      <c r="BY79" s="37">
        <f>SUM(BY4:BY78)</f>
        <v>3678</v>
      </c>
      <c r="BZ79" s="37">
        <f t="shared" si="38"/>
        <v>10091</v>
      </c>
      <c r="CA79" s="37">
        <f t="shared" si="38"/>
        <v>5878</v>
      </c>
      <c r="CB79" s="37">
        <f t="shared" si="38"/>
        <v>107</v>
      </c>
      <c r="CC79" s="37">
        <f>SUM(CC4:CC78)</f>
        <v>760</v>
      </c>
      <c r="CD79" s="37">
        <f t="shared" si="38"/>
        <v>1906</v>
      </c>
      <c r="CE79" s="37">
        <f t="shared" si="38"/>
        <v>761</v>
      </c>
      <c r="CF79" s="37">
        <f t="shared" si="38"/>
        <v>0</v>
      </c>
      <c r="CG79" s="37">
        <f>SUM(CG4:CG78)</f>
        <v>18</v>
      </c>
      <c r="CH79" s="37">
        <f t="shared" si="38"/>
        <v>12878</v>
      </c>
      <c r="CI79" s="37">
        <f t="shared" si="38"/>
        <v>8029</v>
      </c>
      <c r="CJ79" s="37">
        <f t="shared" si="38"/>
        <v>0</v>
      </c>
      <c r="CK79" s="37">
        <f>SUM(CK4:CK78)</f>
        <v>270</v>
      </c>
      <c r="CL79" s="37">
        <f t="shared" si="38"/>
        <v>2691</v>
      </c>
      <c r="CM79" s="37">
        <f t="shared" si="38"/>
        <v>1976</v>
      </c>
      <c r="CN79" s="37">
        <f t="shared" si="38"/>
        <v>2</v>
      </c>
      <c r="CO79" s="37">
        <f>SUM(CO4:CO78)</f>
        <v>67</v>
      </c>
      <c r="CP79" s="37">
        <f t="shared" si="38"/>
        <v>453</v>
      </c>
      <c r="CQ79" s="37">
        <f t="shared" si="38"/>
        <v>152</v>
      </c>
      <c r="CR79" s="37">
        <f t="shared" ref="CR79:EV79" si="39">SUM(CR4:CR78)</f>
        <v>1</v>
      </c>
      <c r="CS79" s="37">
        <f>SUM(CS4:CS78)</f>
        <v>0</v>
      </c>
      <c r="CT79" s="37">
        <f t="shared" si="39"/>
        <v>519</v>
      </c>
      <c r="CU79" s="37">
        <f t="shared" si="39"/>
        <v>403</v>
      </c>
      <c r="CV79" s="37">
        <f t="shared" si="39"/>
        <v>1</v>
      </c>
      <c r="CW79" s="37">
        <f>SUM(CW4:CW78)</f>
        <v>51</v>
      </c>
      <c r="CX79" s="37">
        <f t="shared" si="39"/>
        <v>123673</v>
      </c>
      <c r="CY79" s="37">
        <f t="shared" si="39"/>
        <v>72686</v>
      </c>
      <c r="CZ79" s="37">
        <f t="shared" si="39"/>
        <v>715</v>
      </c>
      <c r="DA79" s="37">
        <f t="shared" si="39"/>
        <v>17818</v>
      </c>
      <c r="DB79" s="37">
        <f t="shared" si="39"/>
        <v>7138</v>
      </c>
      <c r="DC79" s="37">
        <f t="shared" si="39"/>
        <v>4629</v>
      </c>
      <c r="DD79" s="37">
        <f t="shared" si="39"/>
        <v>89</v>
      </c>
      <c r="DE79" s="37">
        <f>SUM(DE4:DE78)</f>
        <v>615</v>
      </c>
      <c r="DF79" s="37">
        <f t="shared" si="39"/>
        <v>8852</v>
      </c>
      <c r="DG79" s="37">
        <f t="shared" si="39"/>
        <v>7333</v>
      </c>
      <c r="DH79" s="37">
        <f t="shared" si="39"/>
        <v>75</v>
      </c>
      <c r="DI79" s="37">
        <f>SUM(DI4:DI78)</f>
        <v>867</v>
      </c>
      <c r="DJ79" s="37">
        <f t="shared" si="39"/>
        <v>4038</v>
      </c>
      <c r="DK79" s="37">
        <f t="shared" si="39"/>
        <v>2781</v>
      </c>
      <c r="DL79" s="37">
        <f t="shared" si="39"/>
        <v>56</v>
      </c>
      <c r="DM79" s="37">
        <f>SUM(DM4:DM78)</f>
        <v>207</v>
      </c>
      <c r="DN79" s="37">
        <f t="shared" si="39"/>
        <v>846</v>
      </c>
      <c r="DO79" s="37">
        <f t="shared" si="39"/>
        <v>505</v>
      </c>
      <c r="DP79" s="37">
        <f t="shared" si="39"/>
        <v>1</v>
      </c>
      <c r="DQ79" s="37">
        <f>SUM(DQ4:DQ78)</f>
        <v>22</v>
      </c>
      <c r="DR79" s="37">
        <f t="shared" si="39"/>
        <v>18502</v>
      </c>
      <c r="DS79" s="37">
        <f t="shared" si="39"/>
        <v>13773</v>
      </c>
      <c r="DT79" s="37">
        <f t="shared" si="39"/>
        <v>489</v>
      </c>
      <c r="DU79" s="37">
        <f>SUM(DU4:DU78)</f>
        <v>1263</v>
      </c>
      <c r="DV79" s="37">
        <f t="shared" si="39"/>
        <v>4429</v>
      </c>
      <c r="DW79" s="37">
        <f t="shared" si="39"/>
        <v>3025</v>
      </c>
      <c r="DX79" s="37">
        <f t="shared" si="39"/>
        <v>70</v>
      </c>
      <c r="DY79" s="37">
        <f>SUM(DY4:DY78)</f>
        <v>635</v>
      </c>
      <c r="DZ79" s="37">
        <f t="shared" ref="DZ79:EB79" si="40">SUM(DZ4:DZ78)</f>
        <v>1567</v>
      </c>
      <c r="EA79" s="37">
        <f t="shared" si="40"/>
        <v>1928</v>
      </c>
      <c r="EB79" s="37">
        <f t="shared" si="40"/>
        <v>168</v>
      </c>
      <c r="EC79" s="37">
        <f>SUM(EC4:EC78)</f>
        <v>8145</v>
      </c>
      <c r="ED79" s="37">
        <f t="shared" si="39"/>
        <v>135310</v>
      </c>
      <c r="EE79" s="37">
        <f t="shared" si="39"/>
        <v>113904</v>
      </c>
      <c r="EF79" s="37">
        <f t="shared" si="39"/>
        <v>766</v>
      </c>
      <c r="EG79" s="37">
        <f>SUM(EG4:EG78)</f>
        <v>6253</v>
      </c>
      <c r="EH79" s="37">
        <f t="shared" si="39"/>
        <v>144960</v>
      </c>
      <c r="EI79" s="37">
        <f t="shared" si="39"/>
        <v>125531</v>
      </c>
      <c r="EJ79" s="37">
        <f t="shared" si="39"/>
        <v>1437</v>
      </c>
      <c r="EK79" s="37">
        <f>SUM(EK4:EK78)</f>
        <v>4585</v>
      </c>
      <c r="EL79" s="37">
        <f t="shared" si="39"/>
        <v>62630</v>
      </c>
      <c r="EM79" s="37">
        <f t="shared" si="39"/>
        <v>51409</v>
      </c>
      <c r="EN79" s="37">
        <f t="shared" si="39"/>
        <v>189</v>
      </c>
      <c r="EO79" s="37">
        <f>SUM(EO4:EO78)</f>
        <v>615</v>
      </c>
      <c r="EP79" s="37">
        <f t="shared" si="39"/>
        <v>96946</v>
      </c>
      <c r="EQ79" s="37">
        <f t="shared" si="39"/>
        <v>71059</v>
      </c>
      <c r="ER79" s="37">
        <f t="shared" si="39"/>
        <v>10</v>
      </c>
      <c r="ES79" s="37">
        <f>SUM(ES4:ES78)</f>
        <v>132</v>
      </c>
      <c r="ET79" s="37">
        <f t="shared" si="39"/>
        <v>96153</v>
      </c>
      <c r="EU79" s="37">
        <f t="shared" si="39"/>
        <v>62480</v>
      </c>
      <c r="EV79" s="37">
        <f t="shared" si="39"/>
        <v>0</v>
      </c>
      <c r="EW79" s="37">
        <f>SUM(EW4:EW78)</f>
        <v>109</v>
      </c>
      <c r="EX79" s="37">
        <f t="shared" ref="EX79:FM79" si="41">SUM(EX4:EX78)</f>
        <v>638</v>
      </c>
      <c r="EY79" s="37">
        <f t="shared" si="41"/>
        <v>0</v>
      </c>
      <c r="EZ79" s="37">
        <f t="shared" si="41"/>
        <v>0</v>
      </c>
      <c r="FA79" s="37">
        <f t="shared" si="41"/>
        <v>0</v>
      </c>
      <c r="FB79" s="37">
        <f t="shared" si="41"/>
        <v>338</v>
      </c>
      <c r="FC79" s="37">
        <f t="shared" si="41"/>
        <v>0</v>
      </c>
      <c r="FD79" s="37">
        <f t="shared" si="41"/>
        <v>0</v>
      </c>
      <c r="FE79" s="37">
        <f t="shared" si="41"/>
        <v>0</v>
      </c>
      <c r="FF79" s="37">
        <f t="shared" si="41"/>
        <v>946</v>
      </c>
      <c r="FG79" s="37">
        <f t="shared" si="41"/>
        <v>0</v>
      </c>
      <c r="FH79" s="37">
        <f t="shared" si="41"/>
        <v>0</v>
      </c>
      <c r="FI79" s="37">
        <f t="shared" si="41"/>
        <v>0</v>
      </c>
      <c r="FJ79" s="37">
        <f t="shared" si="41"/>
        <v>1753</v>
      </c>
      <c r="FK79" s="37">
        <f t="shared" si="41"/>
        <v>0</v>
      </c>
      <c r="FL79" s="37">
        <f t="shared" si="41"/>
        <v>0</v>
      </c>
      <c r="FM79" s="37">
        <f t="shared" si="41"/>
        <v>0</v>
      </c>
      <c r="FN79" s="23">
        <f t="shared" si="30"/>
        <v>0.77627605741190997</v>
      </c>
      <c r="FO79" s="24">
        <f t="shared" si="31"/>
        <v>0.68506422657711541</v>
      </c>
      <c r="FP79" s="41">
        <f t="shared" si="32"/>
        <v>0.13264019402955465</v>
      </c>
      <c r="FQ79" s="21">
        <f t="shared" si="33"/>
        <v>0.95934263014513443</v>
      </c>
      <c r="FR79" s="22">
        <f t="shared" si="34"/>
        <v>0.91065288563588043</v>
      </c>
      <c r="FS79" s="21">
        <f t="shared" si="35"/>
        <v>1.0094339622641511</v>
      </c>
      <c r="FT79" s="21">
        <f t="shared" si="36"/>
        <v>0.78142729021161128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5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5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2022-01-20T21:16:11Z</dcterms:modified>
</cp:coreProperties>
</file>