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0" documentId="13_ncr:1_{BA81584A-A096-4683-B892-9BAD7593C87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4" l="1"/>
  <c r="M5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1" i="4"/>
  <c r="M32" i="4"/>
  <c r="M33" i="4"/>
  <c r="M34" i="4"/>
  <c r="M35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1" i="4"/>
  <c r="M52" i="4"/>
  <c r="M53" i="4"/>
  <c r="M54" i="4"/>
  <c r="M55" i="4"/>
  <c r="M56" i="4"/>
  <c r="M57" i="4"/>
  <c r="M58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I79" i="4" l="1"/>
  <c r="FF79" i="4"/>
  <c r="FG79" i="4"/>
  <c r="FH79" i="4"/>
  <c r="FI79" i="4"/>
  <c r="FJ79" i="4"/>
  <c r="FK79" i="4"/>
  <c r="FL79" i="4"/>
  <c r="FM79" i="4"/>
  <c r="FS4" i="4" l="1"/>
  <c r="FS5" i="4"/>
  <c r="FP6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T15" i="4"/>
  <c r="FT31" i="4"/>
  <c r="FT32" i="4"/>
  <c r="FT35" i="4"/>
  <c r="FT36" i="4"/>
  <c r="FT23" i="4"/>
  <c r="FT24" i="4"/>
  <c r="FT27" i="4"/>
  <c r="FT28" i="4"/>
  <c r="FT19" i="4"/>
  <c r="FT20" i="4"/>
  <c r="FT12" i="4"/>
  <c r="FT11" i="4"/>
  <c r="FT7" i="4"/>
  <c r="FT8" i="4"/>
  <c r="EX79" i="4"/>
  <c r="EY79" i="4"/>
  <c r="EZ79" i="4"/>
  <c r="FA79" i="4"/>
  <c r="FB79" i="4"/>
  <c r="FC79" i="4"/>
  <c r="FD79" i="4"/>
  <c r="FE79" i="4"/>
  <c r="FP12" i="4" l="1"/>
  <c r="FP8" i="4"/>
  <c r="FP28" i="4"/>
  <c r="FP24" i="4"/>
  <c r="FP10" i="4"/>
  <c r="FT10" i="4"/>
  <c r="FP25" i="4"/>
  <c r="FT25" i="4"/>
  <c r="FP36" i="4"/>
  <c r="FP32" i="4"/>
  <c r="FP20" i="4"/>
  <c r="FP18" i="4"/>
  <c r="FT18" i="4"/>
  <c r="FP35" i="4"/>
  <c r="FP31" i="4"/>
  <c r="FP27" i="4"/>
  <c r="FP23" i="4"/>
  <c r="FP19" i="4"/>
  <c r="FP15" i="4"/>
  <c r="FP11" i="4"/>
  <c r="FP7" i="4"/>
  <c r="FP14" i="4"/>
  <c r="FT14" i="4"/>
  <c r="FP29" i="4"/>
  <c r="FT29" i="4"/>
  <c r="FP17" i="4"/>
  <c r="FT17" i="4"/>
  <c r="FP22" i="4"/>
  <c r="FT22" i="4"/>
  <c r="FP34" i="4"/>
  <c r="FT34" i="4"/>
  <c r="FP9" i="4"/>
  <c r="FT9" i="4"/>
  <c r="FP13" i="4"/>
  <c r="FT13" i="4"/>
  <c r="FP21" i="4"/>
  <c r="FT21" i="4"/>
  <c r="FP30" i="4"/>
  <c r="FT30" i="4"/>
  <c r="FP26" i="4"/>
  <c r="FT26" i="4"/>
  <c r="FP37" i="4"/>
  <c r="FT37" i="4"/>
  <c r="FP33" i="4"/>
  <c r="FT33" i="4"/>
  <c r="M4" i="4"/>
  <c r="FP78" i="4" l="1"/>
  <c r="FT78" i="4"/>
  <c r="FP70" i="4"/>
  <c r="FT70" i="4"/>
  <c r="FP62" i="4"/>
  <c r="FT62" i="4"/>
  <c r="FP54" i="4"/>
  <c r="FT54" i="4"/>
  <c r="FP46" i="4"/>
  <c r="FT46" i="4"/>
  <c r="FP38" i="4"/>
  <c r="FT38" i="4"/>
  <c r="FT77" i="4"/>
  <c r="FP77" i="4"/>
  <c r="FT69" i="4"/>
  <c r="FP69" i="4"/>
  <c r="FT61" i="4"/>
  <c r="FP61" i="4"/>
  <c r="FP53" i="4"/>
  <c r="FT53" i="4"/>
  <c r="FP49" i="4"/>
  <c r="FT49" i="4"/>
  <c r="FP41" i="4"/>
  <c r="FT41" i="4"/>
  <c r="FT76" i="4"/>
  <c r="FP76" i="4"/>
  <c r="FP68" i="4"/>
  <c r="FT68" i="4"/>
  <c r="FT56" i="4"/>
  <c r="FP56" i="4"/>
  <c r="FT48" i="4"/>
  <c r="FP48" i="4"/>
  <c r="FT44" i="4"/>
  <c r="FP44" i="4"/>
  <c r="FT40" i="4"/>
  <c r="FP40" i="4"/>
  <c r="FP5" i="4"/>
  <c r="FT5" i="4"/>
  <c r="FP74" i="4"/>
  <c r="FT74" i="4"/>
  <c r="FP66" i="4"/>
  <c r="FT66" i="4"/>
  <c r="FP58" i="4"/>
  <c r="FT58" i="4"/>
  <c r="FP50" i="4"/>
  <c r="FT50" i="4"/>
  <c r="FP42" i="4"/>
  <c r="FT42" i="4"/>
  <c r="FP73" i="4"/>
  <c r="FT73" i="4"/>
  <c r="FP65" i="4"/>
  <c r="FT65" i="4"/>
  <c r="FP57" i="4"/>
  <c r="FT57" i="4"/>
  <c r="FP45" i="4"/>
  <c r="FT45" i="4"/>
  <c r="FT16" i="4"/>
  <c r="FP16" i="4"/>
  <c r="FP72" i="4"/>
  <c r="FT72" i="4"/>
  <c r="FT64" i="4"/>
  <c r="FP64" i="4"/>
  <c r="FT60" i="4"/>
  <c r="FP60" i="4"/>
  <c r="FT52" i="4"/>
  <c r="FP52" i="4"/>
  <c r="FP4" i="4"/>
  <c r="FT4" i="4"/>
  <c r="FT75" i="4"/>
  <c r="FP75" i="4"/>
  <c r="FP71" i="4"/>
  <c r="FT71" i="4"/>
  <c r="FT67" i="4"/>
  <c r="FP67" i="4"/>
  <c r="FP63" i="4"/>
  <c r="FT63" i="4"/>
  <c r="FT59" i="4"/>
  <c r="FP59" i="4"/>
  <c r="FT55" i="4"/>
  <c r="FP55" i="4"/>
  <c r="FT51" i="4"/>
  <c r="FP51" i="4"/>
  <c r="FT47" i="4"/>
  <c r="FP47" i="4"/>
  <c r="FT43" i="4"/>
  <c r="FP43" i="4"/>
  <c r="FT39" i="4"/>
  <c r="FP39" i="4"/>
  <c r="FT6" i="4"/>
  <c r="F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L79" i="4"/>
  <c r="H79" i="4"/>
  <c r="G79" i="4"/>
  <c r="FQ77" i="4" l="1"/>
  <c r="FN77" i="4"/>
  <c r="FQ65" i="4"/>
  <c r="FN65" i="4"/>
  <c r="FN53" i="4"/>
  <c r="FQ53" i="4"/>
  <c r="FN41" i="4"/>
  <c r="FQ41" i="4"/>
  <c r="FQ29" i="4"/>
  <c r="FN29" i="4"/>
  <c r="FN17" i="4"/>
  <c r="FQ17" i="4"/>
  <c r="FN5" i="4"/>
  <c r="FQ5" i="4"/>
  <c r="FR68" i="4"/>
  <c r="FO68" i="4"/>
  <c r="FR56" i="4"/>
  <c r="FO56" i="4"/>
  <c r="FR44" i="4"/>
  <c r="FO44" i="4"/>
  <c r="FR32" i="4"/>
  <c r="FO32" i="4"/>
  <c r="FR20" i="4"/>
  <c r="FO20" i="4"/>
  <c r="FR8" i="4"/>
  <c r="FO8" i="4"/>
  <c r="FN76" i="4"/>
  <c r="FQ76" i="4"/>
  <c r="FN72" i="4"/>
  <c r="FQ72" i="4"/>
  <c r="FN68" i="4"/>
  <c r="FQ68" i="4"/>
  <c r="FN64" i="4"/>
  <c r="FQ64" i="4"/>
  <c r="FN60" i="4"/>
  <c r="FQ60" i="4"/>
  <c r="FN56" i="4"/>
  <c r="FQ56" i="4"/>
  <c r="FN52" i="4"/>
  <c r="FQ52" i="4"/>
  <c r="FN48" i="4"/>
  <c r="FQ48" i="4"/>
  <c r="FN44" i="4"/>
  <c r="FQ44" i="4"/>
  <c r="FN40" i="4"/>
  <c r="FQ40" i="4"/>
  <c r="FN36" i="4"/>
  <c r="FQ36" i="4"/>
  <c r="FN32" i="4"/>
  <c r="FQ32" i="4"/>
  <c r="FN28" i="4"/>
  <c r="FQ28" i="4"/>
  <c r="FN24" i="4"/>
  <c r="FQ24" i="4"/>
  <c r="FN20" i="4"/>
  <c r="FQ20" i="4"/>
  <c r="FN16" i="4"/>
  <c r="FQ16" i="4"/>
  <c r="FN12" i="4"/>
  <c r="FQ12" i="4"/>
  <c r="FN8" i="4"/>
  <c r="FQ8" i="4"/>
  <c r="FR4" i="4"/>
  <c r="FO4" i="4"/>
  <c r="FO75" i="4"/>
  <c r="FR75" i="4"/>
  <c r="FR71" i="4"/>
  <c r="FO71" i="4"/>
  <c r="FO67" i="4"/>
  <c r="FR67" i="4"/>
  <c r="FR63" i="4"/>
  <c r="FO63" i="4"/>
  <c r="FR59" i="4"/>
  <c r="FO59" i="4"/>
  <c r="FR55" i="4"/>
  <c r="FO55" i="4"/>
  <c r="FR51" i="4"/>
  <c r="FO51" i="4"/>
  <c r="FR47" i="4"/>
  <c r="FO47" i="4"/>
  <c r="FR43" i="4"/>
  <c r="FO43" i="4"/>
  <c r="FR39" i="4"/>
  <c r="FO39" i="4"/>
  <c r="FR35" i="4"/>
  <c r="FO35" i="4"/>
  <c r="FR31" i="4"/>
  <c r="FO31" i="4"/>
  <c r="FR27" i="4"/>
  <c r="FO27" i="4"/>
  <c r="FR23" i="4"/>
  <c r="FO23" i="4"/>
  <c r="FR19" i="4"/>
  <c r="FO19" i="4"/>
  <c r="FR15" i="4"/>
  <c r="FO15" i="4"/>
  <c r="FR11" i="4"/>
  <c r="FO11" i="4"/>
  <c r="FR7" i="4"/>
  <c r="FO7" i="4"/>
  <c r="FQ69" i="4"/>
  <c r="FN69" i="4"/>
  <c r="FN57" i="4"/>
  <c r="FQ57" i="4"/>
  <c r="FN45" i="4"/>
  <c r="FQ45" i="4"/>
  <c r="FN33" i="4"/>
  <c r="FQ33" i="4"/>
  <c r="FN21" i="4"/>
  <c r="FQ21" i="4"/>
  <c r="FN13" i="4"/>
  <c r="FQ13" i="4"/>
  <c r="FR76" i="4"/>
  <c r="FO76" i="4"/>
  <c r="FR64" i="4"/>
  <c r="FO64" i="4"/>
  <c r="FR52" i="4"/>
  <c r="FO52" i="4"/>
  <c r="FR40" i="4"/>
  <c r="FO40" i="4"/>
  <c r="FR28" i="4"/>
  <c r="FO28" i="4"/>
  <c r="FR16" i="4"/>
  <c r="FO16" i="4"/>
  <c r="FN4" i="4"/>
  <c r="FQ4" i="4"/>
  <c r="FQ75" i="4"/>
  <c r="FN75" i="4"/>
  <c r="FQ71" i="4"/>
  <c r="FN71" i="4"/>
  <c r="FQ67" i="4"/>
  <c r="FN67" i="4"/>
  <c r="FQ63" i="4"/>
  <c r="FN63" i="4"/>
  <c r="FQ59" i="4"/>
  <c r="FN59" i="4"/>
  <c r="FQ55" i="4"/>
  <c r="FN55" i="4"/>
  <c r="FQ51" i="4"/>
  <c r="FN51" i="4"/>
  <c r="FQ47" i="4"/>
  <c r="FN47" i="4"/>
  <c r="FQ43" i="4"/>
  <c r="FN43" i="4"/>
  <c r="FQ39" i="4"/>
  <c r="FN39" i="4"/>
  <c r="FQ35" i="4"/>
  <c r="FN35" i="4"/>
  <c r="FQ31" i="4"/>
  <c r="FN31" i="4"/>
  <c r="FQ27" i="4"/>
  <c r="FN27" i="4"/>
  <c r="FQ23" i="4"/>
  <c r="FN23" i="4"/>
  <c r="FQ19" i="4"/>
  <c r="FN19" i="4"/>
  <c r="FQ15" i="4"/>
  <c r="FN15" i="4"/>
  <c r="FQ11" i="4"/>
  <c r="FN11" i="4"/>
  <c r="FQ7" i="4"/>
  <c r="FN7" i="4"/>
  <c r="FO78" i="4"/>
  <c r="FR78" i="4"/>
  <c r="FR74" i="4"/>
  <c r="FO74" i="4"/>
  <c r="FO70" i="4"/>
  <c r="FR70" i="4"/>
  <c r="FO66" i="4"/>
  <c r="FR66" i="4"/>
  <c r="FO62" i="4"/>
  <c r="FR62" i="4"/>
  <c r="FR58" i="4"/>
  <c r="FO58" i="4"/>
  <c r="FR54" i="4"/>
  <c r="FO54" i="4"/>
  <c r="FR50" i="4"/>
  <c r="FO50" i="4"/>
  <c r="FR46" i="4"/>
  <c r="FO46" i="4"/>
  <c r="FR42" i="4"/>
  <c r="FO42" i="4"/>
  <c r="FR38" i="4"/>
  <c r="FO38" i="4"/>
  <c r="FR34" i="4"/>
  <c r="FO34" i="4"/>
  <c r="FR30" i="4"/>
  <c r="FO30" i="4"/>
  <c r="FR26" i="4"/>
  <c r="FO26" i="4"/>
  <c r="FR22" i="4"/>
  <c r="FO22" i="4"/>
  <c r="FR18" i="4"/>
  <c r="FO18" i="4"/>
  <c r="FR14" i="4"/>
  <c r="FO14" i="4"/>
  <c r="FR10" i="4"/>
  <c r="FO10" i="4"/>
  <c r="FO6" i="4"/>
  <c r="FR6" i="4"/>
  <c r="FN73" i="4"/>
  <c r="FQ73" i="4"/>
  <c r="FQ61" i="4"/>
  <c r="FN61" i="4"/>
  <c r="FN49" i="4"/>
  <c r="FQ49" i="4"/>
  <c r="FQ37" i="4"/>
  <c r="FN37" i="4"/>
  <c r="FN25" i="4"/>
  <c r="FQ25" i="4"/>
  <c r="FN9" i="4"/>
  <c r="FQ9" i="4"/>
  <c r="FR72" i="4"/>
  <c r="FO72" i="4"/>
  <c r="FO60" i="4"/>
  <c r="FR60" i="4"/>
  <c r="FR48" i="4"/>
  <c r="FO48" i="4"/>
  <c r="FR36" i="4"/>
  <c r="FO36" i="4"/>
  <c r="FR24" i="4"/>
  <c r="FO24" i="4"/>
  <c r="FR12" i="4"/>
  <c r="FO12" i="4"/>
  <c r="FN78" i="4"/>
  <c r="FQ78" i="4"/>
  <c r="FQ74" i="4"/>
  <c r="FN74" i="4"/>
  <c r="FN70" i="4"/>
  <c r="FQ70" i="4"/>
  <c r="FQ66" i="4"/>
  <c r="FN66" i="4"/>
  <c r="FQ62" i="4"/>
  <c r="FN62" i="4"/>
  <c r="FQ58" i="4"/>
  <c r="FN58" i="4"/>
  <c r="FQ54" i="4"/>
  <c r="FN54" i="4"/>
  <c r="FQ50" i="4"/>
  <c r="FN50" i="4"/>
  <c r="FQ46" i="4"/>
  <c r="FN46" i="4"/>
  <c r="FQ42" i="4"/>
  <c r="FN42" i="4"/>
  <c r="FQ38" i="4"/>
  <c r="FN38" i="4"/>
  <c r="FQ34" i="4"/>
  <c r="FN34" i="4"/>
  <c r="FQ30" i="4"/>
  <c r="FN30" i="4"/>
  <c r="FQ26" i="4"/>
  <c r="FN26" i="4"/>
  <c r="FQ22" i="4"/>
  <c r="FN22" i="4"/>
  <c r="FQ18" i="4"/>
  <c r="FN18" i="4"/>
  <c r="FQ14" i="4"/>
  <c r="FN14" i="4"/>
  <c r="FQ10" i="4"/>
  <c r="FN10" i="4"/>
  <c r="FQ6" i="4"/>
  <c r="FN6" i="4"/>
  <c r="FO77" i="4"/>
  <c r="FR77" i="4"/>
  <c r="FO73" i="4"/>
  <c r="FR73" i="4"/>
  <c r="FO69" i="4"/>
  <c r="FR69" i="4"/>
  <c r="FO65" i="4"/>
  <c r="FR65" i="4"/>
  <c r="FO61" i="4"/>
  <c r="FR61" i="4"/>
  <c r="FO57" i="4"/>
  <c r="FR57" i="4"/>
  <c r="FO53" i="4"/>
  <c r="FR53" i="4"/>
  <c r="FO49" i="4"/>
  <c r="FR49" i="4"/>
  <c r="FO45" i="4"/>
  <c r="FR45" i="4"/>
  <c r="FO41" i="4"/>
  <c r="FR41" i="4"/>
  <c r="FO37" i="4"/>
  <c r="FR37" i="4"/>
  <c r="FO33" i="4"/>
  <c r="FR33" i="4"/>
  <c r="FO29" i="4"/>
  <c r="FR29" i="4"/>
  <c r="FO25" i="4"/>
  <c r="FR25" i="4"/>
  <c r="FO21" i="4"/>
  <c r="FR21" i="4"/>
  <c r="FO17" i="4"/>
  <c r="FR17" i="4"/>
  <c r="FO13" i="4"/>
  <c r="FR13" i="4"/>
  <c r="FO9" i="4"/>
  <c r="FR9" i="4"/>
  <c r="FO5" i="4"/>
  <c r="FR5" i="4"/>
  <c r="FS79" i="4"/>
  <c r="M79" i="4"/>
  <c r="FP79" i="4" s="1"/>
  <c r="J79" i="4"/>
  <c r="FQ79" i="4" s="1"/>
  <c r="K79" i="4"/>
  <c r="FT79" i="4" l="1"/>
  <c r="FN79" i="4"/>
  <c r="FO79" i="4"/>
  <c r="FR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<sst xmlns="http://schemas.openxmlformats.org/spreadsheetml/2006/main" count="309" uniqueCount="152">
  <si>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</si>
  <si>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</si>
  <si>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</si>
  <si>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</si>
  <si>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</si>
  <si>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</si>
  <si>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</si>
  <si>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</si>
  <si>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</si>
  <si>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</si>
  <si>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</si>
  <si>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</si>
  <si>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</si>
  <si>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</si>
  <si>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</si>
  <si>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</si>
  <si>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</si>
  <si>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</si>
  <si>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</si>
  <si>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</si>
  <si>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</si>
  <si>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</si>
  <si>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</si>
  <si>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</si>
  <si>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</si>
  <si>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</si>
  <si>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</si>
  <si>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</si>
  <si>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</si>
  <si>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</si>
  <si>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</si>
  <si>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</si>
  <si>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</si>
  <si>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</si>
  <si>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</si>
  <si>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</si>
  <si>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</si>
  <si>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</si>
  <si>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</si>
  <si>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</si>
  <si>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</si>
  <si>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</si>
  <si>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</si>
  <si>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</si>
  <si>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</si>
  <si>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</si>
  <si>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</si>
  <si>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</si>
  <si>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</si>
  <si>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</si>
  <si>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</si>
  <si>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</si>
  <si>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</si>
  <si>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</si>
  <si>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</si>
  <si>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</si>
  <si>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</si>
  <si>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</si>
  <si>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</si>
  <si>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</si>
  <si>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</si>
  <si>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</si>
  <si>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</si>
  <si>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</si>
  <si>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</si>
  <si>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</si>
  <si>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</si>
  <si>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</si>
  <si>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</si>
  <si>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</si>
  <si>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</si>
  <si>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</si>
  <si>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</si>
  <si>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</si>
  <si>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</si>
  <si>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</si>
  <si>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</si>
  <si>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</si>
  <si>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</si>
  <si>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</si>
  <si>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</si>
  <si>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</si>
  <si>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</si>
  <si>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</si>
  <si>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</si>
  <si>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</si>
  <si>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</si>
  <si>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</si>
  <si>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</si>
  <si>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</si>
  <si>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</si>
  <si>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</si>
  <si>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</si>
  <si>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</si>
  <si>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</si>
  <si>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</si>
  <si>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</si>
  <si>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</si>
  <si>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</si>
  <si>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</si>
  <si>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</si>
  <si>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</si>
  <si>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</si>
  <si>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</si>
  <si>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</si>
  <si>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</si>
  <si>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</si>
  <si>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</si>
  <si>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</si>
  <si>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</si>
  <si>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</si>
  <si>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</si>
  <si>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</si>
  <si>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</si>
  <si>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</si>
  <si>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</si>
  <si>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</si>
  <si>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</si>
  <si>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</si>
  <si>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</si>
  <si>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</si>
  <si>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</si>
  <si>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</si>
  <si>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</si>
  <si>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</si>
  <si>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</si>
  <si>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</si>
  <si>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</si>
  <si>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</si>
  <si>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</si>
  <si>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</si>
  <si>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</si>
  <si>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</si>
  <si>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</si>
  <si>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</si>
  <si>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</si>
  <si>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</si>
  <si>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</si>
  <si>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</si>
  <si>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</si>
  <si>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</si>
  <si>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</si>
  <si>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</si>
  <si>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</si>
  <si>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</si>
  <si>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</si>
  <si>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</si>
  <si>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</si>
  <si>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</si>
  <si>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</si>
  <si>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</si>
  <si>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26.01.2022)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</si>
</sst>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topLeftCell="A53" zoomScale="85" zoomScaleNormal="85" zoomScalePageLayoutView="70" workbookViewId="0">
      <selection activeCell="M6" sqref="M6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12.140625" bestFit="1" customWidth="1"/>
    <col min="12" max="13" width="10.28515625" customWidth="1"/>
    <col min="14" max="15" width="8" style="30" customWidth="1"/>
    <col min="16" max="16" width="6.7109375" style="30" bestFit="1" customWidth="1"/>
    <col min="17" max="18" width="7.85546875" style="30" bestFit="1" customWidth="1"/>
    <col min="19" max="169" width="8" style="30" customWidth="1"/>
    <col min="170" max="170" width="23.5703125" style="1" customWidth="1"/>
    <col min="171" max="172" width="23.5703125" customWidth="1"/>
    <col min="173" max="176" width="10.5703125" style="4" customWidth="1"/>
    <col min="177" max="184" width="9.140625" style="4"/>
  </cols>
  <sheetData>
    <row r="1" spans="1:184" x14ac:dyDescent="0.25">
      <c r="A1" s="75" t="s">
        <v>131</v>
      </c>
      <c r="B1" s="76" t="s">
        <v>132</v>
      </c>
      <c r="C1" s="76"/>
      <c r="D1" s="76"/>
      <c r="E1" s="76"/>
      <c r="F1" s="77" t="s">
        <v>133</v>
      </c>
      <c r="G1" s="78"/>
      <c r="H1" s="78"/>
      <c r="I1" s="79"/>
      <c r="J1" s="77" t="s">
        <v>134</v>
      </c>
      <c r="K1" s="78"/>
      <c r="L1" s="78"/>
      <c r="M1" s="78"/>
      <c r="N1" s="83" t="s">
        <v>129</v>
      </c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70" t="s">
        <v>130</v>
      </c>
      <c r="FO1" s="70"/>
      <c r="FP1" s="71"/>
      <c r="FQ1" s="67" t="s">
        <v>135</v>
      </c>
      <c r="FR1" s="68"/>
      <c r="FS1" s="68"/>
      <c r="FT1" s="68"/>
      <c r="FU1"/>
      <c r="FV1"/>
      <c r="FW1"/>
      <c r="FX1"/>
      <c r="FY1"/>
      <c r="FZ1"/>
      <c r="GA1"/>
      <c r="GB1"/>
    </row>
    <row r="2" spans="1:184" s="63" customFormat="1" ht="24" x14ac:dyDescent="0.25">
      <c r="A2" s="75"/>
      <c r="B2" s="76"/>
      <c r="C2" s="76"/>
      <c r="D2" s="76"/>
      <c r="E2" s="76"/>
      <c r="F2" s="80"/>
      <c r="G2" s="81"/>
      <c r="H2" s="81"/>
      <c r="I2" s="82"/>
      <c r="J2" s="80"/>
      <c r="K2" s="81"/>
      <c r="L2" s="81"/>
      <c r="M2" s="81"/>
      <c r="N2" s="64" t="s">
        <v>85</v>
      </c>
      <c r="O2" s="64"/>
      <c r="P2" s="64"/>
      <c r="Q2" s="64"/>
      <c r="R2" s="83" t="s">
        <v>84</v>
      </c>
      <c r="S2" s="83"/>
      <c r="T2" s="83"/>
      <c r="U2" s="83"/>
      <c r="V2" s="83" t="s">
        <v>83</v>
      </c>
      <c r="W2" s="83"/>
      <c r="X2" s="83"/>
      <c r="Y2" s="83"/>
      <c r="Z2" s="83" t="s">
        <v>82</v>
      </c>
      <c r="AA2" s="83"/>
      <c r="AB2" s="83"/>
      <c r="AC2" s="83"/>
      <c r="AD2" s="64" t="s">
        <v>108</v>
      </c>
      <c r="AE2" s="64"/>
      <c r="AF2" s="64"/>
      <c r="AG2" s="64"/>
      <c r="AH2" s="64" t="s">
        <v>113</v>
      </c>
      <c r="AI2" s="64"/>
      <c r="AJ2" s="64"/>
      <c r="AK2" s="64"/>
      <c r="AL2" s="64" t="s">
        <v>114</v>
      </c>
      <c r="AM2" s="64"/>
      <c r="AN2" s="64"/>
      <c r="AO2" s="64"/>
      <c r="AP2" s="64" t="s">
        <v>115</v>
      </c>
      <c r="AQ2" s="64"/>
      <c r="AR2" s="64"/>
      <c r="AS2" s="64"/>
      <c r="AT2" s="64" t="s">
        <v>119</v>
      </c>
      <c r="AU2" s="64"/>
      <c r="AV2" s="64"/>
      <c r="AW2" s="64"/>
      <c r="AX2" s="64" t="s">
        <v>122</v>
      </c>
      <c r="AY2" s="64"/>
      <c r="AZ2" s="64"/>
      <c r="BA2" s="64"/>
      <c r="BB2" s="64" t="s">
        <v>109</v>
      </c>
      <c r="BC2" s="64"/>
      <c r="BD2" s="64"/>
      <c r="BE2" s="64"/>
      <c r="BF2" s="64" t="s">
        <v>110</v>
      </c>
      <c r="BG2" s="64"/>
      <c r="BH2" s="64"/>
      <c r="BI2" s="64"/>
      <c r="BJ2" s="64" t="s">
        <v>97</v>
      </c>
      <c r="BK2" s="64"/>
      <c r="BL2" s="64"/>
      <c r="BM2" s="64"/>
      <c r="BN2" s="64" t="s">
        <v>102</v>
      </c>
      <c r="BO2" s="64"/>
      <c r="BP2" s="64"/>
      <c r="BQ2" s="64"/>
      <c r="BR2" s="64" t="s">
        <v>88</v>
      </c>
      <c r="BS2" s="64"/>
      <c r="BT2" s="64"/>
      <c r="BU2" s="64"/>
      <c r="BV2" s="64" t="s">
        <v>96</v>
      </c>
      <c r="BW2" s="64"/>
      <c r="BX2" s="64"/>
      <c r="BY2" s="64"/>
      <c r="BZ2" s="64" t="s">
        <v>100</v>
      </c>
      <c r="CA2" s="64"/>
      <c r="CB2" s="64"/>
      <c r="CC2" s="64"/>
      <c r="CD2" s="64" t="s">
        <v>136</v>
      </c>
      <c r="CE2" s="64"/>
      <c r="CF2" s="64"/>
      <c r="CG2" s="64"/>
      <c r="CH2" s="64" t="s">
        <v>116</v>
      </c>
      <c r="CI2" s="64"/>
      <c r="CJ2" s="64"/>
      <c r="CK2" s="64"/>
      <c r="CL2" s="64" t="s">
        <v>117</v>
      </c>
      <c r="CM2" s="64"/>
      <c r="CN2" s="64"/>
      <c r="CO2" s="64"/>
      <c r="CP2" s="64" t="s">
        <v>104</v>
      </c>
      <c r="CQ2" s="64"/>
      <c r="CR2" s="64"/>
      <c r="CS2" s="64"/>
      <c r="CT2" s="64" t="s">
        <v>111</v>
      </c>
      <c r="CU2" s="64"/>
      <c r="CV2" s="64"/>
      <c r="CW2" s="64"/>
      <c r="CX2" s="64" t="s">
        <v>106</v>
      </c>
      <c r="CY2" s="64"/>
      <c r="CZ2" s="64"/>
      <c r="DA2" s="64"/>
      <c r="DB2" s="64" t="s">
        <v>107</v>
      </c>
      <c r="DC2" s="64"/>
      <c r="DD2" s="64"/>
      <c r="DE2" s="64"/>
      <c r="DF2" s="64" t="s">
        <v>98</v>
      </c>
      <c r="DG2" s="64"/>
      <c r="DH2" s="64"/>
      <c r="DI2" s="64"/>
      <c r="DJ2" s="64" t="s">
        <v>105</v>
      </c>
      <c r="DK2" s="64"/>
      <c r="DL2" s="64"/>
      <c r="DM2" s="64"/>
      <c r="DN2" s="64" t="s">
        <v>101</v>
      </c>
      <c r="DO2" s="64"/>
      <c r="DP2" s="64"/>
      <c r="DQ2" s="64"/>
      <c r="DR2" s="64" t="s">
        <v>112</v>
      </c>
      <c r="DS2" s="64"/>
      <c r="DT2" s="64"/>
      <c r="DU2" s="64"/>
      <c r="DV2" s="64" t="s">
        <v>103</v>
      </c>
      <c r="DW2" s="64"/>
      <c r="DX2" s="64"/>
      <c r="DY2" s="64"/>
      <c r="DZ2" s="64" t="s">
        <v>0</v>
      </c>
      <c r="EA2" s="64"/>
      <c r="EB2" s="64"/>
      <c r="EC2" s="64"/>
      <c r="ED2" s="64" t="s">
        <v>137</v>
      </c>
      <c r="EE2" s="64"/>
      <c r="EF2" s="64"/>
      <c r="EG2" s="64"/>
      <c r="EH2" s="64" t="s">
        <v>138</v>
      </c>
      <c r="EI2" s="64"/>
      <c r="EJ2" s="64"/>
      <c r="EK2" s="64"/>
      <c r="EL2" s="64" t="s">
        <v>139</v>
      </c>
      <c r="EM2" s="64"/>
      <c r="EN2" s="64"/>
      <c r="EO2" s="64"/>
      <c r="EP2" s="69" t="s">
        <v>141</v>
      </c>
      <c r="EQ2" s="69"/>
      <c r="ER2" s="69"/>
      <c r="ES2" s="69"/>
      <c r="ET2" s="69" t="s">
        <v>140</v>
      </c>
      <c r="EU2" s="69"/>
      <c r="EV2" s="69"/>
      <c r="EW2" s="69"/>
      <c r="EX2" s="69" t="s">
        <v>147</v>
      </c>
      <c r="EY2" s="69"/>
      <c r="EZ2" s="69"/>
      <c r="FA2" s="69"/>
      <c r="FB2" s="69" t="s">
        <v>148</v>
      </c>
      <c r="FC2" s="69"/>
      <c r="FD2" s="69"/>
      <c r="FE2" s="69"/>
      <c r="FF2" s="69" t="s">
        <v>149</v>
      </c>
      <c r="FG2" s="69"/>
      <c r="FH2" s="69"/>
      <c r="FI2" s="69"/>
      <c r="FJ2" s="69" t="s">
        <v>150</v>
      </c>
      <c r="FK2" s="69"/>
      <c r="FL2" s="69"/>
      <c r="FM2" s="69"/>
      <c r="FN2" s="38" t="s">
        <v>123</v>
      </c>
      <c r="FO2" s="39" t="s">
        <v>124</v>
      </c>
      <c r="FP2" s="42" t="s">
        <v>146</v>
      </c>
      <c r="FQ2" s="65" t="s">
        <v>125</v>
      </c>
      <c r="FR2" s="66"/>
      <c r="FS2" s="66"/>
      <c r="FT2" s="66"/>
      <c r="FU2" s="62"/>
      <c r="FV2" s="62"/>
      <c r="FW2" s="62"/>
      <c r="FX2" s="62"/>
      <c r="FY2" s="62"/>
      <c r="FZ2" s="62"/>
      <c r="GA2" s="62"/>
      <c r="GB2" s="62"/>
    </row>
    <row r="3" spans="1:184" s="13" customFormat="1" ht="54.75" customHeight="1" x14ac:dyDescent="0.25">
      <c r="A3" s="75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40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5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8">
        <v>1941</v>
      </c>
      <c r="G4" s="58">
        <v>1741</v>
      </c>
      <c r="H4" s="58">
        <v>30</v>
      </c>
      <c r="I4" s="58">
        <v>292</v>
      </c>
      <c r="J4" s="44">
        <f>N4+R4+V4+Z4+AD4+AH4+AL4+AP4+AT4+AX4+BB4+BF4+BJ4+BN4+BR4+BV4+BZ4+CD4+CH4+CL4+CP4+CT4+CX4+DB4+DB4+DF4+DJ4+DN4+DR4+DV4+DZ4+ED4+EH4+EL4+EP4+ET4+EX4+FB4+FF4+FJ4</f>
        <v>1844</v>
      </c>
      <c r="K4" s="49">
        <f>O4+S4+W4+AA4+AE4+AI4+AM4+AQ4+AU4+AY4+BC4+BG4+BK4+BO4+BS4+BW4+CA4+CI4+CM4+CQ4+CU4+CY4+DC4+DG4+DK4+DO4+DS4+DW4+CE4+EE4+EI4+EM4+EQ4+EU4+EA4+EY4+FC4+FG4+FK4</f>
        <v>1687</v>
      </c>
      <c r="L4" s="44">
        <v>30</v>
      </c>
      <c r="M4" s="50">
        <f>Q4+U4+Y4+AC4+DA4+EC4+AG4+AK4+AO4+AS4+AW4+BA4+BE4+BI4+BM4+BQ4+BU4+BY4+CC4+CK4+CO4+CS4+CW4+DE4+DI4+DM4+DQ4+DU4+DY4+EG4+EK4+EO4+ES4+EW4+CG4+FA4+FE4</f>
        <v>272</v>
      </c>
      <c r="N4" s="60">
        <v>72</v>
      </c>
      <c r="O4" s="60">
        <v>69</v>
      </c>
      <c r="P4" s="60">
        <v>5</v>
      </c>
      <c r="Q4" s="60">
        <v>60</v>
      </c>
      <c r="R4" s="60">
        <v>44</v>
      </c>
      <c r="S4" s="60">
        <v>42</v>
      </c>
      <c r="T4" s="60">
        <v>0</v>
      </c>
      <c r="U4" s="60">
        <v>38</v>
      </c>
      <c r="V4" s="60">
        <v>99</v>
      </c>
      <c r="W4" s="60">
        <v>99</v>
      </c>
      <c r="X4" s="60">
        <v>0</v>
      </c>
      <c r="Y4" s="60">
        <v>84</v>
      </c>
      <c r="Z4" s="60">
        <v>151</v>
      </c>
      <c r="AA4" s="60">
        <v>147</v>
      </c>
      <c r="AB4" s="60">
        <v>0</v>
      </c>
      <c r="AC4" s="60">
        <v>64</v>
      </c>
      <c r="AD4" s="60">
        <v>44</v>
      </c>
      <c r="AE4" s="60">
        <v>43</v>
      </c>
      <c r="AF4" s="60">
        <v>1</v>
      </c>
      <c r="AG4" s="60">
        <v>4</v>
      </c>
      <c r="AH4" s="60">
        <v>50</v>
      </c>
      <c r="AI4" s="60">
        <v>46</v>
      </c>
      <c r="AJ4" s="60">
        <v>1</v>
      </c>
      <c r="AK4" s="60">
        <v>7</v>
      </c>
      <c r="AL4" s="60">
        <v>64</v>
      </c>
      <c r="AM4" s="60">
        <v>58</v>
      </c>
      <c r="AN4" s="60">
        <v>3</v>
      </c>
      <c r="AO4" s="60">
        <v>5</v>
      </c>
      <c r="AP4" s="60">
        <v>75</v>
      </c>
      <c r="AQ4" s="60">
        <v>75</v>
      </c>
      <c r="AR4" s="60">
        <v>3</v>
      </c>
      <c r="AS4" s="60">
        <v>9</v>
      </c>
      <c r="AT4" s="60">
        <v>103</v>
      </c>
      <c r="AU4" s="60">
        <v>109</v>
      </c>
      <c r="AV4" s="60">
        <v>11</v>
      </c>
      <c r="AW4" s="60">
        <v>0</v>
      </c>
      <c r="AX4" s="60">
        <v>109</v>
      </c>
      <c r="AY4" s="60">
        <v>97</v>
      </c>
      <c r="AZ4" s="60">
        <v>3</v>
      </c>
      <c r="BA4" s="60">
        <v>0</v>
      </c>
      <c r="BB4" s="60">
        <v>45</v>
      </c>
      <c r="BC4" s="60">
        <v>44</v>
      </c>
      <c r="BD4" s="60">
        <v>1</v>
      </c>
      <c r="BE4" s="60">
        <v>0</v>
      </c>
      <c r="BF4" s="60">
        <v>0</v>
      </c>
      <c r="BG4" s="60">
        <v>0</v>
      </c>
      <c r="BH4" s="60">
        <v>0</v>
      </c>
      <c r="BI4" s="60">
        <v>0</v>
      </c>
      <c r="BJ4" s="60">
        <v>0</v>
      </c>
      <c r="BK4" s="60">
        <v>0</v>
      </c>
      <c r="BL4" s="60">
        <v>0</v>
      </c>
      <c r="BM4" s="60">
        <v>0</v>
      </c>
      <c r="BN4" s="60">
        <v>0</v>
      </c>
      <c r="BO4" s="60">
        <v>0</v>
      </c>
      <c r="BP4" s="60">
        <v>0</v>
      </c>
      <c r="BQ4" s="60">
        <v>0</v>
      </c>
      <c r="BR4" s="60">
        <v>0</v>
      </c>
      <c r="BS4" s="60">
        <v>0</v>
      </c>
      <c r="BT4" s="60">
        <v>0</v>
      </c>
      <c r="BU4" s="60">
        <v>0</v>
      </c>
      <c r="BV4" s="60">
        <v>183</v>
      </c>
      <c r="BW4" s="60">
        <v>182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10</v>
      </c>
      <c r="CE4" s="60">
        <v>9</v>
      </c>
      <c r="CF4" s="60">
        <v>0</v>
      </c>
      <c r="CG4" s="60">
        <v>0</v>
      </c>
      <c r="CH4" s="60">
        <v>19</v>
      </c>
      <c r="CI4" s="60">
        <v>20</v>
      </c>
      <c r="CJ4" s="60">
        <v>0</v>
      </c>
      <c r="CK4" s="60">
        <v>0</v>
      </c>
      <c r="CL4" s="60">
        <v>0</v>
      </c>
      <c r="CM4" s="60">
        <v>0</v>
      </c>
      <c r="CN4" s="60">
        <v>0</v>
      </c>
      <c r="CO4" s="60">
        <v>0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208</v>
      </c>
      <c r="CY4" s="60">
        <v>203</v>
      </c>
      <c r="CZ4" s="60">
        <v>1</v>
      </c>
      <c r="DA4" s="60">
        <v>0</v>
      </c>
      <c r="DB4" s="60">
        <v>0</v>
      </c>
      <c r="DC4" s="60">
        <v>0</v>
      </c>
      <c r="DD4" s="60">
        <v>0</v>
      </c>
      <c r="DE4" s="60">
        <v>0</v>
      </c>
      <c r="DF4" s="60">
        <v>27</v>
      </c>
      <c r="DG4" s="60">
        <v>27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1</v>
      </c>
      <c r="DO4" s="60">
        <v>1</v>
      </c>
      <c r="DP4" s="60">
        <v>0</v>
      </c>
      <c r="DQ4" s="60">
        <v>0</v>
      </c>
      <c r="DR4" s="60">
        <v>2</v>
      </c>
      <c r="DS4" s="60">
        <v>2</v>
      </c>
      <c r="DT4" s="60">
        <v>0</v>
      </c>
      <c r="DU4" s="60">
        <v>0</v>
      </c>
      <c r="DV4" s="60">
        <v>19</v>
      </c>
      <c r="DW4" s="60">
        <v>19</v>
      </c>
      <c r="DX4" s="60">
        <v>0</v>
      </c>
      <c r="DY4" s="60">
        <v>0</v>
      </c>
      <c r="DZ4" s="60">
        <v>0</v>
      </c>
      <c r="EA4" s="60">
        <v>0</v>
      </c>
      <c r="EB4" s="60">
        <v>0</v>
      </c>
      <c r="EC4" s="60">
        <v>0</v>
      </c>
      <c r="ED4" s="60">
        <v>117</v>
      </c>
      <c r="EE4" s="60">
        <v>102</v>
      </c>
      <c r="EF4" s="60">
        <v>1</v>
      </c>
      <c r="EG4" s="60">
        <v>1</v>
      </c>
      <c r="EH4" s="60">
        <v>125</v>
      </c>
      <c r="EI4" s="60">
        <v>120</v>
      </c>
      <c r="EJ4" s="60">
        <v>0</v>
      </c>
      <c r="EK4" s="60">
        <v>0</v>
      </c>
      <c r="EL4" s="60">
        <v>60</v>
      </c>
      <c r="EM4" s="60">
        <v>53</v>
      </c>
      <c r="EN4" s="60">
        <v>0</v>
      </c>
      <c r="EO4" s="60">
        <v>0</v>
      </c>
      <c r="EP4" s="60">
        <v>115</v>
      </c>
      <c r="EQ4" s="60">
        <v>82</v>
      </c>
      <c r="ER4" s="60">
        <v>0</v>
      </c>
      <c r="ES4" s="60">
        <v>0</v>
      </c>
      <c r="ET4" s="60">
        <v>102</v>
      </c>
      <c r="EU4" s="60">
        <v>38</v>
      </c>
      <c r="EV4" s="60">
        <v>0</v>
      </c>
      <c r="EW4" s="60">
        <v>0</v>
      </c>
      <c r="EX4" s="60">
        <v>0</v>
      </c>
      <c r="EY4" s="60">
        <v>0</v>
      </c>
      <c r="EZ4" s="60">
        <v>0</v>
      </c>
      <c r="FA4" s="60">
        <v>0</v>
      </c>
      <c r="FB4" s="60">
        <v>0</v>
      </c>
      <c r="FC4" s="60">
        <v>0</v>
      </c>
      <c r="FD4" s="60">
        <v>0</v>
      </c>
      <c r="FE4" s="60">
        <v>0</v>
      </c>
      <c r="FF4" s="60">
        <v>0</v>
      </c>
      <c r="FG4" s="60">
        <v>0</v>
      </c>
      <c r="FH4" s="60">
        <v>0</v>
      </c>
      <c r="FI4" s="60">
        <v>0</v>
      </c>
      <c r="FJ4" s="60">
        <v>0</v>
      </c>
      <c r="FK4" s="60">
        <v>0</v>
      </c>
      <c r="FL4" s="60">
        <v>0</v>
      </c>
      <c r="FM4" s="60">
        <v>0</v>
      </c>
      <c r="FN4" s="23">
        <f>(J4+L4)/B4</f>
        <v>0.78739495798319326</v>
      </c>
      <c r="FO4" s="24">
        <f t="shared" ref="FO4:FO35" si="0">(K4+L4)/B4</f>
        <v>0.72142857142857142</v>
      </c>
      <c r="FP4" s="41">
        <f>M4/B4</f>
        <v>0.11428571428571428</v>
      </c>
      <c r="FQ4" s="21">
        <f t="shared" ref="FQ4:FQ35" si="1">J4/F4</f>
        <v>0.95002575991756821</v>
      </c>
      <c r="FR4" s="22">
        <f t="shared" ref="FR4:FR35" si="2">K4/G4</f>
        <v>0.96898334290637567</v>
      </c>
      <c r="FS4" s="21">
        <f t="shared" ref="FS4" si="3">L4/H4</f>
        <v>1</v>
      </c>
      <c r="FT4" s="21">
        <f t="shared" ref="FT4:FT35" si="4">M4/I4</f>
        <v>0.93150684931506844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5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8">
        <v>17759</v>
      </c>
      <c r="G5" s="58">
        <v>16261</v>
      </c>
      <c r="H5" s="58">
        <v>210</v>
      </c>
      <c r="I5" s="58">
        <v>2238</v>
      </c>
      <c r="J5" s="44">
        <f t="shared" ref="J5:J68" si="5">N5+R5+V5+Z5+AD5+AH5+AL5+AP5+AT5+AX5+BB5+BF5+BJ5+BN5+BR5+BV5+BZ5+CD5+CH5+CL5+CP5+CT5+CX5+DB5+DB5+DF5+DJ5+DN5+DR5+DV5+DZ5+ED5+EH5+EL5+EP5+ET5+EX5+FB5+FF5+FJ5</f>
        <v>15938</v>
      </c>
      <c r="K5" s="49">
        <f t="shared" ref="K5:K68" si="6">O5+S5+W5+AA5+AE5+AI5+AM5+AQ5+AU5+AY5+BC5+BG5+BK5+BO5+BS5+BW5+CA5+CI5+CM5+CQ5+CU5+CY5+DC5+DG5+DK5+DO5+DS5+DW5+CE5+EE5+EI5+EM5+EQ5+EU5+EA5+EY5+FC5+FG5+FK5</f>
        <v>14133</v>
      </c>
      <c r="L5" s="44">
        <v>212</v>
      </c>
      <c r="M5" s="50">
        <f t="shared" ref="M5:M9" si="7">Q5+U5+Y5+AC5+DA5+EC5+AG5+AK5+AO5+AS5+AW5+BA5+BE5+BI5+BM5+BQ5+BU5+BY5+CC5+CK5+CO5+CS5+CW5+DE5+DI5+DM5+DQ5+DU5+DY5+EG5+EK5+EO5+ES5+EW5+CG5+FA5+FE5</f>
        <v>3787</v>
      </c>
      <c r="N5" s="60">
        <v>473</v>
      </c>
      <c r="O5" s="60">
        <v>451</v>
      </c>
      <c r="P5" s="60">
        <v>0</v>
      </c>
      <c r="Q5" s="60">
        <v>362</v>
      </c>
      <c r="R5" s="60">
        <v>489</v>
      </c>
      <c r="S5" s="60">
        <v>456</v>
      </c>
      <c r="T5" s="60">
        <v>1</v>
      </c>
      <c r="U5" s="60">
        <v>330</v>
      </c>
      <c r="V5" s="60">
        <v>886</v>
      </c>
      <c r="W5" s="60">
        <v>883</v>
      </c>
      <c r="X5" s="60">
        <v>0</v>
      </c>
      <c r="Y5" s="60">
        <v>653</v>
      </c>
      <c r="Z5" s="60">
        <v>1506</v>
      </c>
      <c r="AA5" s="60">
        <v>1527</v>
      </c>
      <c r="AB5" s="60">
        <v>3</v>
      </c>
      <c r="AC5" s="60">
        <v>954</v>
      </c>
      <c r="AD5" s="60">
        <v>653</v>
      </c>
      <c r="AE5" s="60">
        <v>661</v>
      </c>
      <c r="AF5" s="60">
        <v>9</v>
      </c>
      <c r="AG5" s="60">
        <v>276</v>
      </c>
      <c r="AH5" s="60">
        <v>844</v>
      </c>
      <c r="AI5" s="60">
        <v>814</v>
      </c>
      <c r="AJ5" s="60">
        <v>13</v>
      </c>
      <c r="AK5" s="60">
        <v>248</v>
      </c>
      <c r="AL5" s="60">
        <v>1009</v>
      </c>
      <c r="AM5" s="60">
        <v>889</v>
      </c>
      <c r="AN5" s="60">
        <v>19</v>
      </c>
      <c r="AO5" s="60">
        <v>189</v>
      </c>
      <c r="AP5" s="60">
        <v>1003</v>
      </c>
      <c r="AQ5" s="60">
        <v>972</v>
      </c>
      <c r="AR5" s="60">
        <v>30</v>
      </c>
      <c r="AS5" s="60">
        <v>218</v>
      </c>
      <c r="AT5" s="60">
        <v>960</v>
      </c>
      <c r="AU5" s="60">
        <v>879</v>
      </c>
      <c r="AV5" s="60">
        <v>135</v>
      </c>
      <c r="AW5" s="60">
        <v>156</v>
      </c>
      <c r="AX5" s="60">
        <v>1092</v>
      </c>
      <c r="AY5" s="60">
        <v>1040</v>
      </c>
      <c r="AZ5" s="60">
        <v>0</v>
      </c>
      <c r="BA5" s="60">
        <v>118</v>
      </c>
      <c r="BB5" s="60">
        <v>813</v>
      </c>
      <c r="BC5" s="60">
        <v>740</v>
      </c>
      <c r="BD5" s="60">
        <v>0</v>
      </c>
      <c r="BE5" s="60">
        <v>50</v>
      </c>
      <c r="BF5" s="60">
        <v>0</v>
      </c>
      <c r="BG5" s="60">
        <v>0</v>
      </c>
      <c r="BH5" s="60">
        <v>0</v>
      </c>
      <c r="BI5" s="60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0">
        <v>166</v>
      </c>
      <c r="BW5" s="60">
        <v>146</v>
      </c>
      <c r="BX5" s="60">
        <v>2</v>
      </c>
      <c r="BY5" s="60">
        <v>37</v>
      </c>
      <c r="BZ5" s="60">
        <v>48</v>
      </c>
      <c r="CA5" s="60">
        <v>24</v>
      </c>
      <c r="CB5" s="60">
        <v>0</v>
      </c>
      <c r="CC5" s="60">
        <v>0</v>
      </c>
      <c r="CD5" s="60">
        <v>10</v>
      </c>
      <c r="CE5" s="60">
        <v>3</v>
      </c>
      <c r="CF5" s="60">
        <v>0</v>
      </c>
      <c r="CG5" s="60">
        <v>0</v>
      </c>
      <c r="CH5" s="60">
        <v>69</v>
      </c>
      <c r="CI5" s="60">
        <v>39</v>
      </c>
      <c r="CJ5" s="60">
        <v>0</v>
      </c>
      <c r="CK5" s="60">
        <v>1</v>
      </c>
      <c r="CL5" s="60">
        <v>15</v>
      </c>
      <c r="CM5" s="60">
        <v>13</v>
      </c>
      <c r="CN5" s="60">
        <v>0</v>
      </c>
      <c r="CO5" s="60">
        <v>0</v>
      </c>
      <c r="CP5" s="60">
        <v>0</v>
      </c>
      <c r="CQ5" s="60">
        <v>0</v>
      </c>
      <c r="CR5" s="60">
        <v>0</v>
      </c>
      <c r="CS5" s="60">
        <v>0</v>
      </c>
      <c r="CT5" s="60">
        <v>0</v>
      </c>
      <c r="CU5" s="60">
        <v>0</v>
      </c>
      <c r="CV5" s="60">
        <v>0</v>
      </c>
      <c r="CW5" s="60">
        <v>0</v>
      </c>
      <c r="CX5" s="60">
        <v>644</v>
      </c>
      <c r="CY5" s="60">
        <v>444</v>
      </c>
      <c r="CZ5" s="60">
        <v>1</v>
      </c>
      <c r="DA5" s="60">
        <v>14</v>
      </c>
      <c r="DB5" s="60">
        <v>68</v>
      </c>
      <c r="DC5" s="60">
        <v>19</v>
      </c>
      <c r="DD5" s="60">
        <v>0</v>
      </c>
      <c r="DE5" s="60">
        <v>0</v>
      </c>
      <c r="DF5" s="60">
        <v>24</v>
      </c>
      <c r="DG5" s="60">
        <v>28</v>
      </c>
      <c r="DH5" s="60">
        <v>0</v>
      </c>
      <c r="DI5" s="60">
        <v>0</v>
      </c>
      <c r="DJ5" s="60">
        <v>43</v>
      </c>
      <c r="DK5" s="60">
        <v>37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107</v>
      </c>
      <c r="DS5" s="60">
        <v>66</v>
      </c>
      <c r="DT5" s="60">
        <v>0</v>
      </c>
      <c r="DU5" s="60">
        <v>26</v>
      </c>
      <c r="DV5" s="60">
        <v>47</v>
      </c>
      <c r="DW5" s="60">
        <v>40</v>
      </c>
      <c r="DX5" s="60">
        <v>0</v>
      </c>
      <c r="DY5" s="60">
        <v>5</v>
      </c>
      <c r="DZ5" s="60">
        <v>18</v>
      </c>
      <c r="EA5" s="60">
        <v>17</v>
      </c>
      <c r="EB5" s="60">
        <v>0</v>
      </c>
      <c r="EC5" s="60">
        <v>19</v>
      </c>
      <c r="ED5" s="60">
        <v>1078</v>
      </c>
      <c r="EE5" s="60">
        <v>968</v>
      </c>
      <c r="EF5" s="60">
        <v>0</v>
      </c>
      <c r="EG5" s="60">
        <v>78</v>
      </c>
      <c r="EH5" s="60">
        <v>1262</v>
      </c>
      <c r="EI5" s="60">
        <v>967</v>
      </c>
      <c r="EJ5" s="60">
        <v>0</v>
      </c>
      <c r="EK5" s="60">
        <v>48</v>
      </c>
      <c r="EL5" s="60">
        <v>605</v>
      </c>
      <c r="EM5" s="60">
        <v>465</v>
      </c>
      <c r="EN5" s="60">
        <v>0</v>
      </c>
      <c r="EO5" s="60">
        <v>4</v>
      </c>
      <c r="EP5" s="60">
        <v>951</v>
      </c>
      <c r="EQ5" s="60">
        <v>788</v>
      </c>
      <c r="ER5" s="60">
        <v>0</v>
      </c>
      <c r="ES5" s="60">
        <v>1</v>
      </c>
      <c r="ET5" s="60">
        <v>917</v>
      </c>
      <c r="EU5" s="60">
        <v>757</v>
      </c>
      <c r="EV5" s="60">
        <v>0</v>
      </c>
      <c r="EW5" s="60">
        <v>0</v>
      </c>
      <c r="EX5" s="60">
        <v>28</v>
      </c>
      <c r="EY5" s="60">
        <v>0</v>
      </c>
      <c r="EZ5" s="60">
        <v>0</v>
      </c>
      <c r="FA5" s="60">
        <v>0</v>
      </c>
      <c r="FB5" s="60">
        <v>9</v>
      </c>
      <c r="FC5" s="60">
        <v>0</v>
      </c>
      <c r="FD5" s="60">
        <v>0</v>
      </c>
      <c r="FE5" s="60">
        <v>0</v>
      </c>
      <c r="FF5" s="60">
        <v>21</v>
      </c>
      <c r="FG5" s="60">
        <v>0</v>
      </c>
      <c r="FH5" s="60">
        <v>0</v>
      </c>
      <c r="FI5" s="60">
        <v>0</v>
      </c>
      <c r="FJ5" s="60">
        <v>12</v>
      </c>
      <c r="FK5" s="60">
        <v>0</v>
      </c>
      <c r="FL5" s="60">
        <v>0</v>
      </c>
      <c r="FM5" s="60">
        <v>0</v>
      </c>
      <c r="FN5" s="23">
        <f t="shared" ref="FN5:FN35" si="8">(J5+L5)/B5</f>
        <v>0.74489184078225179</v>
      </c>
      <c r="FO5" s="24">
        <f t="shared" si="0"/>
        <v>0.66163922328305891</v>
      </c>
      <c r="FP5" s="41">
        <f t="shared" ref="FP5:FP68" si="9">M5/B5</f>
        <v>0.17466906508002397</v>
      </c>
      <c r="FQ5" s="21">
        <f t="shared" si="1"/>
        <v>0.89746044259248836</v>
      </c>
      <c r="FR5" s="22">
        <f t="shared" si="2"/>
        <v>0.86913473956091258</v>
      </c>
      <c r="FS5" s="21">
        <f t="shared" ref="FS5:FS36" si="10">L5/H5</f>
        <v>1.0095238095238095</v>
      </c>
      <c r="FT5" s="21">
        <f t="shared" si="4"/>
        <v>1.6921358355674709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5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8">
        <v>561660</v>
      </c>
      <c r="G6" s="58">
        <v>524024</v>
      </c>
      <c r="H6" s="58">
        <v>12715</v>
      </c>
      <c r="I6" s="58">
        <v>155365</v>
      </c>
      <c r="J6" s="44">
        <f t="shared" si="5"/>
        <v>519915</v>
      </c>
      <c r="K6" s="49">
        <f t="shared" si="6"/>
        <v>469942</v>
      </c>
      <c r="L6" s="44">
        <v>12589</v>
      </c>
      <c r="M6" s="50">
        <v>124200</v>
      </c>
      <c r="N6" s="60">
        <v>40335</v>
      </c>
      <c r="O6" s="60">
        <v>50138</v>
      </c>
      <c r="P6" s="60">
        <v>819</v>
      </c>
      <c r="Q6" s="60">
        <v>15685</v>
      </c>
      <c r="R6" s="60">
        <v>12244</v>
      </c>
      <c r="S6" s="60">
        <v>12059</v>
      </c>
      <c r="T6" s="60">
        <v>35</v>
      </c>
      <c r="U6" s="60">
        <v>9296</v>
      </c>
      <c r="V6" s="60">
        <v>25288</v>
      </c>
      <c r="W6" s="60">
        <v>33118</v>
      </c>
      <c r="X6" s="60">
        <v>287</v>
      </c>
      <c r="Y6" s="60">
        <v>18982</v>
      </c>
      <c r="Z6" s="60">
        <v>47522</v>
      </c>
      <c r="AA6" s="60">
        <v>46206</v>
      </c>
      <c r="AB6" s="60">
        <v>62</v>
      </c>
      <c r="AC6" s="60">
        <v>32424</v>
      </c>
      <c r="AD6" s="60">
        <v>21583</v>
      </c>
      <c r="AE6" s="60">
        <v>19979</v>
      </c>
      <c r="AF6" s="60">
        <v>129</v>
      </c>
      <c r="AG6" s="60">
        <v>14644</v>
      </c>
      <c r="AH6" s="60">
        <v>26217</v>
      </c>
      <c r="AI6" s="60">
        <v>25792</v>
      </c>
      <c r="AJ6" s="60">
        <v>77</v>
      </c>
      <c r="AK6" s="60">
        <v>12527</v>
      </c>
      <c r="AL6" s="60">
        <v>30383</v>
      </c>
      <c r="AM6" s="60">
        <v>32952</v>
      </c>
      <c r="AN6" s="60">
        <v>495</v>
      </c>
      <c r="AO6" s="60">
        <v>10829</v>
      </c>
      <c r="AP6" s="60">
        <v>33103</v>
      </c>
      <c r="AQ6" s="60">
        <v>33969</v>
      </c>
      <c r="AR6" s="60">
        <v>3125</v>
      </c>
      <c r="AS6" s="60">
        <v>12104</v>
      </c>
      <c r="AT6" s="60">
        <v>31488</v>
      </c>
      <c r="AU6" s="60">
        <v>31032</v>
      </c>
      <c r="AV6" s="60">
        <v>2674</v>
      </c>
      <c r="AW6" s="60">
        <v>9496</v>
      </c>
      <c r="AX6" s="60">
        <v>39065</v>
      </c>
      <c r="AY6" s="60">
        <v>36486</v>
      </c>
      <c r="AZ6" s="60">
        <v>1513</v>
      </c>
      <c r="BA6" s="60">
        <v>4921</v>
      </c>
      <c r="BB6" s="60">
        <v>8617</v>
      </c>
      <c r="BC6" s="60">
        <v>3853</v>
      </c>
      <c r="BD6" s="60">
        <v>671</v>
      </c>
      <c r="BE6" s="60">
        <v>4</v>
      </c>
      <c r="BF6" s="60">
        <v>851</v>
      </c>
      <c r="BG6" s="60">
        <v>509</v>
      </c>
      <c r="BH6" s="60">
        <v>3</v>
      </c>
      <c r="BI6" s="60">
        <v>2</v>
      </c>
      <c r="BJ6" s="60">
        <v>279</v>
      </c>
      <c r="BK6" s="60">
        <v>226</v>
      </c>
      <c r="BL6" s="60">
        <v>229</v>
      </c>
      <c r="BM6" s="60">
        <v>14</v>
      </c>
      <c r="BN6" s="60">
        <v>770</v>
      </c>
      <c r="BO6" s="60">
        <v>1100</v>
      </c>
      <c r="BP6" s="60">
        <v>0</v>
      </c>
      <c r="BQ6" s="60">
        <v>0</v>
      </c>
      <c r="BR6" s="60">
        <v>3</v>
      </c>
      <c r="BS6" s="60">
        <v>1</v>
      </c>
      <c r="BT6" s="60">
        <v>0</v>
      </c>
      <c r="BU6" s="60">
        <v>0</v>
      </c>
      <c r="BV6" s="60">
        <v>203</v>
      </c>
      <c r="BW6" s="60">
        <v>144</v>
      </c>
      <c r="BX6" s="60">
        <v>0</v>
      </c>
      <c r="BY6" s="60">
        <v>1</v>
      </c>
      <c r="BZ6" s="60">
        <v>1148</v>
      </c>
      <c r="CA6" s="60">
        <v>338</v>
      </c>
      <c r="CB6" s="60">
        <v>18</v>
      </c>
      <c r="CC6" s="60">
        <v>17</v>
      </c>
      <c r="CD6" s="60">
        <v>198</v>
      </c>
      <c r="CE6" s="60">
        <v>113</v>
      </c>
      <c r="CF6" s="60">
        <v>0</v>
      </c>
      <c r="CG6" s="60">
        <v>0</v>
      </c>
      <c r="CH6" s="60">
        <v>3584</v>
      </c>
      <c r="CI6" s="60">
        <v>2011</v>
      </c>
      <c r="CJ6" s="60">
        <v>0</v>
      </c>
      <c r="CK6" s="60">
        <v>28</v>
      </c>
      <c r="CL6" s="60">
        <v>688</v>
      </c>
      <c r="CM6" s="60">
        <v>614</v>
      </c>
      <c r="CN6" s="60">
        <v>0</v>
      </c>
      <c r="CO6" s="60">
        <v>2</v>
      </c>
      <c r="CP6" s="60">
        <v>453</v>
      </c>
      <c r="CQ6" s="60">
        <v>148</v>
      </c>
      <c r="CR6" s="60">
        <v>1</v>
      </c>
      <c r="CS6" s="60">
        <v>0</v>
      </c>
      <c r="CT6" s="60">
        <v>6</v>
      </c>
      <c r="CU6" s="60">
        <v>4</v>
      </c>
      <c r="CV6" s="60">
        <v>0</v>
      </c>
      <c r="CW6" s="60">
        <v>2</v>
      </c>
      <c r="CX6" s="60">
        <v>39531</v>
      </c>
      <c r="CY6" s="60">
        <v>13553</v>
      </c>
      <c r="CZ6" s="60">
        <v>134</v>
      </c>
      <c r="DA6" s="60">
        <v>5778</v>
      </c>
      <c r="DB6" s="60">
        <v>19</v>
      </c>
      <c r="DC6" s="60">
        <v>19</v>
      </c>
      <c r="DD6" s="60">
        <v>0</v>
      </c>
      <c r="DE6" s="60">
        <v>0</v>
      </c>
      <c r="DF6" s="60">
        <v>5143</v>
      </c>
      <c r="DG6" s="60">
        <v>4150</v>
      </c>
      <c r="DH6" s="60">
        <v>70</v>
      </c>
      <c r="DI6" s="60">
        <v>84</v>
      </c>
      <c r="DJ6" s="60">
        <v>1269</v>
      </c>
      <c r="DK6" s="60">
        <v>529</v>
      </c>
      <c r="DL6" s="60">
        <v>5</v>
      </c>
      <c r="DM6" s="60">
        <v>0</v>
      </c>
      <c r="DN6" s="60">
        <v>284</v>
      </c>
      <c r="DO6" s="60">
        <v>83</v>
      </c>
      <c r="DP6" s="60">
        <v>0</v>
      </c>
      <c r="DQ6" s="60">
        <v>0</v>
      </c>
      <c r="DR6" s="60">
        <v>722</v>
      </c>
      <c r="DS6" s="60">
        <v>236</v>
      </c>
      <c r="DT6" s="60">
        <v>43</v>
      </c>
      <c r="DU6" s="60">
        <v>0</v>
      </c>
      <c r="DV6" s="60">
        <v>852</v>
      </c>
      <c r="DW6" s="60">
        <v>229</v>
      </c>
      <c r="DX6" s="60">
        <v>0</v>
      </c>
      <c r="DY6" s="60">
        <v>0</v>
      </c>
      <c r="DZ6" s="60">
        <v>998</v>
      </c>
      <c r="EA6" s="60">
        <v>1363</v>
      </c>
      <c r="EB6" s="60">
        <v>158</v>
      </c>
      <c r="EC6" s="60">
        <v>7770</v>
      </c>
      <c r="ED6" s="60">
        <v>41812</v>
      </c>
      <c r="EE6" s="60">
        <v>33405</v>
      </c>
      <c r="EF6" s="60">
        <v>749</v>
      </c>
      <c r="EG6" s="60">
        <v>3961</v>
      </c>
      <c r="EH6" s="60">
        <v>38920</v>
      </c>
      <c r="EI6" s="60">
        <v>36601</v>
      </c>
      <c r="EJ6" s="60">
        <v>1430</v>
      </c>
      <c r="EK6" s="60">
        <v>2762</v>
      </c>
      <c r="EL6" s="60">
        <v>15411</v>
      </c>
      <c r="EM6" s="60">
        <v>14198</v>
      </c>
      <c r="EN6" s="60">
        <v>183</v>
      </c>
      <c r="EO6" s="60">
        <v>238</v>
      </c>
      <c r="EP6" s="60">
        <v>24035</v>
      </c>
      <c r="EQ6" s="60">
        <v>18407</v>
      </c>
      <c r="ER6" s="60">
        <v>0</v>
      </c>
      <c r="ES6" s="60">
        <v>0</v>
      </c>
      <c r="ET6" s="60">
        <v>24832</v>
      </c>
      <c r="EU6" s="60">
        <v>16377</v>
      </c>
      <c r="EV6" s="60">
        <v>0</v>
      </c>
      <c r="EW6" s="60">
        <v>0</v>
      </c>
      <c r="EX6" s="60">
        <v>158</v>
      </c>
      <c r="EY6" s="60">
        <v>0</v>
      </c>
      <c r="EZ6" s="60">
        <v>0</v>
      </c>
      <c r="FA6" s="60">
        <v>0</v>
      </c>
      <c r="FB6" s="60">
        <v>79</v>
      </c>
      <c r="FC6" s="60">
        <v>0</v>
      </c>
      <c r="FD6" s="60">
        <v>0</v>
      </c>
      <c r="FE6" s="60">
        <v>0</v>
      </c>
      <c r="FF6" s="60">
        <v>318</v>
      </c>
      <c r="FG6" s="60">
        <v>0</v>
      </c>
      <c r="FH6" s="60">
        <v>0</v>
      </c>
      <c r="FI6" s="60">
        <v>0</v>
      </c>
      <c r="FJ6" s="60">
        <v>1485</v>
      </c>
      <c r="FK6" s="60">
        <v>0</v>
      </c>
      <c r="FL6" s="60">
        <v>0</v>
      </c>
      <c r="FM6" s="60">
        <v>0</v>
      </c>
      <c r="FN6" s="23">
        <f t="shared" si="8"/>
        <v>0.80086869160846308</v>
      </c>
      <c r="FO6" s="24">
        <f t="shared" si="0"/>
        <v>0.72571092542126125</v>
      </c>
      <c r="FP6" s="41">
        <f t="shared" si="9"/>
        <v>0.18679275929903083</v>
      </c>
      <c r="FQ6" s="21">
        <f t="shared" si="1"/>
        <v>0.92567567567567566</v>
      </c>
      <c r="FR6" s="22">
        <f t="shared" si="2"/>
        <v>0.89679480329145234</v>
      </c>
      <c r="FS6" s="21">
        <f t="shared" si="10"/>
        <v>0.99009044435705862</v>
      </c>
      <c r="FT6" s="21">
        <f t="shared" si="4"/>
        <v>0.79940784603997039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5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8">
        <v>7956</v>
      </c>
      <c r="G7" s="58">
        <v>7611</v>
      </c>
      <c r="H7" s="45">
        <v>100</v>
      </c>
      <c r="I7" s="45">
        <v>1354</v>
      </c>
      <c r="J7" s="44">
        <f t="shared" si="5"/>
        <v>8675</v>
      </c>
      <c r="K7" s="49">
        <f t="shared" si="6"/>
        <v>7342</v>
      </c>
      <c r="L7" s="44">
        <v>102</v>
      </c>
      <c r="M7" s="50">
        <f t="shared" si="7"/>
        <v>1977</v>
      </c>
      <c r="N7" s="60">
        <v>175</v>
      </c>
      <c r="O7" s="60">
        <v>176</v>
      </c>
      <c r="P7" s="60">
        <v>0</v>
      </c>
      <c r="Q7" s="60">
        <v>135</v>
      </c>
      <c r="R7" s="60">
        <v>211</v>
      </c>
      <c r="S7" s="60">
        <v>212</v>
      </c>
      <c r="T7" s="60">
        <v>0</v>
      </c>
      <c r="U7" s="60">
        <v>214</v>
      </c>
      <c r="V7" s="60">
        <v>470</v>
      </c>
      <c r="W7" s="60">
        <v>471</v>
      </c>
      <c r="X7" s="60">
        <v>0</v>
      </c>
      <c r="Y7" s="60">
        <v>386</v>
      </c>
      <c r="Z7" s="60">
        <v>657</v>
      </c>
      <c r="AA7" s="60">
        <v>677</v>
      </c>
      <c r="AB7" s="60">
        <v>2</v>
      </c>
      <c r="AC7" s="60">
        <v>476</v>
      </c>
      <c r="AD7" s="60">
        <v>332</v>
      </c>
      <c r="AE7" s="60">
        <v>318</v>
      </c>
      <c r="AF7" s="60">
        <v>17</v>
      </c>
      <c r="AG7" s="60">
        <v>175</v>
      </c>
      <c r="AH7" s="60">
        <v>352</v>
      </c>
      <c r="AI7" s="60">
        <v>724</v>
      </c>
      <c r="AJ7" s="60">
        <v>30</v>
      </c>
      <c r="AK7" s="60">
        <v>180</v>
      </c>
      <c r="AL7" s="60">
        <v>792</v>
      </c>
      <c r="AM7" s="60">
        <v>484</v>
      </c>
      <c r="AN7" s="60">
        <v>41</v>
      </c>
      <c r="AO7" s="60">
        <v>95</v>
      </c>
      <c r="AP7" s="60">
        <v>441</v>
      </c>
      <c r="AQ7" s="60">
        <v>556</v>
      </c>
      <c r="AR7" s="60">
        <v>5</v>
      </c>
      <c r="AS7" s="60">
        <v>75</v>
      </c>
      <c r="AT7" s="60">
        <v>766</v>
      </c>
      <c r="AU7" s="60">
        <v>528</v>
      </c>
      <c r="AV7" s="60">
        <v>0</v>
      </c>
      <c r="AW7" s="60">
        <v>23</v>
      </c>
      <c r="AX7" s="60">
        <v>626</v>
      </c>
      <c r="AY7" s="60">
        <v>583</v>
      </c>
      <c r="AZ7" s="60">
        <v>0</v>
      </c>
      <c r="BA7" s="60">
        <v>10</v>
      </c>
      <c r="BB7" s="60">
        <v>204</v>
      </c>
      <c r="BC7" s="60">
        <v>121</v>
      </c>
      <c r="BD7" s="60">
        <v>0</v>
      </c>
      <c r="BE7" s="60">
        <v>10</v>
      </c>
      <c r="BF7" s="60">
        <v>0</v>
      </c>
      <c r="BG7" s="60">
        <v>0</v>
      </c>
      <c r="BH7" s="60">
        <v>1</v>
      </c>
      <c r="BI7" s="60">
        <v>0</v>
      </c>
      <c r="BJ7" s="60">
        <v>0</v>
      </c>
      <c r="BK7" s="60">
        <v>0</v>
      </c>
      <c r="BL7" s="60">
        <v>0</v>
      </c>
      <c r="BM7" s="60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1</v>
      </c>
      <c r="BX7" s="60">
        <v>0</v>
      </c>
      <c r="BY7" s="60">
        <v>0</v>
      </c>
      <c r="BZ7" s="60">
        <v>113</v>
      </c>
      <c r="CA7" s="60">
        <v>86</v>
      </c>
      <c r="CB7" s="60">
        <v>1</v>
      </c>
      <c r="CC7" s="60">
        <v>37</v>
      </c>
      <c r="CD7" s="60">
        <v>27</v>
      </c>
      <c r="CE7" s="60">
        <v>6</v>
      </c>
      <c r="CF7" s="60">
        <v>0</v>
      </c>
      <c r="CG7" s="60">
        <v>0</v>
      </c>
      <c r="CH7" s="60">
        <v>83</v>
      </c>
      <c r="CI7" s="60">
        <v>18</v>
      </c>
      <c r="CJ7" s="60">
        <v>0</v>
      </c>
      <c r="CK7" s="60">
        <v>2</v>
      </c>
      <c r="CL7" s="60">
        <v>17</v>
      </c>
      <c r="CM7" s="60">
        <v>16</v>
      </c>
      <c r="CN7" s="60">
        <v>0</v>
      </c>
      <c r="CO7" s="60">
        <v>0</v>
      </c>
      <c r="CP7" s="60">
        <v>0</v>
      </c>
      <c r="CQ7" s="60">
        <v>3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0</v>
      </c>
      <c r="CX7" s="60">
        <v>386</v>
      </c>
      <c r="CY7" s="60">
        <v>321</v>
      </c>
      <c r="CZ7" s="60">
        <v>4</v>
      </c>
      <c r="DA7" s="60">
        <v>129</v>
      </c>
      <c r="DB7" s="60">
        <v>37</v>
      </c>
      <c r="DC7" s="60">
        <v>21</v>
      </c>
      <c r="DD7" s="60">
        <v>1</v>
      </c>
      <c r="DE7" s="60">
        <v>0</v>
      </c>
      <c r="DF7" s="60">
        <v>12</v>
      </c>
      <c r="DG7" s="60">
        <v>10</v>
      </c>
      <c r="DH7" s="60">
        <v>0</v>
      </c>
      <c r="DI7" s="60">
        <v>0</v>
      </c>
      <c r="DJ7" s="60">
        <v>12</v>
      </c>
      <c r="DK7" s="60">
        <v>12</v>
      </c>
      <c r="DL7" s="60">
        <v>0</v>
      </c>
      <c r="DM7" s="60">
        <v>0</v>
      </c>
      <c r="DN7" s="60">
        <v>0</v>
      </c>
      <c r="DO7" s="60">
        <v>0</v>
      </c>
      <c r="DP7" s="60">
        <v>0</v>
      </c>
      <c r="DQ7" s="60">
        <v>0</v>
      </c>
      <c r="DR7" s="60">
        <v>30</v>
      </c>
      <c r="DS7" s="60">
        <v>30</v>
      </c>
      <c r="DT7" s="60">
        <v>0</v>
      </c>
      <c r="DU7" s="60">
        <v>0</v>
      </c>
      <c r="DV7" s="60">
        <v>12</v>
      </c>
      <c r="DW7" s="60">
        <v>12</v>
      </c>
      <c r="DX7" s="60">
        <v>0</v>
      </c>
      <c r="DY7" s="60">
        <v>0</v>
      </c>
      <c r="DZ7" s="60">
        <v>0</v>
      </c>
      <c r="EA7" s="60">
        <v>0</v>
      </c>
      <c r="EB7" s="60">
        <v>0</v>
      </c>
      <c r="EC7" s="60">
        <v>0</v>
      </c>
      <c r="ED7" s="60">
        <v>754</v>
      </c>
      <c r="EE7" s="60">
        <v>536</v>
      </c>
      <c r="EF7" s="60">
        <v>0</v>
      </c>
      <c r="EG7" s="60">
        <v>16</v>
      </c>
      <c r="EH7" s="60">
        <v>603</v>
      </c>
      <c r="EI7" s="60">
        <v>551</v>
      </c>
      <c r="EJ7" s="60">
        <v>0</v>
      </c>
      <c r="EK7" s="60">
        <v>14</v>
      </c>
      <c r="EL7" s="60">
        <v>288</v>
      </c>
      <c r="EM7" s="60">
        <v>258</v>
      </c>
      <c r="EN7" s="60">
        <v>0</v>
      </c>
      <c r="EO7" s="60">
        <v>0</v>
      </c>
      <c r="EP7" s="60">
        <v>535</v>
      </c>
      <c r="EQ7" s="60">
        <v>394</v>
      </c>
      <c r="ER7" s="60">
        <v>0</v>
      </c>
      <c r="ES7" s="60">
        <v>0</v>
      </c>
      <c r="ET7" s="60">
        <v>573</v>
      </c>
      <c r="EU7" s="60">
        <v>217</v>
      </c>
      <c r="EV7" s="60">
        <v>0</v>
      </c>
      <c r="EW7" s="60">
        <v>0</v>
      </c>
      <c r="EX7" s="60">
        <v>5</v>
      </c>
      <c r="EY7" s="60">
        <v>0</v>
      </c>
      <c r="EZ7" s="60">
        <v>0</v>
      </c>
      <c r="FA7" s="60">
        <v>0</v>
      </c>
      <c r="FB7" s="60">
        <v>5</v>
      </c>
      <c r="FC7" s="60">
        <v>0</v>
      </c>
      <c r="FD7" s="60">
        <v>0</v>
      </c>
      <c r="FE7" s="60">
        <v>0</v>
      </c>
      <c r="FF7" s="60">
        <v>0</v>
      </c>
      <c r="FG7" s="60">
        <v>0</v>
      </c>
      <c r="FH7" s="60">
        <v>0</v>
      </c>
      <c r="FI7" s="60">
        <v>0</v>
      </c>
      <c r="FJ7" s="60">
        <v>120</v>
      </c>
      <c r="FK7" s="60">
        <v>0</v>
      </c>
      <c r="FL7" s="60">
        <v>0</v>
      </c>
      <c r="FM7" s="60">
        <v>0</v>
      </c>
      <c r="FN7" s="23">
        <f t="shared" si="8"/>
        <v>0.88237659595858042</v>
      </c>
      <c r="FO7" s="24">
        <f t="shared" si="0"/>
        <v>0.74836634161053583</v>
      </c>
      <c r="FP7" s="41">
        <f t="shared" si="9"/>
        <v>0.19875339298280889</v>
      </c>
      <c r="FQ7" s="21">
        <f t="shared" si="1"/>
        <v>1.0903720462543991</v>
      </c>
      <c r="FR7" s="22">
        <f t="shared" si="2"/>
        <v>0.96465641834187366</v>
      </c>
      <c r="FS7" s="21">
        <f t="shared" si="10"/>
        <v>1.02</v>
      </c>
      <c r="FT7" s="21">
        <f t="shared" si="4"/>
        <v>1.4601181683899558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5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8">
        <v>14636</v>
      </c>
      <c r="G8" s="58">
        <v>13118</v>
      </c>
      <c r="H8" s="58">
        <v>185</v>
      </c>
      <c r="I8" s="58">
        <v>2261</v>
      </c>
      <c r="J8" s="44">
        <f t="shared" si="5"/>
        <v>14917</v>
      </c>
      <c r="K8" s="49">
        <f t="shared" si="6"/>
        <v>13686</v>
      </c>
      <c r="L8" s="44">
        <v>198</v>
      </c>
      <c r="M8" s="50">
        <f t="shared" si="7"/>
        <v>2987</v>
      </c>
      <c r="N8" s="60">
        <v>300</v>
      </c>
      <c r="O8" s="60">
        <v>259</v>
      </c>
      <c r="P8" s="60">
        <v>5</v>
      </c>
      <c r="Q8" s="60">
        <v>196</v>
      </c>
      <c r="R8" s="60">
        <v>355</v>
      </c>
      <c r="S8" s="60">
        <v>327</v>
      </c>
      <c r="T8" s="60">
        <v>0</v>
      </c>
      <c r="U8" s="60">
        <v>237</v>
      </c>
      <c r="V8" s="60">
        <v>598</v>
      </c>
      <c r="W8" s="60">
        <v>599</v>
      </c>
      <c r="X8" s="60">
        <v>0</v>
      </c>
      <c r="Y8" s="60">
        <v>483</v>
      </c>
      <c r="Z8" s="60">
        <v>1090</v>
      </c>
      <c r="AA8" s="60">
        <v>1231</v>
      </c>
      <c r="AB8" s="60">
        <v>1</v>
      </c>
      <c r="AC8" s="60">
        <v>648</v>
      </c>
      <c r="AD8" s="60">
        <v>512</v>
      </c>
      <c r="AE8" s="60">
        <v>684</v>
      </c>
      <c r="AF8" s="60">
        <v>6</v>
      </c>
      <c r="AG8" s="60">
        <v>269</v>
      </c>
      <c r="AH8" s="60">
        <v>746</v>
      </c>
      <c r="AI8" s="60">
        <v>833</v>
      </c>
      <c r="AJ8" s="60">
        <v>11</v>
      </c>
      <c r="AK8" s="60">
        <v>292</v>
      </c>
      <c r="AL8" s="60">
        <v>825</v>
      </c>
      <c r="AM8" s="60">
        <v>840</v>
      </c>
      <c r="AN8" s="60">
        <v>49</v>
      </c>
      <c r="AO8" s="60">
        <v>220</v>
      </c>
      <c r="AP8" s="60">
        <v>949</v>
      </c>
      <c r="AQ8" s="60">
        <v>1773</v>
      </c>
      <c r="AR8" s="60">
        <v>77</v>
      </c>
      <c r="AS8" s="60">
        <v>218</v>
      </c>
      <c r="AT8" s="60">
        <v>991</v>
      </c>
      <c r="AU8" s="60">
        <v>1061</v>
      </c>
      <c r="AV8" s="60">
        <v>47</v>
      </c>
      <c r="AW8" s="60">
        <v>106</v>
      </c>
      <c r="AX8" s="60">
        <v>1059</v>
      </c>
      <c r="AY8" s="60">
        <v>948</v>
      </c>
      <c r="AZ8" s="60">
        <v>2</v>
      </c>
      <c r="BA8" s="60">
        <v>122</v>
      </c>
      <c r="BB8" s="60">
        <v>256</v>
      </c>
      <c r="BC8" s="60">
        <v>168</v>
      </c>
      <c r="BD8" s="60">
        <v>0</v>
      </c>
      <c r="BE8" s="60">
        <v>0</v>
      </c>
      <c r="BF8" s="60">
        <v>0</v>
      </c>
      <c r="BG8" s="60">
        <v>0</v>
      </c>
      <c r="BH8" s="60">
        <v>0</v>
      </c>
      <c r="BI8" s="60">
        <v>0</v>
      </c>
      <c r="BJ8" s="60">
        <v>1</v>
      </c>
      <c r="BK8" s="60">
        <v>0</v>
      </c>
      <c r="BL8" s="60">
        <v>0</v>
      </c>
      <c r="BM8" s="60">
        <v>0</v>
      </c>
      <c r="BN8" s="60">
        <v>574</v>
      </c>
      <c r="BO8" s="60">
        <v>595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128</v>
      </c>
      <c r="CA8" s="60">
        <v>18</v>
      </c>
      <c r="CB8" s="60">
        <v>0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96</v>
      </c>
      <c r="CI8" s="60">
        <v>32</v>
      </c>
      <c r="CJ8" s="60">
        <v>0</v>
      </c>
      <c r="CK8" s="60">
        <v>0</v>
      </c>
      <c r="CL8" s="60">
        <v>18</v>
      </c>
      <c r="CM8" s="60">
        <v>9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0</v>
      </c>
      <c r="CX8" s="60">
        <v>673</v>
      </c>
      <c r="CY8" s="60">
        <v>76</v>
      </c>
      <c r="CZ8" s="60">
        <v>0</v>
      </c>
      <c r="DA8" s="60">
        <v>20</v>
      </c>
      <c r="DB8" s="60">
        <v>67</v>
      </c>
      <c r="DC8" s="60">
        <v>4</v>
      </c>
      <c r="DD8" s="60">
        <v>0</v>
      </c>
      <c r="DE8" s="60">
        <v>0</v>
      </c>
      <c r="DF8" s="60">
        <v>63</v>
      </c>
      <c r="DG8" s="60">
        <v>58</v>
      </c>
      <c r="DH8" s="60">
        <v>0</v>
      </c>
      <c r="DI8" s="60">
        <v>4</v>
      </c>
      <c r="DJ8" s="60">
        <v>25</v>
      </c>
      <c r="DK8" s="60">
        <v>1</v>
      </c>
      <c r="DL8" s="60">
        <v>0</v>
      </c>
      <c r="DM8" s="60">
        <v>0</v>
      </c>
      <c r="DN8" s="60">
        <v>180</v>
      </c>
      <c r="DO8" s="60">
        <v>169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28</v>
      </c>
      <c r="DW8" s="60">
        <v>18</v>
      </c>
      <c r="DX8" s="60">
        <v>0</v>
      </c>
      <c r="DY8" s="60">
        <v>8</v>
      </c>
      <c r="DZ8" s="60">
        <v>0</v>
      </c>
      <c r="EA8" s="60">
        <v>0</v>
      </c>
      <c r="EB8" s="60">
        <v>0</v>
      </c>
      <c r="EC8" s="60">
        <v>0</v>
      </c>
      <c r="ED8" s="60">
        <v>1365</v>
      </c>
      <c r="EE8" s="60">
        <v>1104</v>
      </c>
      <c r="EF8" s="60">
        <v>0</v>
      </c>
      <c r="EG8" s="60">
        <v>123</v>
      </c>
      <c r="EH8" s="60">
        <v>1643</v>
      </c>
      <c r="EI8" s="60">
        <v>1197</v>
      </c>
      <c r="EJ8" s="60">
        <v>0</v>
      </c>
      <c r="EK8" s="60">
        <v>35</v>
      </c>
      <c r="EL8" s="60">
        <v>537</v>
      </c>
      <c r="EM8" s="60">
        <v>456</v>
      </c>
      <c r="EN8" s="60">
        <v>0</v>
      </c>
      <c r="EO8" s="60">
        <v>5</v>
      </c>
      <c r="EP8" s="60">
        <v>845</v>
      </c>
      <c r="EQ8" s="60">
        <v>652</v>
      </c>
      <c r="ER8" s="60">
        <v>0</v>
      </c>
      <c r="ES8" s="60">
        <v>1</v>
      </c>
      <c r="ET8" s="60">
        <v>829</v>
      </c>
      <c r="EU8" s="60">
        <v>574</v>
      </c>
      <c r="EV8" s="60">
        <v>0</v>
      </c>
      <c r="EW8" s="60">
        <v>0</v>
      </c>
      <c r="EX8" s="60">
        <v>9</v>
      </c>
      <c r="EY8" s="60">
        <v>0</v>
      </c>
      <c r="EZ8" s="60">
        <v>0</v>
      </c>
      <c r="FA8" s="60">
        <v>0</v>
      </c>
      <c r="FB8" s="60">
        <v>7</v>
      </c>
      <c r="FC8" s="60">
        <v>0</v>
      </c>
      <c r="FD8" s="60">
        <v>0</v>
      </c>
      <c r="FE8" s="60">
        <v>0</v>
      </c>
      <c r="FF8" s="60">
        <v>43</v>
      </c>
      <c r="FG8" s="60">
        <v>0</v>
      </c>
      <c r="FH8" s="60">
        <v>0</v>
      </c>
      <c r="FI8" s="60">
        <v>0</v>
      </c>
      <c r="FJ8" s="60">
        <v>37</v>
      </c>
      <c r="FK8" s="60">
        <v>0</v>
      </c>
      <c r="FL8" s="60">
        <v>0</v>
      </c>
      <c r="FM8" s="60">
        <v>0</v>
      </c>
      <c r="FN8" s="23">
        <f t="shared" si="8"/>
        <v>0.80889435941346466</v>
      </c>
      <c r="FO8" s="24">
        <f t="shared" si="0"/>
        <v>0.74301616183238783</v>
      </c>
      <c r="FP8" s="41">
        <f t="shared" si="9"/>
        <v>0.1598522958364551</v>
      </c>
      <c r="FQ8" s="21">
        <f t="shared" si="1"/>
        <v>1.0191992347635965</v>
      </c>
      <c r="FR8" s="22">
        <f t="shared" si="2"/>
        <v>1.0432992834273518</v>
      </c>
      <c r="FS8" s="21">
        <f t="shared" si="10"/>
        <v>1.0702702702702702</v>
      </c>
      <c r="FT8" s="21">
        <f t="shared" si="4"/>
        <v>1.3210968597965502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5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23781</v>
      </c>
      <c r="G9" s="44">
        <v>23745</v>
      </c>
      <c r="H9" s="45">
        <v>845</v>
      </c>
      <c r="I9" s="58">
        <v>8121</v>
      </c>
      <c r="J9" s="44">
        <f t="shared" si="5"/>
        <v>24378</v>
      </c>
      <c r="K9" s="49">
        <f t="shared" si="6"/>
        <v>20685</v>
      </c>
      <c r="L9" s="44">
        <v>967</v>
      </c>
      <c r="M9" s="50">
        <f t="shared" si="7"/>
        <v>5318</v>
      </c>
      <c r="N9" s="60">
        <v>637</v>
      </c>
      <c r="O9" s="60">
        <v>579</v>
      </c>
      <c r="P9" s="60">
        <v>3</v>
      </c>
      <c r="Q9" s="60">
        <v>327</v>
      </c>
      <c r="R9" s="60">
        <v>441</v>
      </c>
      <c r="S9" s="60">
        <v>403</v>
      </c>
      <c r="T9" s="60">
        <v>2</v>
      </c>
      <c r="U9" s="60">
        <v>288</v>
      </c>
      <c r="V9" s="60">
        <v>896</v>
      </c>
      <c r="W9" s="60">
        <v>913</v>
      </c>
      <c r="X9" s="60">
        <v>2</v>
      </c>
      <c r="Y9" s="60">
        <v>756</v>
      </c>
      <c r="Z9" s="60">
        <v>1801</v>
      </c>
      <c r="AA9" s="60">
        <v>1881</v>
      </c>
      <c r="AB9" s="60">
        <v>21</v>
      </c>
      <c r="AC9" s="60">
        <v>1181</v>
      </c>
      <c r="AD9" s="60">
        <v>857</v>
      </c>
      <c r="AE9" s="60">
        <v>1113</v>
      </c>
      <c r="AF9" s="60">
        <v>40</v>
      </c>
      <c r="AG9" s="60">
        <v>538</v>
      </c>
      <c r="AH9" s="60">
        <v>1279</v>
      </c>
      <c r="AI9" s="60">
        <v>1311</v>
      </c>
      <c r="AJ9" s="60">
        <v>90</v>
      </c>
      <c r="AK9" s="60">
        <v>576</v>
      </c>
      <c r="AL9" s="60">
        <v>1751</v>
      </c>
      <c r="AM9" s="60">
        <v>1334</v>
      </c>
      <c r="AN9" s="60">
        <v>250</v>
      </c>
      <c r="AO9" s="60">
        <v>503</v>
      </c>
      <c r="AP9" s="60">
        <v>1613</v>
      </c>
      <c r="AQ9" s="60">
        <v>1644</v>
      </c>
      <c r="AR9" s="60">
        <v>366</v>
      </c>
      <c r="AS9" s="60">
        <v>389</v>
      </c>
      <c r="AT9" s="60">
        <v>2002</v>
      </c>
      <c r="AU9" s="60">
        <v>1927</v>
      </c>
      <c r="AV9" s="60">
        <v>3</v>
      </c>
      <c r="AW9" s="60">
        <v>212</v>
      </c>
      <c r="AX9" s="60">
        <v>1821</v>
      </c>
      <c r="AY9" s="60">
        <v>1614</v>
      </c>
      <c r="AZ9" s="60">
        <v>2</v>
      </c>
      <c r="BA9" s="60">
        <v>164</v>
      </c>
      <c r="BB9" s="60">
        <v>565</v>
      </c>
      <c r="BC9" s="60">
        <v>434</v>
      </c>
      <c r="BD9" s="60">
        <v>11</v>
      </c>
      <c r="BE9" s="60">
        <v>32</v>
      </c>
      <c r="BF9" s="60">
        <v>0</v>
      </c>
      <c r="BG9" s="60">
        <v>2</v>
      </c>
      <c r="BH9" s="60">
        <v>0</v>
      </c>
      <c r="BI9" s="60">
        <v>0</v>
      </c>
      <c r="BJ9" s="60">
        <v>1</v>
      </c>
      <c r="BK9" s="60">
        <v>0</v>
      </c>
      <c r="BL9" s="60">
        <v>0</v>
      </c>
      <c r="BM9" s="60">
        <v>0</v>
      </c>
      <c r="BN9" s="60">
        <v>0</v>
      </c>
      <c r="BO9" s="60">
        <v>2</v>
      </c>
      <c r="BP9" s="60">
        <v>0</v>
      </c>
      <c r="BQ9" s="60">
        <v>0</v>
      </c>
      <c r="BR9" s="60">
        <v>0</v>
      </c>
      <c r="BS9" s="60">
        <v>0</v>
      </c>
      <c r="BT9" s="60">
        <v>0</v>
      </c>
      <c r="BU9" s="60">
        <v>0</v>
      </c>
      <c r="BV9" s="60">
        <v>201</v>
      </c>
      <c r="BW9" s="60">
        <v>38</v>
      </c>
      <c r="BX9" s="60">
        <v>136</v>
      </c>
      <c r="BY9" s="60">
        <v>0</v>
      </c>
      <c r="BZ9" s="60">
        <v>111</v>
      </c>
      <c r="CA9" s="60">
        <v>67</v>
      </c>
      <c r="CB9" s="60">
        <v>0</v>
      </c>
      <c r="CC9" s="60">
        <v>0</v>
      </c>
      <c r="CD9" s="60">
        <v>49</v>
      </c>
      <c r="CE9" s="60">
        <v>2</v>
      </c>
      <c r="CF9" s="60">
        <v>0</v>
      </c>
      <c r="CG9" s="60">
        <v>0</v>
      </c>
      <c r="CH9" s="60">
        <v>228</v>
      </c>
      <c r="CI9" s="60">
        <v>94</v>
      </c>
      <c r="CJ9" s="60">
        <v>0</v>
      </c>
      <c r="CK9" s="60">
        <v>4</v>
      </c>
      <c r="CL9" s="60">
        <v>53</v>
      </c>
      <c r="CM9" s="60">
        <v>24</v>
      </c>
      <c r="CN9" s="60">
        <v>0</v>
      </c>
      <c r="CO9" s="60">
        <v>0</v>
      </c>
      <c r="CP9" s="60">
        <v>0</v>
      </c>
      <c r="CQ9" s="60">
        <v>0</v>
      </c>
      <c r="CR9" s="60">
        <v>0</v>
      </c>
      <c r="CS9" s="60">
        <v>0</v>
      </c>
      <c r="CT9" s="60">
        <v>506</v>
      </c>
      <c r="CU9" s="60">
        <v>399</v>
      </c>
      <c r="CV9" s="60">
        <v>0</v>
      </c>
      <c r="CW9" s="60">
        <v>59</v>
      </c>
      <c r="CX9" s="60">
        <v>1550</v>
      </c>
      <c r="CY9" s="60">
        <v>804</v>
      </c>
      <c r="CZ9" s="60">
        <v>40</v>
      </c>
      <c r="DA9" s="60">
        <v>41</v>
      </c>
      <c r="DB9" s="60">
        <v>3</v>
      </c>
      <c r="DC9" s="60">
        <v>1</v>
      </c>
      <c r="DD9" s="60">
        <v>0</v>
      </c>
      <c r="DE9" s="60">
        <v>1</v>
      </c>
      <c r="DF9" s="60">
        <v>85</v>
      </c>
      <c r="DG9" s="60">
        <v>71</v>
      </c>
      <c r="DH9" s="60">
        <v>0</v>
      </c>
      <c r="DI9" s="60">
        <v>4</v>
      </c>
      <c r="DJ9" s="60">
        <v>18</v>
      </c>
      <c r="DK9" s="60">
        <v>5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253</v>
      </c>
      <c r="DS9" s="60">
        <v>174</v>
      </c>
      <c r="DT9" s="60">
        <v>0</v>
      </c>
      <c r="DU9" s="60">
        <v>25</v>
      </c>
      <c r="DV9" s="60">
        <v>114</v>
      </c>
      <c r="DW9" s="60">
        <v>80</v>
      </c>
      <c r="DX9" s="60">
        <v>1</v>
      </c>
      <c r="DY9" s="60">
        <v>1</v>
      </c>
      <c r="DZ9" s="60">
        <v>2</v>
      </c>
      <c r="EA9" s="60">
        <v>0</v>
      </c>
      <c r="EB9" s="60">
        <v>0</v>
      </c>
      <c r="EC9" s="60">
        <v>0</v>
      </c>
      <c r="ED9" s="60">
        <v>1928</v>
      </c>
      <c r="EE9" s="60">
        <v>1592</v>
      </c>
      <c r="EF9" s="60">
        <v>0</v>
      </c>
      <c r="EG9" s="60">
        <v>105</v>
      </c>
      <c r="EH9" s="60">
        <v>2028</v>
      </c>
      <c r="EI9" s="60">
        <v>1692</v>
      </c>
      <c r="EJ9" s="60">
        <v>0</v>
      </c>
      <c r="EK9" s="60">
        <v>70</v>
      </c>
      <c r="EL9" s="60">
        <v>874</v>
      </c>
      <c r="EM9" s="60">
        <v>727</v>
      </c>
      <c r="EN9" s="60">
        <v>0</v>
      </c>
      <c r="EO9" s="60">
        <v>16</v>
      </c>
      <c r="EP9" s="60">
        <v>1364</v>
      </c>
      <c r="EQ9" s="60">
        <v>1015</v>
      </c>
      <c r="ER9" s="60">
        <v>0</v>
      </c>
      <c r="ES9" s="60">
        <v>7</v>
      </c>
      <c r="ET9" s="60">
        <v>1314</v>
      </c>
      <c r="EU9" s="60">
        <v>743</v>
      </c>
      <c r="EV9" s="60">
        <v>0</v>
      </c>
      <c r="EW9" s="60">
        <v>19</v>
      </c>
      <c r="EX9" s="60">
        <v>17</v>
      </c>
      <c r="EY9" s="60">
        <v>0</v>
      </c>
      <c r="EZ9" s="60">
        <v>0</v>
      </c>
      <c r="FA9" s="60">
        <v>0</v>
      </c>
      <c r="FB9" s="60">
        <v>8</v>
      </c>
      <c r="FC9" s="60">
        <v>0</v>
      </c>
      <c r="FD9" s="60">
        <v>0</v>
      </c>
      <c r="FE9" s="60">
        <v>0</v>
      </c>
      <c r="FF9" s="60">
        <v>0</v>
      </c>
      <c r="FG9" s="60">
        <v>0</v>
      </c>
      <c r="FH9" s="60">
        <v>0</v>
      </c>
      <c r="FI9" s="60">
        <v>0</v>
      </c>
      <c r="FJ9" s="60">
        <v>5</v>
      </c>
      <c r="FK9" s="60">
        <v>0</v>
      </c>
      <c r="FL9" s="60">
        <v>0</v>
      </c>
      <c r="FM9" s="60">
        <v>0</v>
      </c>
      <c r="FN9" s="23">
        <f t="shared" si="8"/>
        <v>0.81943097316521174</v>
      </c>
      <c r="FO9" s="24">
        <f t="shared" si="0"/>
        <v>0.70003233107015839</v>
      </c>
      <c r="FP9" s="41">
        <f t="shared" si="9"/>
        <v>0.1719366311024895</v>
      </c>
      <c r="FQ9" s="21">
        <f t="shared" si="1"/>
        <v>1.0251040746814684</v>
      </c>
      <c r="FR9" s="22">
        <f t="shared" si="2"/>
        <v>0.87113076437144665</v>
      </c>
      <c r="FS9" s="21">
        <f t="shared" si="10"/>
        <v>1.1443786982248521</v>
      </c>
      <c r="FT9" s="21">
        <f t="shared" si="4"/>
        <v>0.65484546238148011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5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21978</v>
      </c>
      <c r="G10" s="44">
        <v>20039</v>
      </c>
      <c r="H10" s="45">
        <v>255</v>
      </c>
      <c r="I10" s="45">
        <v>4690</v>
      </c>
      <c r="J10" s="44">
        <f t="shared" si="5"/>
        <v>19837</v>
      </c>
      <c r="K10" s="49">
        <f t="shared" si="6"/>
        <v>17807</v>
      </c>
      <c r="L10" s="44">
        <v>252</v>
      </c>
      <c r="M10" s="50">
        <f>Q10+U10+Y10+AC10+DA10+EC10+AG10+AK10+AO10+AS10+AW10+BA10+BE10+BI10+BM10+BQ10+BU10+BY10+CC10+CK10+CO10+CS10+CW10+DE10+DI10+DM10+DQ10+DU10+DY10+EG10+EK10+EO10+ES10+EW10+CG10+FA10+FE10</f>
        <v>5154</v>
      </c>
      <c r="N10" s="60">
        <v>722</v>
      </c>
      <c r="O10" s="60">
        <v>662</v>
      </c>
      <c r="P10" s="60">
        <v>0</v>
      </c>
      <c r="Q10" s="60">
        <v>474</v>
      </c>
      <c r="R10" s="60">
        <v>575</v>
      </c>
      <c r="S10" s="60">
        <v>536</v>
      </c>
      <c r="T10" s="60">
        <v>1</v>
      </c>
      <c r="U10" s="60">
        <v>495</v>
      </c>
      <c r="V10" s="60">
        <v>1211</v>
      </c>
      <c r="W10" s="60">
        <v>1210</v>
      </c>
      <c r="X10" s="60">
        <v>0</v>
      </c>
      <c r="Y10" s="60">
        <v>1143</v>
      </c>
      <c r="Z10" s="60">
        <v>1859</v>
      </c>
      <c r="AA10" s="60">
        <v>1827</v>
      </c>
      <c r="AB10" s="60">
        <v>0</v>
      </c>
      <c r="AC10" s="60">
        <v>1209</v>
      </c>
      <c r="AD10" s="60">
        <v>837</v>
      </c>
      <c r="AE10" s="60">
        <v>1407</v>
      </c>
      <c r="AF10" s="60">
        <v>18</v>
      </c>
      <c r="AG10" s="60">
        <v>366</v>
      </c>
      <c r="AH10" s="60">
        <v>991</v>
      </c>
      <c r="AI10" s="60">
        <v>1218</v>
      </c>
      <c r="AJ10" s="60">
        <v>50</v>
      </c>
      <c r="AK10" s="60">
        <v>310</v>
      </c>
      <c r="AL10" s="60">
        <v>1166</v>
      </c>
      <c r="AM10" s="60">
        <v>1261</v>
      </c>
      <c r="AN10" s="60">
        <v>50</v>
      </c>
      <c r="AO10" s="60">
        <v>240</v>
      </c>
      <c r="AP10" s="60">
        <v>1186</v>
      </c>
      <c r="AQ10" s="60">
        <v>1186</v>
      </c>
      <c r="AR10" s="60">
        <v>126</v>
      </c>
      <c r="AS10" s="60">
        <v>111</v>
      </c>
      <c r="AT10" s="60">
        <v>1249</v>
      </c>
      <c r="AU10" s="60">
        <v>1220</v>
      </c>
      <c r="AV10" s="60">
        <v>0</v>
      </c>
      <c r="AW10" s="60">
        <v>113</v>
      </c>
      <c r="AX10" s="60">
        <v>1239</v>
      </c>
      <c r="AY10" s="60">
        <v>1161</v>
      </c>
      <c r="AZ10" s="60">
        <v>0</v>
      </c>
      <c r="BA10" s="60">
        <v>88</v>
      </c>
      <c r="BB10" s="60">
        <v>400</v>
      </c>
      <c r="BC10" s="60">
        <v>331</v>
      </c>
      <c r="BD10" s="60">
        <v>0</v>
      </c>
      <c r="BE10" s="60">
        <v>148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152</v>
      </c>
      <c r="CA10" s="60">
        <v>15</v>
      </c>
      <c r="CB10" s="60">
        <v>2</v>
      </c>
      <c r="CC10" s="60">
        <v>1</v>
      </c>
      <c r="CD10" s="60">
        <v>27</v>
      </c>
      <c r="CE10" s="60">
        <v>4</v>
      </c>
      <c r="CF10" s="60">
        <v>0</v>
      </c>
      <c r="CG10" s="60">
        <v>1</v>
      </c>
      <c r="CH10" s="60">
        <v>122</v>
      </c>
      <c r="CI10" s="60">
        <v>73</v>
      </c>
      <c r="CJ10" s="60">
        <v>0</v>
      </c>
      <c r="CK10" s="60">
        <v>10</v>
      </c>
      <c r="CL10" s="60">
        <v>38</v>
      </c>
      <c r="CM10" s="60">
        <v>20</v>
      </c>
      <c r="CN10" s="60">
        <v>0</v>
      </c>
      <c r="CO10" s="60">
        <v>2</v>
      </c>
      <c r="CP10" s="60">
        <v>0</v>
      </c>
      <c r="CQ10" s="60"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v>0</v>
      </c>
      <c r="CW10" s="60">
        <v>0</v>
      </c>
      <c r="CX10" s="60">
        <v>1477</v>
      </c>
      <c r="CY10" s="60">
        <v>751</v>
      </c>
      <c r="CZ10" s="60">
        <v>4</v>
      </c>
      <c r="DA10" s="60">
        <v>287</v>
      </c>
      <c r="DB10" s="60">
        <v>127</v>
      </c>
      <c r="DC10" s="60">
        <v>73</v>
      </c>
      <c r="DD10" s="60">
        <v>0</v>
      </c>
      <c r="DE10" s="60">
        <v>12</v>
      </c>
      <c r="DF10" s="60">
        <v>68</v>
      </c>
      <c r="DG10" s="60">
        <v>52</v>
      </c>
      <c r="DH10" s="60">
        <v>0</v>
      </c>
      <c r="DI10" s="60">
        <v>23</v>
      </c>
      <c r="DJ10" s="60">
        <v>56</v>
      </c>
      <c r="DK10" s="60">
        <v>63</v>
      </c>
      <c r="DL10" s="60">
        <v>0</v>
      </c>
      <c r="DM10" s="60">
        <v>17</v>
      </c>
      <c r="DN10" s="60">
        <v>0</v>
      </c>
      <c r="DO10" s="60">
        <v>1</v>
      </c>
      <c r="DP10" s="60">
        <v>0</v>
      </c>
      <c r="DQ10" s="60">
        <v>0</v>
      </c>
      <c r="DR10" s="60">
        <v>300</v>
      </c>
      <c r="DS10" s="60">
        <v>243</v>
      </c>
      <c r="DT10" s="60">
        <v>0</v>
      </c>
      <c r="DU10" s="60">
        <v>40</v>
      </c>
      <c r="DV10" s="60">
        <v>54</v>
      </c>
      <c r="DW10" s="60">
        <v>37</v>
      </c>
      <c r="DX10" s="60">
        <v>0</v>
      </c>
      <c r="DY10" s="60">
        <v>1</v>
      </c>
      <c r="DZ10" s="60">
        <v>9</v>
      </c>
      <c r="EA10" s="60">
        <v>9</v>
      </c>
      <c r="EB10" s="60">
        <v>0</v>
      </c>
      <c r="EC10" s="60">
        <v>0</v>
      </c>
      <c r="ED10" s="60">
        <v>1280</v>
      </c>
      <c r="EE10" s="60">
        <v>1081</v>
      </c>
      <c r="EF10" s="60">
        <v>0</v>
      </c>
      <c r="EG10" s="60">
        <v>29</v>
      </c>
      <c r="EH10" s="60">
        <v>1303</v>
      </c>
      <c r="EI10" s="60">
        <v>1150</v>
      </c>
      <c r="EJ10" s="60">
        <v>1</v>
      </c>
      <c r="EK10" s="60">
        <v>31</v>
      </c>
      <c r="EL10" s="60">
        <v>681</v>
      </c>
      <c r="EM10" s="60">
        <v>538</v>
      </c>
      <c r="EN10" s="60">
        <v>0</v>
      </c>
      <c r="EO10" s="60">
        <v>2</v>
      </c>
      <c r="EP10" s="60">
        <v>1069</v>
      </c>
      <c r="EQ10" s="60">
        <v>816</v>
      </c>
      <c r="ER10" s="60">
        <v>0</v>
      </c>
      <c r="ES10" s="60">
        <v>0</v>
      </c>
      <c r="ET10" s="60">
        <v>1150</v>
      </c>
      <c r="EU10" s="60">
        <v>862</v>
      </c>
      <c r="EV10" s="60">
        <v>0</v>
      </c>
      <c r="EW10" s="60">
        <v>1</v>
      </c>
      <c r="EX10" s="60">
        <v>19</v>
      </c>
      <c r="EY10" s="60">
        <v>0</v>
      </c>
      <c r="EZ10" s="60">
        <v>0</v>
      </c>
      <c r="FA10" s="60">
        <v>0</v>
      </c>
      <c r="FB10" s="60">
        <v>5</v>
      </c>
      <c r="FC10" s="60">
        <v>0</v>
      </c>
      <c r="FD10" s="60">
        <v>0</v>
      </c>
      <c r="FE10" s="60">
        <v>0</v>
      </c>
      <c r="FF10" s="60">
        <v>119</v>
      </c>
      <c r="FG10" s="60">
        <v>0</v>
      </c>
      <c r="FH10" s="60">
        <v>0</v>
      </c>
      <c r="FI10" s="60">
        <v>0</v>
      </c>
      <c r="FJ10" s="60">
        <v>219</v>
      </c>
      <c r="FK10" s="60">
        <v>0</v>
      </c>
      <c r="FL10" s="60">
        <v>0</v>
      </c>
      <c r="FM10" s="60">
        <v>0</v>
      </c>
      <c r="FN10" s="23">
        <f t="shared" si="8"/>
        <v>0.74683073720212645</v>
      </c>
      <c r="FO10" s="24">
        <f t="shared" si="0"/>
        <v>0.67136324770437561</v>
      </c>
      <c r="FP10" s="41">
        <f t="shared" si="9"/>
        <v>0.19160563589724525</v>
      </c>
      <c r="FQ10" s="21">
        <f t="shared" si="1"/>
        <v>0.90258440258440253</v>
      </c>
      <c r="FR10" s="22">
        <f t="shared" si="2"/>
        <v>0.88861719646688953</v>
      </c>
      <c r="FS10" s="21">
        <f t="shared" si="10"/>
        <v>0.9882352941176471</v>
      </c>
      <c r="FT10" s="21">
        <f t="shared" si="4"/>
        <v>1.0989339019189766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5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8">
        <v>6348</v>
      </c>
      <c r="G11" s="58">
        <v>5618</v>
      </c>
      <c r="H11" s="58">
        <v>75</v>
      </c>
      <c r="I11" s="58">
        <v>905</v>
      </c>
      <c r="J11" s="44">
        <f t="shared" si="5"/>
        <v>6236</v>
      </c>
      <c r="K11" s="49">
        <f t="shared" si="6"/>
        <v>4865</v>
      </c>
      <c r="L11" s="44">
        <v>75</v>
      </c>
      <c r="M11" s="50">
        <f>Q11+U11+Y11+AC11+DA11+EC11+AG11+AK11+AO11+AS11+AW11+BA11+BE11+BI11+BM11+BQ11+BU11+BY11+CC11+CK11+CO11+CS11+CW11+DE11+DI11+DM11+DQ11+DU11+DY11+EG11+EK11+EO11+ES11+EW11+CG11+FA11+FE11</f>
        <v>869</v>
      </c>
      <c r="N11" s="60">
        <v>155</v>
      </c>
      <c r="O11" s="60">
        <v>155</v>
      </c>
      <c r="P11" s="60">
        <v>1</v>
      </c>
      <c r="Q11" s="60">
        <v>101</v>
      </c>
      <c r="R11" s="60">
        <v>155</v>
      </c>
      <c r="S11" s="60">
        <v>158</v>
      </c>
      <c r="T11" s="60">
        <v>0</v>
      </c>
      <c r="U11" s="60">
        <v>131</v>
      </c>
      <c r="V11" s="60">
        <v>208</v>
      </c>
      <c r="W11" s="60">
        <v>215</v>
      </c>
      <c r="X11" s="60">
        <v>0</v>
      </c>
      <c r="Y11" s="60">
        <v>141</v>
      </c>
      <c r="Z11" s="60">
        <v>467</v>
      </c>
      <c r="AA11" s="60">
        <v>370</v>
      </c>
      <c r="AB11" s="60">
        <v>1</v>
      </c>
      <c r="AC11" s="60">
        <v>170</v>
      </c>
      <c r="AD11" s="60">
        <v>177</v>
      </c>
      <c r="AE11" s="60">
        <v>159</v>
      </c>
      <c r="AF11" s="60">
        <v>2</v>
      </c>
      <c r="AG11" s="60">
        <v>35</v>
      </c>
      <c r="AH11" s="60">
        <v>216</v>
      </c>
      <c r="AI11" s="60">
        <v>201</v>
      </c>
      <c r="AJ11" s="60">
        <v>2</v>
      </c>
      <c r="AK11" s="60">
        <v>33</v>
      </c>
      <c r="AL11" s="60">
        <v>274</v>
      </c>
      <c r="AM11" s="60">
        <v>216</v>
      </c>
      <c r="AN11" s="60">
        <v>1</v>
      </c>
      <c r="AO11" s="60">
        <v>30</v>
      </c>
      <c r="AP11" s="60">
        <v>332</v>
      </c>
      <c r="AQ11" s="60">
        <v>279</v>
      </c>
      <c r="AR11" s="60">
        <v>9</v>
      </c>
      <c r="AS11" s="60">
        <v>35</v>
      </c>
      <c r="AT11" s="60">
        <v>320</v>
      </c>
      <c r="AU11" s="60">
        <v>272</v>
      </c>
      <c r="AV11" s="60">
        <v>44</v>
      </c>
      <c r="AW11" s="60">
        <v>27</v>
      </c>
      <c r="AX11" s="60">
        <v>407</v>
      </c>
      <c r="AY11" s="60">
        <v>366</v>
      </c>
      <c r="AZ11" s="60">
        <v>10</v>
      </c>
      <c r="BA11" s="60">
        <v>9</v>
      </c>
      <c r="BB11" s="60">
        <v>256</v>
      </c>
      <c r="BC11" s="60">
        <v>197</v>
      </c>
      <c r="BD11" s="60">
        <v>1</v>
      </c>
      <c r="BE11" s="60">
        <v>11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0</v>
      </c>
      <c r="BV11" s="60">
        <v>720</v>
      </c>
      <c r="BW11" s="60">
        <v>621</v>
      </c>
      <c r="BX11" s="60">
        <v>3</v>
      </c>
      <c r="BY11" s="60">
        <v>75</v>
      </c>
      <c r="BZ11" s="60">
        <v>17</v>
      </c>
      <c r="CA11" s="60">
        <v>8</v>
      </c>
      <c r="CB11" s="60">
        <v>0</v>
      </c>
      <c r="CC11" s="60">
        <v>0</v>
      </c>
      <c r="CD11" s="60">
        <v>14</v>
      </c>
      <c r="CE11" s="60">
        <v>0</v>
      </c>
      <c r="CF11" s="60">
        <v>0</v>
      </c>
      <c r="CG11" s="60">
        <v>0</v>
      </c>
      <c r="CH11" s="60">
        <v>66</v>
      </c>
      <c r="CI11" s="60">
        <v>48</v>
      </c>
      <c r="CJ11" s="60">
        <v>0</v>
      </c>
      <c r="CK11" s="60">
        <v>2</v>
      </c>
      <c r="CL11" s="60">
        <v>15</v>
      </c>
      <c r="CM11" s="60">
        <v>9</v>
      </c>
      <c r="CN11" s="60">
        <v>0</v>
      </c>
      <c r="CO11" s="60">
        <v>0</v>
      </c>
      <c r="CP11" s="60">
        <v>0</v>
      </c>
      <c r="CQ11" s="60">
        <v>0</v>
      </c>
      <c r="CR11" s="60">
        <v>0</v>
      </c>
      <c r="CS11" s="60">
        <v>0</v>
      </c>
      <c r="CT11" s="60">
        <v>0</v>
      </c>
      <c r="CU11" s="60">
        <v>0</v>
      </c>
      <c r="CV11" s="60">
        <v>0</v>
      </c>
      <c r="CW11" s="60">
        <v>0</v>
      </c>
      <c r="CX11" s="60">
        <v>465</v>
      </c>
      <c r="CY11" s="60">
        <v>361</v>
      </c>
      <c r="CZ11" s="60">
        <v>0</v>
      </c>
      <c r="DA11" s="60">
        <v>35</v>
      </c>
      <c r="DB11" s="60">
        <v>0</v>
      </c>
      <c r="DC11" s="60">
        <v>0</v>
      </c>
      <c r="DD11" s="60">
        <v>0</v>
      </c>
      <c r="DE11" s="60">
        <v>0</v>
      </c>
      <c r="DF11" s="60">
        <v>14</v>
      </c>
      <c r="DG11" s="60">
        <v>12</v>
      </c>
      <c r="DH11" s="60">
        <v>0</v>
      </c>
      <c r="DI11" s="60">
        <v>1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0</v>
      </c>
      <c r="DX11" s="60">
        <v>0</v>
      </c>
      <c r="DY11" s="60">
        <v>0</v>
      </c>
      <c r="DZ11" s="60">
        <v>0</v>
      </c>
      <c r="EA11" s="60">
        <v>0</v>
      </c>
      <c r="EB11" s="60">
        <v>0</v>
      </c>
      <c r="EC11" s="60">
        <v>0</v>
      </c>
      <c r="ED11" s="60">
        <v>386</v>
      </c>
      <c r="EE11" s="60">
        <v>330</v>
      </c>
      <c r="EF11" s="60">
        <v>1</v>
      </c>
      <c r="EG11" s="60">
        <v>16</v>
      </c>
      <c r="EH11" s="60">
        <v>468</v>
      </c>
      <c r="EI11" s="60">
        <v>386</v>
      </c>
      <c r="EJ11" s="60">
        <v>0</v>
      </c>
      <c r="EK11" s="60">
        <v>14</v>
      </c>
      <c r="EL11" s="60">
        <v>225</v>
      </c>
      <c r="EM11" s="60">
        <v>169</v>
      </c>
      <c r="EN11" s="60">
        <v>0</v>
      </c>
      <c r="EO11" s="60">
        <v>2</v>
      </c>
      <c r="EP11" s="60">
        <v>394</v>
      </c>
      <c r="EQ11" s="60">
        <v>196</v>
      </c>
      <c r="ER11" s="60">
        <v>0</v>
      </c>
      <c r="ES11" s="60">
        <v>1</v>
      </c>
      <c r="ET11" s="60">
        <v>397</v>
      </c>
      <c r="EU11" s="60">
        <v>137</v>
      </c>
      <c r="EV11" s="60">
        <v>0</v>
      </c>
      <c r="EW11" s="60">
        <v>0</v>
      </c>
      <c r="EX11" s="60">
        <v>2</v>
      </c>
      <c r="EY11" s="60">
        <v>0</v>
      </c>
      <c r="EZ11" s="60">
        <v>0</v>
      </c>
      <c r="FA11" s="60">
        <v>0</v>
      </c>
      <c r="FB11" s="60">
        <v>1</v>
      </c>
      <c r="FC11" s="60">
        <v>0</v>
      </c>
      <c r="FD11" s="60">
        <v>0</v>
      </c>
      <c r="FE11" s="60">
        <v>0</v>
      </c>
      <c r="FF11" s="60">
        <v>45</v>
      </c>
      <c r="FG11" s="60">
        <v>0</v>
      </c>
      <c r="FH11" s="60">
        <v>0</v>
      </c>
      <c r="FI11" s="60">
        <v>0</v>
      </c>
      <c r="FJ11" s="60">
        <v>40</v>
      </c>
      <c r="FK11" s="60">
        <v>0</v>
      </c>
      <c r="FL11" s="60">
        <v>0</v>
      </c>
      <c r="FM11" s="60">
        <v>0</v>
      </c>
      <c r="FN11" s="23">
        <f t="shared" si="8"/>
        <v>0.7555369328385011</v>
      </c>
      <c r="FO11" s="24">
        <f t="shared" si="0"/>
        <v>0.59140428588531069</v>
      </c>
      <c r="FP11" s="41">
        <f t="shared" si="9"/>
        <v>0.10403447863043218</v>
      </c>
      <c r="FQ11" s="21">
        <f t="shared" si="1"/>
        <v>0.98235664776307496</v>
      </c>
      <c r="FR11" s="22">
        <f t="shared" si="2"/>
        <v>0.86596653613385544</v>
      </c>
      <c r="FS11" s="21">
        <f t="shared" si="10"/>
        <v>1</v>
      </c>
      <c r="FT11" s="21">
        <f t="shared" si="4"/>
        <v>0.96022099447513809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5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8">
        <v>14777</v>
      </c>
      <c r="G12" s="58">
        <v>13534</v>
      </c>
      <c r="H12" s="58">
        <v>175</v>
      </c>
      <c r="I12" s="58">
        <v>3450</v>
      </c>
      <c r="J12" s="44">
        <f t="shared" si="5"/>
        <v>14227</v>
      </c>
      <c r="K12" s="49">
        <f t="shared" si="6"/>
        <v>12167</v>
      </c>
      <c r="L12" s="44">
        <v>175</v>
      </c>
      <c r="M12" s="50">
        <f>Q12+U12+Y12+AC12+DA12+EC12+AG12+AK12+AO12+AS12+AW12+BA12+BE12+BI12+BM12+BQ12+BU12+BY12+CC12+CK12+CO12+CS12+CW12+DE12+DI12+DM12+DQ12+DU12+DY12+EG12+EK12+EO12+ES12+EW12+CG12+FA12+FE12</f>
        <v>3396</v>
      </c>
      <c r="N12" s="60">
        <v>337</v>
      </c>
      <c r="O12" s="60">
        <v>311</v>
      </c>
      <c r="P12" s="60">
        <v>1</v>
      </c>
      <c r="Q12" s="60">
        <v>199</v>
      </c>
      <c r="R12" s="60">
        <v>440</v>
      </c>
      <c r="S12" s="60">
        <v>435</v>
      </c>
      <c r="T12" s="60">
        <v>0</v>
      </c>
      <c r="U12" s="60">
        <v>397</v>
      </c>
      <c r="V12" s="60">
        <v>826</v>
      </c>
      <c r="W12" s="60">
        <v>812</v>
      </c>
      <c r="X12" s="60">
        <v>0</v>
      </c>
      <c r="Y12" s="60">
        <v>654</v>
      </c>
      <c r="Z12" s="60">
        <v>1263</v>
      </c>
      <c r="AA12" s="60">
        <v>1236</v>
      </c>
      <c r="AB12" s="60">
        <v>1</v>
      </c>
      <c r="AC12" s="60">
        <v>814</v>
      </c>
      <c r="AD12" s="60">
        <v>621</v>
      </c>
      <c r="AE12" s="60">
        <v>668</v>
      </c>
      <c r="AF12" s="60">
        <v>3</v>
      </c>
      <c r="AG12" s="60">
        <v>274</v>
      </c>
      <c r="AH12" s="60">
        <v>806</v>
      </c>
      <c r="AI12" s="60">
        <v>691</v>
      </c>
      <c r="AJ12" s="60">
        <v>6</v>
      </c>
      <c r="AK12" s="60">
        <v>257</v>
      </c>
      <c r="AL12" s="60">
        <v>849</v>
      </c>
      <c r="AM12" s="60">
        <v>877</v>
      </c>
      <c r="AN12" s="60">
        <v>48</v>
      </c>
      <c r="AO12" s="60">
        <v>253</v>
      </c>
      <c r="AP12" s="60">
        <v>792</v>
      </c>
      <c r="AQ12" s="60">
        <v>854</v>
      </c>
      <c r="AR12" s="60">
        <v>109</v>
      </c>
      <c r="AS12" s="60">
        <v>192</v>
      </c>
      <c r="AT12" s="60">
        <v>1016</v>
      </c>
      <c r="AU12" s="60">
        <v>981</v>
      </c>
      <c r="AV12" s="60">
        <v>0</v>
      </c>
      <c r="AW12" s="60">
        <v>143</v>
      </c>
      <c r="AX12" s="60">
        <v>908</v>
      </c>
      <c r="AY12" s="60">
        <v>899</v>
      </c>
      <c r="AZ12" s="60">
        <v>0</v>
      </c>
      <c r="BA12" s="60">
        <v>78</v>
      </c>
      <c r="BB12" s="60">
        <v>333</v>
      </c>
      <c r="BC12" s="60">
        <v>241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160</v>
      </c>
      <c r="CA12" s="60">
        <v>119</v>
      </c>
      <c r="CB12" s="60">
        <v>2</v>
      </c>
      <c r="CC12" s="60">
        <v>0</v>
      </c>
      <c r="CD12" s="60">
        <v>22</v>
      </c>
      <c r="CE12" s="60">
        <v>5</v>
      </c>
      <c r="CF12" s="60">
        <v>0</v>
      </c>
      <c r="CG12" s="60">
        <v>0</v>
      </c>
      <c r="CH12" s="60">
        <v>114</v>
      </c>
      <c r="CI12" s="60">
        <v>47</v>
      </c>
      <c r="CJ12" s="60">
        <v>0</v>
      </c>
      <c r="CK12" s="60">
        <v>0</v>
      </c>
      <c r="CL12" s="60">
        <v>21</v>
      </c>
      <c r="CM12" s="60">
        <v>5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0</v>
      </c>
      <c r="CT12" s="60">
        <v>0</v>
      </c>
      <c r="CU12" s="60">
        <v>0</v>
      </c>
      <c r="CV12" s="60">
        <v>0</v>
      </c>
      <c r="CW12" s="60">
        <v>0</v>
      </c>
      <c r="CX12" s="60">
        <v>614</v>
      </c>
      <c r="CY12" s="60">
        <v>365</v>
      </c>
      <c r="CZ12" s="60">
        <v>1</v>
      </c>
      <c r="DA12" s="60">
        <v>13</v>
      </c>
      <c r="DB12" s="60">
        <v>218</v>
      </c>
      <c r="DC12" s="60">
        <v>66</v>
      </c>
      <c r="DD12" s="60">
        <v>1</v>
      </c>
      <c r="DE12" s="60">
        <v>0</v>
      </c>
      <c r="DF12" s="60">
        <v>15</v>
      </c>
      <c r="DG12" s="60">
        <v>13</v>
      </c>
      <c r="DH12" s="60">
        <v>0</v>
      </c>
      <c r="DI12" s="60">
        <v>0</v>
      </c>
      <c r="DJ12" s="60">
        <v>52</v>
      </c>
      <c r="DK12" s="60">
        <v>63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20</v>
      </c>
      <c r="DS12" s="60">
        <v>0</v>
      </c>
      <c r="DT12" s="60">
        <v>3</v>
      </c>
      <c r="DU12" s="60">
        <v>0</v>
      </c>
      <c r="DV12" s="60">
        <v>32</v>
      </c>
      <c r="DW12" s="60">
        <v>14</v>
      </c>
      <c r="DX12" s="60">
        <v>0</v>
      </c>
      <c r="DY12" s="60">
        <v>0</v>
      </c>
      <c r="DZ12" s="60">
        <v>0</v>
      </c>
      <c r="EA12" s="60">
        <v>0</v>
      </c>
      <c r="EB12" s="60">
        <v>0</v>
      </c>
      <c r="EC12" s="60">
        <v>0</v>
      </c>
      <c r="ED12" s="60">
        <v>999</v>
      </c>
      <c r="EE12" s="60">
        <v>922</v>
      </c>
      <c r="EF12" s="60">
        <v>0</v>
      </c>
      <c r="EG12" s="60">
        <v>43</v>
      </c>
      <c r="EH12" s="60">
        <v>1232</v>
      </c>
      <c r="EI12" s="60">
        <v>1066</v>
      </c>
      <c r="EJ12" s="60">
        <v>0</v>
      </c>
      <c r="EK12" s="60">
        <v>73</v>
      </c>
      <c r="EL12" s="60">
        <v>498</v>
      </c>
      <c r="EM12" s="60">
        <v>373</v>
      </c>
      <c r="EN12" s="60">
        <v>0</v>
      </c>
      <c r="EO12" s="60">
        <v>4</v>
      </c>
      <c r="EP12" s="60">
        <v>813</v>
      </c>
      <c r="EQ12" s="60">
        <v>555</v>
      </c>
      <c r="ER12" s="60">
        <v>0</v>
      </c>
      <c r="ES12" s="60">
        <v>1</v>
      </c>
      <c r="ET12" s="60">
        <v>854</v>
      </c>
      <c r="EU12" s="60">
        <v>549</v>
      </c>
      <c r="EV12" s="60">
        <v>0</v>
      </c>
      <c r="EW12" s="60">
        <v>1</v>
      </c>
      <c r="EX12" s="60">
        <v>20</v>
      </c>
      <c r="EY12" s="60">
        <v>0</v>
      </c>
      <c r="EZ12" s="60">
        <v>0</v>
      </c>
      <c r="FA12" s="60">
        <v>0</v>
      </c>
      <c r="FB12" s="60">
        <v>12</v>
      </c>
      <c r="FC12" s="60">
        <v>0</v>
      </c>
      <c r="FD12" s="60">
        <v>0</v>
      </c>
      <c r="FE12" s="60">
        <v>0</v>
      </c>
      <c r="FF12" s="60">
        <v>5</v>
      </c>
      <c r="FG12" s="60">
        <v>0</v>
      </c>
      <c r="FH12" s="60">
        <v>0</v>
      </c>
      <c r="FI12" s="60">
        <v>0</v>
      </c>
      <c r="FJ12" s="60">
        <v>117</v>
      </c>
      <c r="FK12" s="60">
        <v>0</v>
      </c>
      <c r="FL12" s="60">
        <v>0</v>
      </c>
      <c r="FM12" s="60">
        <v>0</v>
      </c>
      <c r="FN12" s="23">
        <f t="shared" si="8"/>
        <v>0.79053683170490718</v>
      </c>
      <c r="FO12" s="24">
        <f t="shared" si="0"/>
        <v>0.67746185091667577</v>
      </c>
      <c r="FP12" s="41">
        <f t="shared" si="9"/>
        <v>0.18640904599846306</v>
      </c>
      <c r="FQ12" s="21">
        <f t="shared" si="1"/>
        <v>0.96277999593963592</v>
      </c>
      <c r="FR12" s="22">
        <f t="shared" si="2"/>
        <v>0.8989951233929363</v>
      </c>
      <c r="FS12" s="21">
        <f t="shared" si="10"/>
        <v>1</v>
      </c>
      <c r="FT12" s="21">
        <f t="shared" si="4"/>
        <v>0.98434782608695648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5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3190.2244505531803</v>
      </c>
      <c r="G13" s="44">
        <v>2887.2244505531803</v>
      </c>
      <c r="H13" s="45">
        <v>40</v>
      </c>
      <c r="I13" s="45">
        <v>539</v>
      </c>
      <c r="J13" s="44">
        <f t="shared" si="5"/>
        <v>3141</v>
      </c>
      <c r="K13" s="49">
        <f t="shared" si="6"/>
        <v>2497</v>
      </c>
      <c r="L13" s="44">
        <v>40</v>
      </c>
      <c r="M13" s="50">
        <f t="shared" ref="M13:M33" si="11">Q13+U13+Y13+AC13+DA13+EC13+AG13+AK13+AO13+AS13+AW13+BA13+BE13+BI13+BM13+BQ13+BU13+BY13+CC13+CK13+CO13+CS13+CW13+DE13+DI13+DM13+DQ13+DU13+DY13+EG13+EK13+EO13+ES13+EW13+CG13+FA13+FE13</f>
        <v>603</v>
      </c>
      <c r="N13" s="60">
        <v>108</v>
      </c>
      <c r="O13" s="60">
        <v>101</v>
      </c>
      <c r="P13" s="60">
        <v>1</v>
      </c>
      <c r="Q13" s="60">
        <v>46</v>
      </c>
      <c r="R13" s="60">
        <v>97</v>
      </c>
      <c r="S13" s="60">
        <v>99</v>
      </c>
      <c r="T13" s="60">
        <v>0</v>
      </c>
      <c r="U13" s="60">
        <v>33</v>
      </c>
      <c r="V13" s="60">
        <v>184</v>
      </c>
      <c r="W13" s="60">
        <v>185</v>
      </c>
      <c r="X13" s="60">
        <v>0</v>
      </c>
      <c r="Y13" s="60">
        <v>75</v>
      </c>
      <c r="Z13" s="60">
        <v>253</v>
      </c>
      <c r="AA13" s="60">
        <v>222</v>
      </c>
      <c r="AB13" s="60">
        <v>0</v>
      </c>
      <c r="AC13" s="60">
        <v>114</v>
      </c>
      <c r="AD13" s="60">
        <v>155</v>
      </c>
      <c r="AE13" s="60">
        <v>125</v>
      </c>
      <c r="AF13" s="60">
        <v>3</v>
      </c>
      <c r="AG13" s="60">
        <v>71</v>
      </c>
      <c r="AH13" s="60">
        <v>198</v>
      </c>
      <c r="AI13" s="60">
        <v>107</v>
      </c>
      <c r="AJ13" s="60">
        <v>11</v>
      </c>
      <c r="AK13" s="60">
        <v>58</v>
      </c>
      <c r="AL13" s="60">
        <v>157</v>
      </c>
      <c r="AM13" s="60">
        <v>100</v>
      </c>
      <c r="AN13" s="60">
        <v>18</v>
      </c>
      <c r="AO13" s="60">
        <v>27</v>
      </c>
      <c r="AP13" s="60">
        <v>198</v>
      </c>
      <c r="AQ13" s="60">
        <v>199</v>
      </c>
      <c r="AR13" s="60">
        <v>4</v>
      </c>
      <c r="AS13" s="60">
        <v>39</v>
      </c>
      <c r="AT13" s="60">
        <v>186</v>
      </c>
      <c r="AU13" s="60">
        <v>141</v>
      </c>
      <c r="AV13" s="60">
        <v>2</v>
      </c>
      <c r="AW13" s="60">
        <v>41</v>
      </c>
      <c r="AX13" s="60">
        <v>229</v>
      </c>
      <c r="AY13" s="60">
        <v>180</v>
      </c>
      <c r="AZ13" s="60">
        <v>0</v>
      </c>
      <c r="BA13" s="60">
        <v>47</v>
      </c>
      <c r="BB13" s="60">
        <v>106</v>
      </c>
      <c r="BC13" s="60">
        <v>99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147</v>
      </c>
      <c r="BW13" s="60">
        <v>127</v>
      </c>
      <c r="BX13" s="60">
        <v>0</v>
      </c>
      <c r="BY13" s="60">
        <v>0</v>
      </c>
      <c r="BZ13" s="60">
        <v>22</v>
      </c>
      <c r="CA13" s="60">
        <v>12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16</v>
      </c>
      <c r="CI13" s="60">
        <v>13</v>
      </c>
      <c r="CJ13" s="60">
        <v>0</v>
      </c>
      <c r="CK13" s="60">
        <v>0</v>
      </c>
      <c r="CL13" s="60">
        <v>4</v>
      </c>
      <c r="CM13" s="60">
        <v>3</v>
      </c>
      <c r="CN13" s="60">
        <v>0</v>
      </c>
      <c r="CO13" s="60">
        <v>0</v>
      </c>
      <c r="CP13" s="60">
        <v>0</v>
      </c>
      <c r="CQ13" s="60">
        <v>0</v>
      </c>
      <c r="CR13" s="60">
        <v>0</v>
      </c>
      <c r="CS13" s="60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156</v>
      </c>
      <c r="CY13" s="60">
        <v>147</v>
      </c>
      <c r="CZ13" s="60">
        <v>1</v>
      </c>
      <c r="DA13" s="60">
        <v>0</v>
      </c>
      <c r="DB13" s="60">
        <v>0</v>
      </c>
      <c r="DC13" s="60">
        <v>0</v>
      </c>
      <c r="DD13" s="60">
        <v>0</v>
      </c>
      <c r="DE13" s="60">
        <v>0</v>
      </c>
      <c r="DF13" s="60">
        <v>8</v>
      </c>
      <c r="DG13" s="60">
        <v>8</v>
      </c>
      <c r="DH13" s="60">
        <v>0</v>
      </c>
      <c r="DI13" s="60">
        <v>0</v>
      </c>
      <c r="DJ13" s="60">
        <v>4</v>
      </c>
      <c r="DK13" s="60">
        <v>5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17</v>
      </c>
      <c r="DW13" s="60">
        <v>7</v>
      </c>
      <c r="DX13" s="60">
        <v>0</v>
      </c>
      <c r="DY13" s="60">
        <v>0</v>
      </c>
      <c r="DZ13" s="60">
        <v>0</v>
      </c>
      <c r="EA13" s="60">
        <v>0</v>
      </c>
      <c r="EB13" s="60">
        <v>0</v>
      </c>
      <c r="EC13" s="60">
        <v>0</v>
      </c>
      <c r="ED13" s="60">
        <v>200</v>
      </c>
      <c r="EE13" s="60">
        <v>162</v>
      </c>
      <c r="EF13" s="60">
        <v>0</v>
      </c>
      <c r="EG13" s="60">
        <v>28</v>
      </c>
      <c r="EH13" s="60">
        <v>214</v>
      </c>
      <c r="EI13" s="60">
        <v>193</v>
      </c>
      <c r="EJ13" s="60">
        <v>0</v>
      </c>
      <c r="EK13" s="60">
        <v>17</v>
      </c>
      <c r="EL13" s="60">
        <v>123</v>
      </c>
      <c r="EM13" s="60">
        <v>100</v>
      </c>
      <c r="EN13" s="60">
        <v>0</v>
      </c>
      <c r="EO13" s="60">
        <v>7</v>
      </c>
      <c r="EP13" s="60">
        <v>136</v>
      </c>
      <c r="EQ13" s="60">
        <v>89</v>
      </c>
      <c r="ER13" s="60">
        <v>0</v>
      </c>
      <c r="ES13" s="60">
        <v>0</v>
      </c>
      <c r="ET13" s="60">
        <v>212</v>
      </c>
      <c r="EU13" s="60">
        <v>73</v>
      </c>
      <c r="EV13" s="60">
        <v>0</v>
      </c>
      <c r="EW13" s="60">
        <v>0</v>
      </c>
      <c r="EX13" s="60">
        <v>2</v>
      </c>
      <c r="EY13" s="60">
        <v>0</v>
      </c>
      <c r="EZ13" s="60">
        <v>0</v>
      </c>
      <c r="FA13" s="60">
        <v>0</v>
      </c>
      <c r="FB13" s="60">
        <v>0</v>
      </c>
      <c r="FC13" s="60">
        <v>0</v>
      </c>
      <c r="FD13" s="60">
        <v>0</v>
      </c>
      <c r="FE13" s="60">
        <v>0</v>
      </c>
      <c r="FF13" s="60">
        <v>6</v>
      </c>
      <c r="FG13" s="60">
        <v>0</v>
      </c>
      <c r="FH13" s="60">
        <v>0</v>
      </c>
      <c r="FI13" s="60">
        <v>0</v>
      </c>
      <c r="FJ13" s="60">
        <v>3</v>
      </c>
      <c r="FK13" s="60">
        <v>0</v>
      </c>
      <c r="FL13" s="60">
        <v>0</v>
      </c>
      <c r="FM13" s="60">
        <v>0</v>
      </c>
      <c r="FN13" s="23">
        <f t="shared" si="8"/>
        <v>0.79405891163255116</v>
      </c>
      <c r="FO13" s="24">
        <f t="shared" si="0"/>
        <v>0.63330004992511235</v>
      </c>
      <c r="FP13" s="41">
        <f t="shared" si="9"/>
        <v>0.15052421367948077</v>
      </c>
      <c r="FQ13" s="21">
        <f t="shared" si="1"/>
        <v>0.98457022340711953</v>
      </c>
      <c r="FR13" s="22">
        <f t="shared" si="2"/>
        <v>0.86484443546520429</v>
      </c>
      <c r="FS13" s="21">
        <f t="shared" si="10"/>
        <v>1</v>
      </c>
      <c r="FT13" s="21">
        <f t="shared" si="4"/>
        <v>1.1187384044526902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5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22954</v>
      </c>
      <c r="G14" s="44">
        <v>20675</v>
      </c>
      <c r="H14" s="45">
        <v>275</v>
      </c>
      <c r="I14" s="45">
        <v>4830</v>
      </c>
      <c r="J14" s="44">
        <f t="shared" si="5"/>
        <v>22084</v>
      </c>
      <c r="K14" s="49">
        <f t="shared" si="6"/>
        <v>19011</v>
      </c>
      <c r="L14" s="44">
        <v>275</v>
      </c>
      <c r="M14" s="50">
        <f t="shared" si="11"/>
        <v>3678</v>
      </c>
      <c r="N14" s="60">
        <v>599</v>
      </c>
      <c r="O14" s="60">
        <v>595</v>
      </c>
      <c r="P14" s="60">
        <v>21</v>
      </c>
      <c r="Q14" s="60">
        <v>449</v>
      </c>
      <c r="R14" s="60">
        <v>350</v>
      </c>
      <c r="S14" s="60">
        <v>348</v>
      </c>
      <c r="T14" s="60">
        <v>0</v>
      </c>
      <c r="U14" s="60">
        <v>322</v>
      </c>
      <c r="V14" s="60">
        <v>839</v>
      </c>
      <c r="W14" s="60">
        <v>850</v>
      </c>
      <c r="X14" s="60">
        <v>0</v>
      </c>
      <c r="Y14" s="60">
        <v>618</v>
      </c>
      <c r="Z14" s="60">
        <v>1368</v>
      </c>
      <c r="AA14" s="60">
        <v>1418</v>
      </c>
      <c r="AB14" s="60">
        <v>4</v>
      </c>
      <c r="AC14" s="60">
        <v>748</v>
      </c>
      <c r="AD14" s="60">
        <v>730</v>
      </c>
      <c r="AE14" s="60">
        <v>634</v>
      </c>
      <c r="AF14" s="60">
        <v>20</v>
      </c>
      <c r="AG14" s="60">
        <v>194</v>
      </c>
      <c r="AH14" s="60">
        <v>989</v>
      </c>
      <c r="AI14" s="60">
        <v>886</v>
      </c>
      <c r="AJ14" s="60">
        <v>25</v>
      </c>
      <c r="AK14" s="60">
        <v>156</v>
      </c>
      <c r="AL14" s="60">
        <v>1182</v>
      </c>
      <c r="AM14" s="60">
        <v>1072</v>
      </c>
      <c r="AN14" s="60">
        <v>77</v>
      </c>
      <c r="AO14" s="60">
        <v>158</v>
      </c>
      <c r="AP14" s="60">
        <v>1396</v>
      </c>
      <c r="AQ14" s="60">
        <v>1216</v>
      </c>
      <c r="AR14" s="60">
        <v>85</v>
      </c>
      <c r="AS14" s="60">
        <v>74</v>
      </c>
      <c r="AT14" s="60">
        <v>1528</v>
      </c>
      <c r="AU14" s="60">
        <v>1337</v>
      </c>
      <c r="AV14" s="60">
        <v>0</v>
      </c>
      <c r="AW14" s="60">
        <v>40</v>
      </c>
      <c r="AX14" s="60">
        <v>1605</v>
      </c>
      <c r="AY14" s="60">
        <v>1391</v>
      </c>
      <c r="AZ14" s="60">
        <v>0</v>
      </c>
      <c r="BA14" s="60">
        <v>12</v>
      </c>
      <c r="BB14" s="60">
        <v>414</v>
      </c>
      <c r="BC14" s="60">
        <v>369</v>
      </c>
      <c r="BD14" s="60">
        <v>7</v>
      </c>
      <c r="BE14" s="60">
        <v>105</v>
      </c>
      <c r="BF14" s="60">
        <v>20</v>
      </c>
      <c r="BG14" s="60">
        <v>6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1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0</v>
      </c>
      <c r="BV14" s="60">
        <v>437</v>
      </c>
      <c r="BW14" s="60">
        <v>404</v>
      </c>
      <c r="BX14" s="60">
        <v>0</v>
      </c>
      <c r="BY14" s="60">
        <v>225</v>
      </c>
      <c r="BZ14" s="60">
        <v>155</v>
      </c>
      <c r="CA14" s="60">
        <v>113</v>
      </c>
      <c r="CB14" s="60">
        <v>4</v>
      </c>
      <c r="CC14" s="60">
        <v>10</v>
      </c>
      <c r="CD14" s="60">
        <v>68</v>
      </c>
      <c r="CE14" s="60">
        <v>24</v>
      </c>
      <c r="CF14" s="60">
        <v>0</v>
      </c>
      <c r="CG14" s="60">
        <v>0</v>
      </c>
      <c r="CH14" s="60">
        <v>297</v>
      </c>
      <c r="CI14" s="60">
        <v>229</v>
      </c>
      <c r="CJ14" s="60">
        <v>0</v>
      </c>
      <c r="CK14" s="60">
        <v>18</v>
      </c>
      <c r="CL14" s="60">
        <v>55</v>
      </c>
      <c r="CM14" s="60">
        <v>49</v>
      </c>
      <c r="CN14" s="60">
        <v>0</v>
      </c>
      <c r="CO14" s="60">
        <v>10</v>
      </c>
      <c r="CP14" s="60">
        <v>0</v>
      </c>
      <c r="CQ14" s="60">
        <v>0</v>
      </c>
      <c r="CR14" s="60">
        <v>0</v>
      </c>
      <c r="CS14" s="60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1411</v>
      </c>
      <c r="CY14" s="60">
        <v>1334</v>
      </c>
      <c r="CZ14" s="60">
        <v>13</v>
      </c>
      <c r="DA14" s="60">
        <v>471</v>
      </c>
      <c r="DB14" s="60">
        <v>69</v>
      </c>
      <c r="DC14" s="60">
        <v>52</v>
      </c>
      <c r="DD14" s="60">
        <v>10</v>
      </c>
      <c r="DE14" s="60">
        <v>5</v>
      </c>
      <c r="DF14" s="60">
        <v>80</v>
      </c>
      <c r="DG14" s="60">
        <v>79</v>
      </c>
      <c r="DH14" s="60">
        <v>0</v>
      </c>
      <c r="DI14" s="60">
        <v>17</v>
      </c>
      <c r="DJ14" s="60">
        <v>21</v>
      </c>
      <c r="DK14" s="60">
        <v>22</v>
      </c>
      <c r="DL14" s="60">
        <v>1</v>
      </c>
      <c r="DM14" s="60">
        <v>7</v>
      </c>
      <c r="DN14" s="60">
        <v>0</v>
      </c>
      <c r="DO14" s="60">
        <v>0</v>
      </c>
      <c r="DP14" s="60">
        <v>0</v>
      </c>
      <c r="DQ14" s="60">
        <v>0</v>
      </c>
      <c r="DR14" s="60">
        <v>86</v>
      </c>
      <c r="DS14" s="60">
        <v>58</v>
      </c>
      <c r="DT14" s="60">
        <v>0</v>
      </c>
      <c r="DU14" s="60">
        <v>3</v>
      </c>
      <c r="DV14" s="60">
        <v>64</v>
      </c>
      <c r="DW14" s="60">
        <v>42</v>
      </c>
      <c r="DX14" s="60">
        <v>8</v>
      </c>
      <c r="DY14" s="60">
        <v>3</v>
      </c>
      <c r="DZ14" s="60">
        <v>0</v>
      </c>
      <c r="EA14" s="60">
        <v>0</v>
      </c>
      <c r="EB14" s="60">
        <v>0</v>
      </c>
      <c r="EC14" s="60">
        <v>0</v>
      </c>
      <c r="ED14" s="60">
        <v>1751</v>
      </c>
      <c r="EE14" s="60">
        <v>1555</v>
      </c>
      <c r="EF14" s="60">
        <v>0</v>
      </c>
      <c r="EG14" s="60">
        <v>8</v>
      </c>
      <c r="EH14" s="60">
        <v>2208</v>
      </c>
      <c r="EI14" s="60">
        <v>1789</v>
      </c>
      <c r="EJ14" s="60">
        <v>0</v>
      </c>
      <c r="EK14" s="60">
        <v>20</v>
      </c>
      <c r="EL14" s="60">
        <v>1049</v>
      </c>
      <c r="EM14" s="60">
        <v>842</v>
      </c>
      <c r="EN14" s="60">
        <v>0</v>
      </c>
      <c r="EO14" s="60">
        <v>5</v>
      </c>
      <c r="EP14" s="60">
        <v>1454</v>
      </c>
      <c r="EQ14" s="60">
        <v>1162</v>
      </c>
      <c r="ER14" s="60">
        <v>0</v>
      </c>
      <c r="ES14" s="60">
        <v>0</v>
      </c>
      <c r="ET14" s="60">
        <v>1527</v>
      </c>
      <c r="EU14" s="60">
        <v>1134</v>
      </c>
      <c r="EV14" s="60">
        <v>0</v>
      </c>
      <c r="EW14" s="60">
        <v>0</v>
      </c>
      <c r="EX14" s="60">
        <v>17</v>
      </c>
      <c r="EY14" s="60">
        <v>0</v>
      </c>
      <c r="EZ14" s="60">
        <v>0</v>
      </c>
      <c r="FA14" s="60">
        <v>0</v>
      </c>
      <c r="FB14" s="60">
        <v>11</v>
      </c>
      <c r="FC14" s="60">
        <v>0</v>
      </c>
      <c r="FD14" s="60">
        <v>0</v>
      </c>
      <c r="FE14" s="60">
        <v>0</v>
      </c>
      <c r="FF14" s="60">
        <v>63</v>
      </c>
      <c r="FG14" s="60">
        <v>0</v>
      </c>
      <c r="FH14" s="60">
        <v>0</v>
      </c>
      <c r="FI14" s="60">
        <v>0</v>
      </c>
      <c r="FJ14" s="60">
        <v>172</v>
      </c>
      <c r="FK14" s="60">
        <v>0</v>
      </c>
      <c r="FL14" s="60">
        <v>0</v>
      </c>
      <c r="FM14" s="60">
        <v>0</v>
      </c>
      <c r="FN14" s="23">
        <f t="shared" si="8"/>
        <v>0.73544503651075588</v>
      </c>
      <c r="FO14" s="24">
        <f t="shared" si="0"/>
        <v>0.63436616012104463</v>
      </c>
      <c r="FP14" s="41">
        <f t="shared" si="9"/>
        <v>0.12097888296822577</v>
      </c>
      <c r="FQ14" s="21">
        <f t="shared" si="1"/>
        <v>0.96209810926200223</v>
      </c>
      <c r="FR14" s="22">
        <f t="shared" si="2"/>
        <v>0.91951632406287787</v>
      </c>
      <c r="FS14" s="21">
        <f t="shared" si="10"/>
        <v>1</v>
      </c>
      <c r="FT14" s="21">
        <f t="shared" si="4"/>
        <v>0.76149068322981361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5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27929</v>
      </c>
      <c r="G15" s="44">
        <v>24077</v>
      </c>
      <c r="H15" s="45">
        <v>315</v>
      </c>
      <c r="I15" s="45">
        <v>4745</v>
      </c>
      <c r="J15" s="44">
        <f t="shared" si="5"/>
        <v>28391</v>
      </c>
      <c r="K15" s="49">
        <f t="shared" si="6"/>
        <v>24177</v>
      </c>
      <c r="L15" s="44">
        <v>357</v>
      </c>
      <c r="M15" s="50">
        <f t="shared" si="11"/>
        <v>5490</v>
      </c>
      <c r="N15" s="60">
        <v>837</v>
      </c>
      <c r="O15" s="60">
        <v>731</v>
      </c>
      <c r="P15" s="60">
        <v>4</v>
      </c>
      <c r="Q15" s="60">
        <v>441</v>
      </c>
      <c r="R15" s="60">
        <v>669</v>
      </c>
      <c r="S15" s="60">
        <v>669</v>
      </c>
      <c r="T15" s="60">
        <v>0</v>
      </c>
      <c r="U15" s="60">
        <v>492</v>
      </c>
      <c r="V15" s="60">
        <v>1415</v>
      </c>
      <c r="W15" s="60">
        <v>1200</v>
      </c>
      <c r="X15" s="60">
        <v>0</v>
      </c>
      <c r="Y15" s="60">
        <v>891</v>
      </c>
      <c r="Z15" s="60">
        <v>2482</v>
      </c>
      <c r="AA15" s="60">
        <v>2059</v>
      </c>
      <c r="AB15" s="60">
        <v>0</v>
      </c>
      <c r="AC15" s="60">
        <v>1110</v>
      </c>
      <c r="AD15" s="60">
        <v>1175</v>
      </c>
      <c r="AE15" s="60">
        <v>866</v>
      </c>
      <c r="AF15" s="60">
        <v>12</v>
      </c>
      <c r="AG15" s="60">
        <v>352</v>
      </c>
      <c r="AH15" s="60">
        <v>1307</v>
      </c>
      <c r="AI15" s="60">
        <v>1089</v>
      </c>
      <c r="AJ15" s="60">
        <v>6</v>
      </c>
      <c r="AK15" s="60">
        <v>391</v>
      </c>
      <c r="AL15" s="60">
        <v>1587</v>
      </c>
      <c r="AM15" s="60">
        <v>1387</v>
      </c>
      <c r="AN15" s="60">
        <v>33</v>
      </c>
      <c r="AO15" s="60">
        <v>356</v>
      </c>
      <c r="AP15" s="60">
        <v>1969</v>
      </c>
      <c r="AQ15" s="60">
        <v>1715</v>
      </c>
      <c r="AR15" s="60">
        <v>32</v>
      </c>
      <c r="AS15" s="60">
        <v>336</v>
      </c>
      <c r="AT15" s="60">
        <v>2204</v>
      </c>
      <c r="AU15" s="60">
        <v>1878</v>
      </c>
      <c r="AV15" s="60">
        <v>30</v>
      </c>
      <c r="AW15" s="60">
        <v>253</v>
      </c>
      <c r="AX15" s="60">
        <v>2224</v>
      </c>
      <c r="AY15" s="60">
        <v>1986</v>
      </c>
      <c r="AZ15" s="60">
        <v>232</v>
      </c>
      <c r="BA15" s="60">
        <v>171</v>
      </c>
      <c r="BB15" s="60">
        <v>523</v>
      </c>
      <c r="BC15" s="60">
        <v>448</v>
      </c>
      <c r="BD15" s="60">
        <v>0</v>
      </c>
      <c r="BE15" s="60">
        <v>6</v>
      </c>
      <c r="BF15" s="60">
        <v>0</v>
      </c>
      <c r="BG15" s="60">
        <v>0</v>
      </c>
      <c r="BH15" s="60">
        <v>0</v>
      </c>
      <c r="BI15" s="60">
        <v>0</v>
      </c>
      <c r="BJ15" s="60">
        <v>1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596</v>
      </c>
      <c r="BW15" s="60">
        <v>537</v>
      </c>
      <c r="BX15" s="60">
        <v>0</v>
      </c>
      <c r="BY15" s="60">
        <v>340</v>
      </c>
      <c r="BZ15" s="60">
        <v>44</v>
      </c>
      <c r="CA15" s="60">
        <v>44</v>
      </c>
      <c r="CB15" s="60">
        <v>0</v>
      </c>
      <c r="CC15" s="60">
        <v>1</v>
      </c>
      <c r="CD15" s="60">
        <v>0</v>
      </c>
      <c r="CE15" s="60">
        <v>0</v>
      </c>
      <c r="CF15" s="60">
        <v>0</v>
      </c>
      <c r="CG15" s="60">
        <v>0</v>
      </c>
      <c r="CH15" s="60">
        <v>213</v>
      </c>
      <c r="CI15" s="60">
        <v>188</v>
      </c>
      <c r="CJ15" s="60">
        <v>0</v>
      </c>
      <c r="CK15" s="60">
        <v>1</v>
      </c>
      <c r="CL15" s="60">
        <v>48</v>
      </c>
      <c r="CM15" s="60">
        <v>47</v>
      </c>
      <c r="CN15" s="60">
        <v>2</v>
      </c>
      <c r="CO15" s="60">
        <v>0</v>
      </c>
      <c r="CP15" s="60">
        <v>0</v>
      </c>
      <c r="CQ15" s="60">
        <v>0</v>
      </c>
      <c r="CR15" s="60">
        <v>0</v>
      </c>
      <c r="CS15" s="60">
        <v>0</v>
      </c>
      <c r="CT15" s="60">
        <v>0</v>
      </c>
      <c r="CU15" s="60">
        <v>0</v>
      </c>
      <c r="CV15" s="60">
        <v>0</v>
      </c>
      <c r="CW15" s="60">
        <v>0</v>
      </c>
      <c r="CX15" s="60">
        <v>2000</v>
      </c>
      <c r="CY15" s="60">
        <v>1749</v>
      </c>
      <c r="CZ15" s="60">
        <v>6</v>
      </c>
      <c r="DA15" s="60">
        <v>102</v>
      </c>
      <c r="DB15" s="60">
        <v>103</v>
      </c>
      <c r="DC15" s="60">
        <v>90</v>
      </c>
      <c r="DD15" s="60">
        <v>0</v>
      </c>
      <c r="DE15" s="60">
        <v>0</v>
      </c>
      <c r="DF15" s="60">
        <v>64</v>
      </c>
      <c r="DG15" s="60">
        <v>64</v>
      </c>
      <c r="DH15" s="60">
        <v>0</v>
      </c>
      <c r="DI15" s="60">
        <v>16</v>
      </c>
      <c r="DJ15" s="60">
        <v>17</v>
      </c>
      <c r="DK15" s="60">
        <v>14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229</v>
      </c>
      <c r="DS15" s="60">
        <v>203</v>
      </c>
      <c r="DT15" s="60">
        <v>1</v>
      </c>
      <c r="DU15" s="60">
        <v>0</v>
      </c>
      <c r="DV15" s="60">
        <v>114</v>
      </c>
      <c r="DW15" s="60">
        <v>100</v>
      </c>
      <c r="DX15" s="60">
        <v>0</v>
      </c>
      <c r="DY15" s="60">
        <v>0</v>
      </c>
      <c r="DZ15" s="60">
        <v>0</v>
      </c>
      <c r="EA15" s="60">
        <v>0</v>
      </c>
      <c r="EB15" s="60">
        <v>0</v>
      </c>
      <c r="EC15" s="60">
        <v>0</v>
      </c>
      <c r="ED15" s="60">
        <v>1950</v>
      </c>
      <c r="EE15" s="60">
        <v>1830</v>
      </c>
      <c r="EF15" s="60">
        <v>0</v>
      </c>
      <c r="EG15" s="60">
        <v>118</v>
      </c>
      <c r="EH15" s="60">
        <v>2080</v>
      </c>
      <c r="EI15" s="60">
        <v>2099</v>
      </c>
      <c r="EJ15" s="60">
        <v>0</v>
      </c>
      <c r="EK15" s="60">
        <v>93</v>
      </c>
      <c r="EL15" s="60">
        <v>927</v>
      </c>
      <c r="EM15" s="60">
        <v>919</v>
      </c>
      <c r="EN15" s="60">
        <v>0</v>
      </c>
      <c r="EO15" s="60">
        <v>20</v>
      </c>
      <c r="EP15" s="60">
        <v>1574</v>
      </c>
      <c r="EQ15" s="60">
        <v>1139</v>
      </c>
      <c r="ER15" s="60">
        <v>0</v>
      </c>
      <c r="ES15" s="60">
        <v>0</v>
      </c>
      <c r="ET15" s="60">
        <v>1667</v>
      </c>
      <c r="EU15" s="60">
        <v>1126</v>
      </c>
      <c r="EV15" s="60">
        <v>0</v>
      </c>
      <c r="EW15" s="60">
        <v>0</v>
      </c>
      <c r="EX15" s="60">
        <v>25</v>
      </c>
      <c r="EY15" s="60">
        <v>0</v>
      </c>
      <c r="EZ15" s="60">
        <v>0</v>
      </c>
      <c r="FA15" s="60">
        <v>0</v>
      </c>
      <c r="FB15" s="60">
        <v>15</v>
      </c>
      <c r="FC15" s="60">
        <v>0</v>
      </c>
      <c r="FD15" s="60">
        <v>0</v>
      </c>
      <c r="FE15" s="60">
        <v>0</v>
      </c>
      <c r="FF15" s="60">
        <v>13</v>
      </c>
      <c r="FG15" s="60">
        <v>0</v>
      </c>
      <c r="FH15" s="60">
        <v>0</v>
      </c>
      <c r="FI15" s="60">
        <v>0</v>
      </c>
      <c r="FJ15" s="60">
        <v>216</v>
      </c>
      <c r="FK15" s="60">
        <v>0</v>
      </c>
      <c r="FL15" s="60">
        <v>0</v>
      </c>
      <c r="FM15" s="60">
        <v>0</v>
      </c>
      <c r="FN15" s="23">
        <f t="shared" si="8"/>
        <v>0.83293735875296981</v>
      </c>
      <c r="FO15" s="24">
        <f t="shared" si="0"/>
        <v>0.71084197716868514</v>
      </c>
      <c r="FP15" s="41">
        <f t="shared" si="9"/>
        <v>0.15906588630700585</v>
      </c>
      <c r="FQ15" s="21">
        <f t="shared" si="1"/>
        <v>1.0165419456478928</v>
      </c>
      <c r="FR15" s="22">
        <f t="shared" si="2"/>
        <v>1.0041533413631267</v>
      </c>
      <c r="FS15" s="21">
        <f t="shared" si="10"/>
        <v>1.1333333333333333</v>
      </c>
      <c r="FT15" s="21">
        <f t="shared" si="4"/>
        <v>1.1570073761854585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5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16993.014880351679</v>
      </c>
      <c r="G16" s="44">
        <v>15957</v>
      </c>
      <c r="H16" s="45">
        <v>195</v>
      </c>
      <c r="I16" s="45">
        <v>3972</v>
      </c>
      <c r="J16" s="44">
        <f t="shared" si="5"/>
        <v>16606</v>
      </c>
      <c r="K16" s="49">
        <f t="shared" si="6"/>
        <v>14023</v>
      </c>
      <c r="L16" s="44">
        <v>194</v>
      </c>
      <c r="M16" s="50">
        <f t="shared" si="11"/>
        <v>4347</v>
      </c>
      <c r="N16" s="60">
        <v>370</v>
      </c>
      <c r="O16" s="60">
        <v>315</v>
      </c>
      <c r="P16" s="60">
        <v>0</v>
      </c>
      <c r="Q16" s="60">
        <v>218</v>
      </c>
      <c r="R16" s="60">
        <v>521</v>
      </c>
      <c r="S16" s="60">
        <v>499</v>
      </c>
      <c r="T16" s="60">
        <v>0</v>
      </c>
      <c r="U16" s="60">
        <v>395</v>
      </c>
      <c r="V16" s="60">
        <v>988</v>
      </c>
      <c r="W16" s="60">
        <v>1023</v>
      </c>
      <c r="X16" s="60">
        <v>0</v>
      </c>
      <c r="Y16" s="60">
        <v>746</v>
      </c>
      <c r="Z16" s="60">
        <v>1805</v>
      </c>
      <c r="AA16" s="60">
        <v>1581</v>
      </c>
      <c r="AB16" s="60">
        <v>0</v>
      </c>
      <c r="AC16" s="60">
        <v>1049</v>
      </c>
      <c r="AD16" s="60">
        <v>573</v>
      </c>
      <c r="AE16" s="60">
        <v>906</v>
      </c>
      <c r="AF16" s="60">
        <v>7</v>
      </c>
      <c r="AG16" s="60">
        <v>382</v>
      </c>
      <c r="AH16" s="60">
        <v>724</v>
      </c>
      <c r="AI16" s="60">
        <v>982</v>
      </c>
      <c r="AJ16" s="60">
        <v>20</v>
      </c>
      <c r="AK16" s="60">
        <v>375</v>
      </c>
      <c r="AL16" s="60">
        <v>880</v>
      </c>
      <c r="AM16" s="60">
        <v>1076</v>
      </c>
      <c r="AN16" s="60">
        <v>50</v>
      </c>
      <c r="AO16" s="60">
        <v>362</v>
      </c>
      <c r="AP16" s="60">
        <v>968</v>
      </c>
      <c r="AQ16" s="60">
        <v>952</v>
      </c>
      <c r="AR16" s="60">
        <v>57</v>
      </c>
      <c r="AS16" s="60">
        <v>250</v>
      </c>
      <c r="AT16" s="60">
        <v>1033</v>
      </c>
      <c r="AU16" s="60">
        <v>1055</v>
      </c>
      <c r="AV16" s="60">
        <v>58</v>
      </c>
      <c r="AW16" s="60">
        <v>195</v>
      </c>
      <c r="AX16" s="60">
        <v>1145</v>
      </c>
      <c r="AY16" s="60">
        <v>1082</v>
      </c>
      <c r="AZ16" s="60">
        <v>0</v>
      </c>
      <c r="BA16" s="60">
        <v>185</v>
      </c>
      <c r="BB16" s="60">
        <v>375</v>
      </c>
      <c r="BC16" s="60">
        <v>147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80</v>
      </c>
      <c r="CA16" s="60">
        <v>42</v>
      </c>
      <c r="CB16" s="60">
        <v>0</v>
      </c>
      <c r="CC16" s="60">
        <v>0</v>
      </c>
      <c r="CD16" s="60">
        <v>11</v>
      </c>
      <c r="CE16" s="60">
        <v>3</v>
      </c>
      <c r="CF16" s="60">
        <v>0</v>
      </c>
      <c r="CG16" s="60">
        <v>0</v>
      </c>
      <c r="CH16" s="60">
        <v>68</v>
      </c>
      <c r="CI16" s="60">
        <v>27</v>
      </c>
      <c r="CJ16" s="60">
        <v>0</v>
      </c>
      <c r="CK16" s="60">
        <v>0</v>
      </c>
      <c r="CL16" s="60">
        <v>32</v>
      </c>
      <c r="CM16" s="60">
        <v>6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0</v>
      </c>
      <c r="CT16" s="60">
        <v>0</v>
      </c>
      <c r="CU16" s="60">
        <v>0</v>
      </c>
      <c r="CV16" s="60">
        <v>0</v>
      </c>
      <c r="CW16" s="60">
        <v>0</v>
      </c>
      <c r="CX16" s="60">
        <v>1614</v>
      </c>
      <c r="CY16" s="60">
        <v>235</v>
      </c>
      <c r="CZ16" s="60">
        <v>1</v>
      </c>
      <c r="DA16" s="60">
        <v>10</v>
      </c>
      <c r="DB16" s="60">
        <v>93</v>
      </c>
      <c r="DC16" s="60">
        <v>24</v>
      </c>
      <c r="DD16" s="60">
        <v>0</v>
      </c>
      <c r="DE16" s="60">
        <v>0</v>
      </c>
      <c r="DF16" s="60">
        <v>18</v>
      </c>
      <c r="DG16" s="60">
        <v>15</v>
      </c>
      <c r="DH16" s="60">
        <v>0</v>
      </c>
      <c r="DI16" s="60">
        <v>0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4</v>
      </c>
      <c r="DS16" s="60">
        <v>0</v>
      </c>
      <c r="DT16" s="60">
        <v>0</v>
      </c>
      <c r="DU16" s="60">
        <v>0</v>
      </c>
      <c r="DV16" s="60">
        <v>26</v>
      </c>
      <c r="DW16" s="60">
        <v>9</v>
      </c>
      <c r="DX16" s="60">
        <v>1</v>
      </c>
      <c r="DY16" s="60">
        <v>0</v>
      </c>
      <c r="DZ16" s="60">
        <v>0</v>
      </c>
      <c r="EA16" s="60">
        <v>0</v>
      </c>
      <c r="EB16" s="60">
        <v>0</v>
      </c>
      <c r="EC16" s="60">
        <v>0</v>
      </c>
      <c r="ED16" s="60">
        <v>1234</v>
      </c>
      <c r="EE16" s="60">
        <v>1085</v>
      </c>
      <c r="EF16" s="60">
        <v>0</v>
      </c>
      <c r="EG16" s="60">
        <v>101</v>
      </c>
      <c r="EH16" s="60">
        <v>1284</v>
      </c>
      <c r="EI16" s="60">
        <v>1154</v>
      </c>
      <c r="EJ16" s="60">
        <v>0</v>
      </c>
      <c r="EK16" s="60">
        <v>56</v>
      </c>
      <c r="EL16" s="60">
        <v>613</v>
      </c>
      <c r="EM16" s="60">
        <v>478</v>
      </c>
      <c r="EN16" s="60">
        <v>0</v>
      </c>
      <c r="EO16" s="60">
        <v>23</v>
      </c>
      <c r="EP16" s="60">
        <v>930</v>
      </c>
      <c r="EQ16" s="60">
        <v>697</v>
      </c>
      <c r="ER16" s="60">
        <v>0</v>
      </c>
      <c r="ES16" s="60">
        <v>0</v>
      </c>
      <c r="ET16" s="60">
        <v>913</v>
      </c>
      <c r="EU16" s="60">
        <v>630</v>
      </c>
      <c r="EV16" s="60">
        <v>0</v>
      </c>
      <c r="EW16" s="60">
        <v>0</v>
      </c>
      <c r="EX16" s="60">
        <v>6</v>
      </c>
      <c r="EY16" s="60">
        <v>0</v>
      </c>
      <c r="EZ16" s="60">
        <v>0</v>
      </c>
      <c r="FA16" s="60">
        <v>0</v>
      </c>
      <c r="FB16" s="60">
        <v>6</v>
      </c>
      <c r="FC16" s="60">
        <v>0</v>
      </c>
      <c r="FD16" s="60">
        <v>0</v>
      </c>
      <c r="FE16" s="60">
        <v>0</v>
      </c>
      <c r="FF16" s="60">
        <v>22</v>
      </c>
      <c r="FG16" s="60">
        <v>0</v>
      </c>
      <c r="FH16" s="60">
        <v>0</v>
      </c>
      <c r="FI16" s="60">
        <v>0</v>
      </c>
      <c r="FJ16" s="60">
        <v>177</v>
      </c>
      <c r="FK16" s="60">
        <v>0</v>
      </c>
      <c r="FL16" s="60">
        <v>0</v>
      </c>
      <c r="FM16" s="60">
        <v>0</v>
      </c>
      <c r="FN16" s="23">
        <f t="shared" si="8"/>
        <v>0.75542965061378664</v>
      </c>
      <c r="FO16" s="24">
        <f t="shared" si="0"/>
        <v>0.6392823418319169</v>
      </c>
      <c r="FP16" s="41">
        <f t="shared" si="9"/>
        <v>0.19546742209631729</v>
      </c>
      <c r="FQ16" s="21">
        <f t="shared" si="1"/>
        <v>0.97722506082195171</v>
      </c>
      <c r="FR16" s="22">
        <f t="shared" si="2"/>
        <v>0.878799273046312</v>
      </c>
      <c r="FS16" s="21">
        <f t="shared" si="10"/>
        <v>0.99487179487179489</v>
      </c>
      <c r="FT16" s="21">
        <f t="shared" si="4"/>
        <v>1.0944108761329305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5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12218</v>
      </c>
      <c r="G17" s="44">
        <v>10321</v>
      </c>
      <c r="H17" s="45">
        <v>155</v>
      </c>
      <c r="I17" s="45">
        <v>1560</v>
      </c>
      <c r="J17" s="44">
        <f t="shared" si="5"/>
        <v>10951</v>
      </c>
      <c r="K17" s="49">
        <f t="shared" si="6"/>
        <v>9346</v>
      </c>
      <c r="L17" s="44">
        <v>155</v>
      </c>
      <c r="M17" s="50">
        <f t="shared" si="11"/>
        <v>1755</v>
      </c>
      <c r="N17" s="60">
        <v>363</v>
      </c>
      <c r="O17" s="60">
        <v>271</v>
      </c>
      <c r="P17" s="60">
        <v>0</v>
      </c>
      <c r="Q17" s="60">
        <v>161</v>
      </c>
      <c r="R17" s="60">
        <v>147</v>
      </c>
      <c r="S17" s="60">
        <v>123</v>
      </c>
      <c r="T17" s="60">
        <v>0</v>
      </c>
      <c r="U17" s="60">
        <v>114</v>
      </c>
      <c r="V17" s="60">
        <v>337</v>
      </c>
      <c r="W17" s="60">
        <v>187</v>
      </c>
      <c r="X17" s="60">
        <v>0</v>
      </c>
      <c r="Y17" s="60">
        <v>250</v>
      </c>
      <c r="Z17" s="60">
        <v>804</v>
      </c>
      <c r="AA17" s="60">
        <v>722</v>
      </c>
      <c r="AB17" s="60">
        <v>0</v>
      </c>
      <c r="AC17" s="60">
        <v>370</v>
      </c>
      <c r="AD17" s="60">
        <v>385</v>
      </c>
      <c r="AE17" s="60">
        <v>503</v>
      </c>
      <c r="AF17" s="60">
        <v>2</v>
      </c>
      <c r="AG17" s="60">
        <v>165</v>
      </c>
      <c r="AH17" s="60">
        <v>504</v>
      </c>
      <c r="AI17" s="60">
        <v>566</v>
      </c>
      <c r="AJ17" s="60">
        <v>8</v>
      </c>
      <c r="AK17" s="60">
        <v>147</v>
      </c>
      <c r="AL17" s="60">
        <v>631</v>
      </c>
      <c r="AM17" s="60">
        <v>718</v>
      </c>
      <c r="AN17" s="60">
        <v>12</v>
      </c>
      <c r="AO17" s="60">
        <v>121</v>
      </c>
      <c r="AP17" s="60">
        <v>690</v>
      </c>
      <c r="AQ17" s="60">
        <v>851</v>
      </c>
      <c r="AR17" s="60">
        <v>65</v>
      </c>
      <c r="AS17" s="60">
        <v>152</v>
      </c>
      <c r="AT17" s="60">
        <v>845</v>
      </c>
      <c r="AU17" s="60">
        <v>824</v>
      </c>
      <c r="AV17" s="60">
        <v>68</v>
      </c>
      <c r="AW17" s="60">
        <v>102</v>
      </c>
      <c r="AX17" s="60">
        <v>894</v>
      </c>
      <c r="AY17" s="60">
        <v>828</v>
      </c>
      <c r="AZ17" s="60">
        <v>0</v>
      </c>
      <c r="BA17" s="60">
        <v>102</v>
      </c>
      <c r="BB17" s="60">
        <v>241</v>
      </c>
      <c r="BC17" s="60">
        <v>59</v>
      </c>
      <c r="BD17" s="60">
        <v>0</v>
      </c>
      <c r="BE17" s="60">
        <v>2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37</v>
      </c>
      <c r="CA17" s="60">
        <v>0</v>
      </c>
      <c r="CB17" s="60">
        <v>0</v>
      </c>
      <c r="CC17" s="60">
        <v>0</v>
      </c>
      <c r="CD17" s="60">
        <v>10</v>
      </c>
      <c r="CE17" s="60">
        <v>1</v>
      </c>
      <c r="CF17" s="60">
        <v>0</v>
      </c>
      <c r="CG17" s="60">
        <v>0</v>
      </c>
      <c r="CH17" s="60">
        <v>65</v>
      </c>
      <c r="CI17" s="60">
        <v>22</v>
      </c>
      <c r="CJ17" s="60">
        <v>0</v>
      </c>
      <c r="CK17" s="60">
        <v>0</v>
      </c>
      <c r="CL17" s="60">
        <v>11</v>
      </c>
      <c r="CM17" s="60">
        <v>8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706</v>
      </c>
      <c r="CY17" s="60">
        <v>201</v>
      </c>
      <c r="CZ17" s="60">
        <v>0</v>
      </c>
      <c r="DA17" s="60">
        <v>10</v>
      </c>
      <c r="DB17" s="60">
        <v>27</v>
      </c>
      <c r="DC17" s="60">
        <v>0</v>
      </c>
      <c r="DD17" s="60">
        <v>0</v>
      </c>
      <c r="DE17" s="60">
        <v>0</v>
      </c>
      <c r="DF17" s="60">
        <v>122</v>
      </c>
      <c r="DG17" s="60">
        <v>58</v>
      </c>
      <c r="DH17" s="60">
        <v>0</v>
      </c>
      <c r="DI17" s="60">
        <v>0</v>
      </c>
      <c r="DJ17" s="60">
        <v>2</v>
      </c>
      <c r="DK17" s="60">
        <v>2</v>
      </c>
      <c r="DL17" s="60">
        <v>0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150</v>
      </c>
      <c r="DS17" s="60">
        <v>36</v>
      </c>
      <c r="DT17" s="60">
        <v>0</v>
      </c>
      <c r="DU17" s="60">
        <v>0</v>
      </c>
      <c r="DV17" s="60">
        <v>87</v>
      </c>
      <c r="DW17" s="60">
        <v>20</v>
      </c>
      <c r="DX17" s="60">
        <v>0</v>
      </c>
      <c r="DY17" s="60">
        <v>0</v>
      </c>
      <c r="DZ17" s="60">
        <v>1</v>
      </c>
      <c r="EA17" s="60">
        <v>0</v>
      </c>
      <c r="EB17" s="60">
        <v>0</v>
      </c>
      <c r="EC17" s="60">
        <v>0</v>
      </c>
      <c r="ED17" s="60">
        <v>933</v>
      </c>
      <c r="EE17" s="60">
        <v>808</v>
      </c>
      <c r="EF17" s="60">
        <v>0</v>
      </c>
      <c r="EG17" s="60">
        <v>11</v>
      </c>
      <c r="EH17" s="60">
        <v>735</v>
      </c>
      <c r="EI17" s="60">
        <v>928</v>
      </c>
      <c r="EJ17" s="60">
        <v>0</v>
      </c>
      <c r="EK17" s="60">
        <v>31</v>
      </c>
      <c r="EL17" s="60">
        <v>630</v>
      </c>
      <c r="EM17" s="60">
        <v>445</v>
      </c>
      <c r="EN17" s="60">
        <v>0</v>
      </c>
      <c r="EO17" s="60">
        <v>13</v>
      </c>
      <c r="EP17" s="60">
        <v>788</v>
      </c>
      <c r="EQ17" s="60">
        <v>561</v>
      </c>
      <c r="ER17" s="60">
        <v>0</v>
      </c>
      <c r="ES17" s="60">
        <v>2</v>
      </c>
      <c r="ET17" s="60">
        <v>676</v>
      </c>
      <c r="EU17" s="60">
        <v>604</v>
      </c>
      <c r="EV17" s="60">
        <v>0</v>
      </c>
      <c r="EW17" s="60">
        <v>2</v>
      </c>
      <c r="EX17" s="60">
        <v>16</v>
      </c>
      <c r="EY17" s="60">
        <v>0</v>
      </c>
      <c r="EZ17" s="60">
        <v>0</v>
      </c>
      <c r="FA17" s="60">
        <v>0</v>
      </c>
      <c r="FB17" s="60">
        <v>7</v>
      </c>
      <c r="FC17" s="60">
        <v>0</v>
      </c>
      <c r="FD17" s="60">
        <v>0</v>
      </c>
      <c r="FE17" s="60">
        <v>0</v>
      </c>
      <c r="FF17" s="60">
        <v>0</v>
      </c>
      <c r="FG17" s="60">
        <v>0</v>
      </c>
      <c r="FH17" s="60">
        <v>0</v>
      </c>
      <c r="FI17" s="60">
        <v>0</v>
      </c>
      <c r="FJ17" s="60">
        <v>80</v>
      </c>
      <c r="FK17" s="60">
        <v>0</v>
      </c>
      <c r="FL17" s="60">
        <v>0</v>
      </c>
      <c r="FM17" s="60">
        <v>0</v>
      </c>
      <c r="FN17" s="23">
        <f t="shared" si="8"/>
        <v>0.65572415421857477</v>
      </c>
      <c r="FO17" s="24">
        <f t="shared" si="0"/>
        <v>0.56096120918698711</v>
      </c>
      <c r="FP17" s="41">
        <f t="shared" si="9"/>
        <v>0.10361929503453976</v>
      </c>
      <c r="FQ17" s="21">
        <f t="shared" si="1"/>
        <v>0.89630054018660987</v>
      </c>
      <c r="FR17" s="22">
        <f t="shared" si="2"/>
        <v>0.90553240965022774</v>
      </c>
      <c r="FS17" s="21">
        <f t="shared" si="10"/>
        <v>1</v>
      </c>
      <c r="FT17" s="21">
        <f t="shared" si="4"/>
        <v>1.125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5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4638</v>
      </c>
      <c r="G18" s="44">
        <v>4201</v>
      </c>
      <c r="H18" s="45">
        <v>60</v>
      </c>
      <c r="I18" s="45">
        <v>932</v>
      </c>
      <c r="J18" s="44">
        <f t="shared" si="5"/>
        <v>4434</v>
      </c>
      <c r="K18" s="49">
        <f t="shared" si="6"/>
        <v>3983</v>
      </c>
      <c r="L18" s="44">
        <v>60</v>
      </c>
      <c r="M18" s="50">
        <f t="shared" si="11"/>
        <v>1329</v>
      </c>
      <c r="N18" s="60">
        <v>169</v>
      </c>
      <c r="O18" s="60">
        <v>165</v>
      </c>
      <c r="P18" s="60">
        <v>3</v>
      </c>
      <c r="Q18" s="60">
        <v>134</v>
      </c>
      <c r="R18" s="60">
        <v>121</v>
      </c>
      <c r="S18" s="60">
        <v>143</v>
      </c>
      <c r="T18" s="60">
        <v>0</v>
      </c>
      <c r="U18" s="60">
        <v>124</v>
      </c>
      <c r="V18" s="60">
        <v>311</v>
      </c>
      <c r="W18" s="60">
        <v>311</v>
      </c>
      <c r="X18" s="60">
        <v>0</v>
      </c>
      <c r="Y18" s="60">
        <v>270</v>
      </c>
      <c r="Z18" s="60">
        <v>383</v>
      </c>
      <c r="AA18" s="60">
        <v>393</v>
      </c>
      <c r="AB18" s="60">
        <v>0</v>
      </c>
      <c r="AC18" s="60">
        <v>254</v>
      </c>
      <c r="AD18" s="60">
        <v>201</v>
      </c>
      <c r="AE18" s="60">
        <v>184</v>
      </c>
      <c r="AF18" s="60">
        <v>1</v>
      </c>
      <c r="AG18" s="60">
        <v>53</v>
      </c>
      <c r="AH18" s="60">
        <v>235</v>
      </c>
      <c r="AI18" s="60">
        <v>211</v>
      </c>
      <c r="AJ18" s="60">
        <v>6</v>
      </c>
      <c r="AK18" s="60">
        <v>46</v>
      </c>
      <c r="AL18" s="60">
        <v>280</v>
      </c>
      <c r="AM18" s="60">
        <v>260</v>
      </c>
      <c r="AN18" s="60">
        <v>10</v>
      </c>
      <c r="AO18" s="60">
        <v>50</v>
      </c>
      <c r="AP18" s="60">
        <v>245</v>
      </c>
      <c r="AQ18" s="60">
        <v>229</v>
      </c>
      <c r="AR18" s="60">
        <v>17</v>
      </c>
      <c r="AS18" s="60">
        <v>48</v>
      </c>
      <c r="AT18" s="60">
        <v>276</v>
      </c>
      <c r="AU18" s="60">
        <v>230</v>
      </c>
      <c r="AV18" s="60">
        <v>21</v>
      </c>
      <c r="AW18" s="60">
        <v>26</v>
      </c>
      <c r="AX18" s="60">
        <v>275</v>
      </c>
      <c r="AY18" s="60">
        <v>244</v>
      </c>
      <c r="AZ18" s="60">
        <v>0</v>
      </c>
      <c r="BA18" s="60">
        <v>19</v>
      </c>
      <c r="BB18" s="60">
        <v>130</v>
      </c>
      <c r="BC18" s="60">
        <v>125</v>
      </c>
      <c r="BD18" s="60">
        <v>0</v>
      </c>
      <c r="BE18" s="60">
        <v>49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19</v>
      </c>
      <c r="CA18" s="60">
        <v>0</v>
      </c>
      <c r="CB18" s="60">
        <v>0</v>
      </c>
      <c r="CC18" s="60">
        <v>6</v>
      </c>
      <c r="CD18" s="60">
        <v>11</v>
      </c>
      <c r="CE18" s="60">
        <v>12</v>
      </c>
      <c r="CF18" s="60">
        <v>0</v>
      </c>
      <c r="CG18" s="60">
        <v>3</v>
      </c>
      <c r="CH18" s="60">
        <v>18</v>
      </c>
      <c r="CI18" s="60">
        <v>14</v>
      </c>
      <c r="CJ18" s="60">
        <v>0</v>
      </c>
      <c r="CK18" s="60">
        <v>1</v>
      </c>
      <c r="CL18" s="60">
        <v>3</v>
      </c>
      <c r="CM18" s="60">
        <v>3</v>
      </c>
      <c r="CN18" s="60">
        <v>0</v>
      </c>
      <c r="CO18" s="60">
        <v>1</v>
      </c>
      <c r="CP18" s="60">
        <v>0</v>
      </c>
      <c r="CQ18" s="60">
        <v>0</v>
      </c>
      <c r="CR18" s="60">
        <v>0</v>
      </c>
      <c r="CS18" s="60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429</v>
      </c>
      <c r="CY18" s="60">
        <v>367</v>
      </c>
      <c r="CZ18" s="60">
        <v>2</v>
      </c>
      <c r="DA18" s="60">
        <v>217</v>
      </c>
      <c r="DB18" s="60">
        <v>0</v>
      </c>
      <c r="DC18" s="60">
        <v>0</v>
      </c>
      <c r="DD18" s="60">
        <v>0</v>
      </c>
      <c r="DE18" s="60">
        <v>0</v>
      </c>
      <c r="DF18" s="60">
        <v>9</v>
      </c>
      <c r="DG18" s="60">
        <v>8</v>
      </c>
      <c r="DH18" s="60">
        <v>0</v>
      </c>
      <c r="DI18" s="60">
        <v>3</v>
      </c>
      <c r="DJ18" s="60">
        <v>0</v>
      </c>
      <c r="DK18" s="60">
        <v>0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17</v>
      </c>
      <c r="DW18" s="60">
        <v>15</v>
      </c>
      <c r="DX18" s="60">
        <v>0</v>
      </c>
      <c r="DY18" s="60">
        <v>3</v>
      </c>
      <c r="DZ18" s="60">
        <v>0</v>
      </c>
      <c r="EA18" s="60">
        <v>0</v>
      </c>
      <c r="EB18" s="60">
        <v>0</v>
      </c>
      <c r="EC18" s="60">
        <v>0</v>
      </c>
      <c r="ED18" s="60">
        <v>261</v>
      </c>
      <c r="EE18" s="60">
        <v>256</v>
      </c>
      <c r="EF18" s="60">
        <v>0</v>
      </c>
      <c r="EG18" s="60">
        <v>11</v>
      </c>
      <c r="EH18" s="60">
        <v>323</v>
      </c>
      <c r="EI18" s="60">
        <v>291</v>
      </c>
      <c r="EJ18" s="60">
        <v>0</v>
      </c>
      <c r="EK18" s="60">
        <v>11</v>
      </c>
      <c r="EL18" s="60">
        <v>134</v>
      </c>
      <c r="EM18" s="60">
        <v>120</v>
      </c>
      <c r="EN18" s="60">
        <v>0</v>
      </c>
      <c r="EO18" s="60">
        <v>0</v>
      </c>
      <c r="EP18" s="60">
        <v>261</v>
      </c>
      <c r="EQ18" s="60">
        <v>199</v>
      </c>
      <c r="ER18" s="60">
        <v>0</v>
      </c>
      <c r="ES18" s="60">
        <v>0</v>
      </c>
      <c r="ET18" s="60">
        <v>249</v>
      </c>
      <c r="EU18" s="60">
        <v>203</v>
      </c>
      <c r="EV18" s="60">
        <v>0</v>
      </c>
      <c r="EW18" s="60">
        <v>0</v>
      </c>
      <c r="EX18" s="60">
        <v>4</v>
      </c>
      <c r="EY18" s="60">
        <v>0</v>
      </c>
      <c r="EZ18" s="60">
        <v>0</v>
      </c>
      <c r="FA18" s="60">
        <v>0</v>
      </c>
      <c r="FB18" s="60">
        <v>1</v>
      </c>
      <c r="FC18" s="60">
        <v>0</v>
      </c>
      <c r="FD18" s="60">
        <v>0</v>
      </c>
      <c r="FE18" s="60">
        <v>0</v>
      </c>
      <c r="FF18" s="60">
        <v>54</v>
      </c>
      <c r="FG18" s="60">
        <v>0</v>
      </c>
      <c r="FH18" s="60">
        <v>0</v>
      </c>
      <c r="FI18" s="60">
        <v>0</v>
      </c>
      <c r="FJ18" s="60">
        <v>15</v>
      </c>
      <c r="FK18" s="60">
        <v>0</v>
      </c>
      <c r="FL18" s="60">
        <v>0</v>
      </c>
      <c r="FM18" s="60">
        <v>0</v>
      </c>
      <c r="FN18" s="23">
        <f t="shared" si="8"/>
        <v>0.76002029426686957</v>
      </c>
      <c r="FO18" s="24">
        <f t="shared" si="0"/>
        <v>0.68374767461525454</v>
      </c>
      <c r="FP18" s="41">
        <f t="shared" si="9"/>
        <v>0.22475900558092338</v>
      </c>
      <c r="FQ18" s="21">
        <f t="shared" si="1"/>
        <v>0.95601552393272959</v>
      </c>
      <c r="FR18" s="22">
        <f t="shared" si="2"/>
        <v>0.94810759343013573</v>
      </c>
      <c r="FS18" s="21">
        <f t="shared" si="10"/>
        <v>1</v>
      </c>
      <c r="FT18" s="21">
        <f t="shared" si="4"/>
        <v>1.4259656652360515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5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13799</v>
      </c>
      <c r="G19" s="44">
        <v>12895</v>
      </c>
      <c r="H19" s="45">
        <v>165</v>
      </c>
      <c r="I19" s="59">
        <v>1905</v>
      </c>
      <c r="J19" s="44">
        <f t="shared" si="5"/>
        <v>13210</v>
      </c>
      <c r="K19" s="49">
        <f t="shared" si="6"/>
        <v>11443</v>
      </c>
      <c r="L19" s="44">
        <v>165</v>
      </c>
      <c r="M19" s="50">
        <f t="shared" si="11"/>
        <v>1959</v>
      </c>
      <c r="N19" s="60">
        <v>382</v>
      </c>
      <c r="O19" s="60">
        <v>367</v>
      </c>
      <c r="P19" s="60">
        <v>0</v>
      </c>
      <c r="Q19" s="60">
        <v>201</v>
      </c>
      <c r="R19" s="60">
        <v>314</v>
      </c>
      <c r="S19" s="60">
        <v>292</v>
      </c>
      <c r="T19" s="60">
        <v>0</v>
      </c>
      <c r="U19" s="60">
        <v>160</v>
      </c>
      <c r="V19" s="60">
        <v>542</v>
      </c>
      <c r="W19" s="60">
        <v>537</v>
      </c>
      <c r="X19" s="60">
        <v>0</v>
      </c>
      <c r="Y19" s="60">
        <v>419</v>
      </c>
      <c r="Z19" s="60">
        <v>969</v>
      </c>
      <c r="AA19" s="60">
        <v>967</v>
      </c>
      <c r="AB19" s="60">
        <v>1</v>
      </c>
      <c r="AC19" s="60">
        <v>523</v>
      </c>
      <c r="AD19" s="60">
        <v>491</v>
      </c>
      <c r="AE19" s="60">
        <v>529</v>
      </c>
      <c r="AF19" s="60">
        <v>15</v>
      </c>
      <c r="AG19" s="60">
        <v>137</v>
      </c>
      <c r="AH19" s="60">
        <v>590</v>
      </c>
      <c r="AI19" s="60">
        <v>550</v>
      </c>
      <c r="AJ19" s="60">
        <v>12</v>
      </c>
      <c r="AK19" s="60">
        <v>134</v>
      </c>
      <c r="AL19" s="60">
        <v>695</v>
      </c>
      <c r="AM19" s="60">
        <v>642</v>
      </c>
      <c r="AN19" s="60">
        <v>15</v>
      </c>
      <c r="AO19" s="60">
        <v>119</v>
      </c>
      <c r="AP19" s="60">
        <v>844</v>
      </c>
      <c r="AQ19" s="60">
        <v>1675</v>
      </c>
      <c r="AR19" s="60">
        <v>21</v>
      </c>
      <c r="AS19" s="60">
        <v>109</v>
      </c>
      <c r="AT19" s="60">
        <v>938</v>
      </c>
      <c r="AU19" s="60">
        <v>803</v>
      </c>
      <c r="AV19" s="60">
        <v>98</v>
      </c>
      <c r="AW19" s="60">
        <v>50</v>
      </c>
      <c r="AX19" s="60">
        <v>1074</v>
      </c>
      <c r="AY19" s="60">
        <v>738</v>
      </c>
      <c r="AZ19" s="60">
        <v>3</v>
      </c>
      <c r="BA19" s="60">
        <v>33</v>
      </c>
      <c r="BB19" s="60">
        <v>289</v>
      </c>
      <c r="BC19" s="60">
        <v>209</v>
      </c>
      <c r="BD19" s="60">
        <v>0</v>
      </c>
      <c r="BE19" s="60">
        <v>1</v>
      </c>
      <c r="BF19" s="60">
        <v>1</v>
      </c>
      <c r="BG19" s="60">
        <v>34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1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71</v>
      </c>
      <c r="CA19" s="60">
        <v>33</v>
      </c>
      <c r="CB19" s="60">
        <v>0</v>
      </c>
      <c r="CC19" s="60">
        <v>1</v>
      </c>
      <c r="CD19" s="60">
        <v>7</v>
      </c>
      <c r="CE19" s="60">
        <v>1</v>
      </c>
      <c r="CF19" s="60">
        <v>0</v>
      </c>
      <c r="CG19" s="60">
        <v>0</v>
      </c>
      <c r="CH19" s="60">
        <v>67</v>
      </c>
      <c r="CI19" s="60">
        <v>34</v>
      </c>
      <c r="CJ19" s="60">
        <v>0</v>
      </c>
      <c r="CK19" s="60">
        <v>2</v>
      </c>
      <c r="CL19" s="60">
        <v>5</v>
      </c>
      <c r="CM19" s="60">
        <v>9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0</v>
      </c>
      <c r="CT19" s="60">
        <v>0</v>
      </c>
      <c r="CU19" s="60">
        <v>0</v>
      </c>
      <c r="CV19" s="60">
        <v>0</v>
      </c>
      <c r="CW19" s="60">
        <v>0</v>
      </c>
      <c r="CX19" s="60">
        <v>939</v>
      </c>
      <c r="CY19" s="60">
        <v>676</v>
      </c>
      <c r="CZ19" s="60">
        <v>0</v>
      </c>
      <c r="DA19" s="60">
        <v>5</v>
      </c>
      <c r="DB19" s="60">
        <v>6</v>
      </c>
      <c r="DC19" s="60">
        <v>14</v>
      </c>
      <c r="DD19" s="60">
        <v>0</v>
      </c>
      <c r="DE19" s="60">
        <v>0</v>
      </c>
      <c r="DF19" s="60">
        <v>14</v>
      </c>
      <c r="DG19" s="60">
        <v>18</v>
      </c>
      <c r="DH19" s="60">
        <v>0</v>
      </c>
      <c r="DI19" s="60">
        <v>2</v>
      </c>
      <c r="DJ19" s="60">
        <v>28</v>
      </c>
      <c r="DK19" s="60">
        <v>20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24</v>
      </c>
      <c r="DW19" s="60">
        <v>15</v>
      </c>
      <c r="DX19" s="60">
        <v>0</v>
      </c>
      <c r="DY19" s="60">
        <v>0</v>
      </c>
      <c r="DZ19" s="60">
        <v>0</v>
      </c>
      <c r="EA19" s="60">
        <v>0</v>
      </c>
      <c r="EB19" s="60">
        <v>0</v>
      </c>
      <c r="EC19" s="60">
        <v>0</v>
      </c>
      <c r="ED19" s="60">
        <v>1075</v>
      </c>
      <c r="EE19" s="60">
        <v>670</v>
      </c>
      <c r="EF19" s="60">
        <v>0</v>
      </c>
      <c r="EG19" s="60">
        <v>28</v>
      </c>
      <c r="EH19" s="60">
        <v>1371</v>
      </c>
      <c r="EI19" s="60">
        <v>911</v>
      </c>
      <c r="EJ19" s="60">
        <v>0</v>
      </c>
      <c r="EK19" s="60">
        <v>30</v>
      </c>
      <c r="EL19" s="60">
        <v>581</v>
      </c>
      <c r="EM19" s="60">
        <v>439</v>
      </c>
      <c r="EN19" s="60">
        <v>0</v>
      </c>
      <c r="EO19" s="60">
        <v>5</v>
      </c>
      <c r="EP19" s="60">
        <v>938</v>
      </c>
      <c r="EQ19" s="60">
        <v>731</v>
      </c>
      <c r="ER19" s="60">
        <v>0</v>
      </c>
      <c r="ES19" s="60">
        <v>0</v>
      </c>
      <c r="ET19" s="60">
        <v>870</v>
      </c>
      <c r="EU19" s="60">
        <v>528</v>
      </c>
      <c r="EV19" s="60">
        <v>0</v>
      </c>
      <c r="EW19" s="60">
        <v>0</v>
      </c>
      <c r="EX19" s="60">
        <v>8</v>
      </c>
      <c r="EY19" s="60">
        <v>0</v>
      </c>
      <c r="EZ19" s="60">
        <v>0</v>
      </c>
      <c r="FA19" s="60">
        <v>0</v>
      </c>
      <c r="FB19" s="60">
        <v>2</v>
      </c>
      <c r="FC19" s="60">
        <v>0</v>
      </c>
      <c r="FD19" s="60">
        <v>0</v>
      </c>
      <c r="FE19" s="60">
        <v>0</v>
      </c>
      <c r="FF19" s="60">
        <v>26</v>
      </c>
      <c r="FG19" s="60">
        <v>0</v>
      </c>
      <c r="FH19" s="60">
        <v>0</v>
      </c>
      <c r="FI19" s="60">
        <v>0</v>
      </c>
      <c r="FJ19" s="60">
        <v>43</v>
      </c>
      <c r="FK19" s="60">
        <v>0</v>
      </c>
      <c r="FL19" s="60">
        <v>0</v>
      </c>
      <c r="FM19" s="60">
        <v>0</v>
      </c>
      <c r="FN19" s="23">
        <f t="shared" si="8"/>
        <v>0.74186033612513169</v>
      </c>
      <c r="FO19" s="24">
        <f t="shared" si="0"/>
        <v>0.64385157246658165</v>
      </c>
      <c r="FP19" s="41">
        <f t="shared" si="9"/>
        <v>0.10865827278273892</v>
      </c>
      <c r="FQ19" s="21">
        <f t="shared" si="1"/>
        <v>0.95731574751793613</v>
      </c>
      <c r="FR19" s="22">
        <f t="shared" si="2"/>
        <v>0.88739821636293137</v>
      </c>
      <c r="FS19" s="21">
        <f t="shared" si="10"/>
        <v>1</v>
      </c>
      <c r="FT19" s="21">
        <f t="shared" si="4"/>
        <v>1.0283464566929135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5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8">
        <v>3345</v>
      </c>
      <c r="G20" s="58">
        <v>3052</v>
      </c>
      <c r="H20" s="58">
        <v>45</v>
      </c>
      <c r="I20" s="58">
        <v>884</v>
      </c>
      <c r="J20" s="44">
        <f t="shared" si="5"/>
        <v>3247</v>
      </c>
      <c r="K20" s="49">
        <f t="shared" si="6"/>
        <v>3008</v>
      </c>
      <c r="L20" s="44">
        <v>45</v>
      </c>
      <c r="M20" s="50">
        <f>Q20+U20+Y20+AC20+DA20+EC20+AG20+AK20+AO20+AS20+AW20+BA20+BE20+BI20+BM20+BQ20+BU20+BY20+CC20+CK20+CO20+CS20+CW20+DE20+DI20+DM20+DQ20+DU20+DY20+EG20+EK20+EO20+ES20+EW20+CG20+FA20+FE20</f>
        <v>846</v>
      </c>
      <c r="N20" s="60">
        <v>83</v>
      </c>
      <c r="O20" s="60">
        <v>83</v>
      </c>
      <c r="P20" s="60">
        <v>17</v>
      </c>
      <c r="Q20" s="60">
        <v>59</v>
      </c>
      <c r="R20" s="60">
        <v>99</v>
      </c>
      <c r="S20" s="60">
        <v>99</v>
      </c>
      <c r="T20" s="60">
        <v>0</v>
      </c>
      <c r="U20" s="60">
        <v>80</v>
      </c>
      <c r="V20" s="60">
        <v>203</v>
      </c>
      <c r="W20" s="60">
        <v>202</v>
      </c>
      <c r="X20" s="60">
        <v>0</v>
      </c>
      <c r="Y20" s="60">
        <v>195</v>
      </c>
      <c r="Z20" s="60">
        <v>254</v>
      </c>
      <c r="AA20" s="60">
        <v>251</v>
      </c>
      <c r="AB20" s="60">
        <v>0</v>
      </c>
      <c r="AC20" s="60">
        <v>145</v>
      </c>
      <c r="AD20" s="60">
        <v>142</v>
      </c>
      <c r="AE20" s="60">
        <v>142</v>
      </c>
      <c r="AF20" s="60">
        <v>0</v>
      </c>
      <c r="AG20" s="60">
        <v>29</v>
      </c>
      <c r="AH20" s="60">
        <v>186</v>
      </c>
      <c r="AI20" s="60">
        <v>184</v>
      </c>
      <c r="AJ20" s="60">
        <v>0</v>
      </c>
      <c r="AK20" s="60">
        <v>27</v>
      </c>
      <c r="AL20" s="60">
        <v>194</v>
      </c>
      <c r="AM20" s="60">
        <v>182</v>
      </c>
      <c r="AN20" s="60">
        <v>4</v>
      </c>
      <c r="AO20" s="60">
        <v>31</v>
      </c>
      <c r="AP20" s="60">
        <v>199</v>
      </c>
      <c r="AQ20" s="60">
        <v>186</v>
      </c>
      <c r="AR20" s="60">
        <v>14</v>
      </c>
      <c r="AS20" s="60">
        <v>27</v>
      </c>
      <c r="AT20" s="60">
        <v>171</v>
      </c>
      <c r="AU20" s="60">
        <v>165</v>
      </c>
      <c r="AV20" s="60">
        <v>26</v>
      </c>
      <c r="AW20" s="60">
        <v>24</v>
      </c>
      <c r="AX20" s="60">
        <v>228</v>
      </c>
      <c r="AY20" s="60">
        <v>217</v>
      </c>
      <c r="AZ20" s="60">
        <v>0</v>
      </c>
      <c r="BA20" s="60">
        <v>14</v>
      </c>
      <c r="BB20" s="60">
        <v>70</v>
      </c>
      <c r="BC20" s="60">
        <v>70</v>
      </c>
      <c r="BD20" s="60">
        <v>0</v>
      </c>
      <c r="BE20" s="60">
        <v>35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193</v>
      </c>
      <c r="BW20" s="60">
        <v>185</v>
      </c>
      <c r="BX20" s="60">
        <v>0</v>
      </c>
      <c r="BY20" s="60">
        <v>122</v>
      </c>
      <c r="BZ20" s="60">
        <v>35</v>
      </c>
      <c r="CA20" s="60">
        <v>31</v>
      </c>
      <c r="CB20" s="60">
        <v>1</v>
      </c>
      <c r="CC20" s="60">
        <v>0</v>
      </c>
      <c r="CD20" s="60">
        <v>2</v>
      </c>
      <c r="CE20" s="60">
        <v>2</v>
      </c>
      <c r="CF20" s="60">
        <v>0</v>
      </c>
      <c r="CG20" s="60">
        <v>0</v>
      </c>
      <c r="CH20" s="60">
        <v>18</v>
      </c>
      <c r="CI20" s="60">
        <v>9</v>
      </c>
      <c r="CJ20" s="60">
        <v>0</v>
      </c>
      <c r="CK20" s="60">
        <v>0</v>
      </c>
      <c r="CL20" s="60">
        <v>2</v>
      </c>
      <c r="CM20" s="60">
        <v>2</v>
      </c>
      <c r="CN20" s="60">
        <v>0</v>
      </c>
      <c r="CO20" s="60">
        <v>0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0</v>
      </c>
      <c r="CX20" s="60">
        <v>136</v>
      </c>
      <c r="CY20" s="60">
        <v>111</v>
      </c>
      <c r="CZ20" s="60">
        <v>0</v>
      </c>
      <c r="DA20" s="60">
        <v>30</v>
      </c>
      <c r="DB20" s="60">
        <v>14</v>
      </c>
      <c r="DC20" s="60">
        <v>11</v>
      </c>
      <c r="DD20" s="60">
        <v>0</v>
      </c>
      <c r="DE20" s="60">
        <v>2</v>
      </c>
      <c r="DF20" s="60">
        <v>8</v>
      </c>
      <c r="DG20" s="60">
        <v>8</v>
      </c>
      <c r="DH20" s="60">
        <v>0</v>
      </c>
      <c r="DI20" s="60">
        <v>1</v>
      </c>
      <c r="DJ20" s="60">
        <v>11</v>
      </c>
      <c r="DK20" s="60">
        <v>11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2</v>
      </c>
      <c r="DS20" s="60">
        <v>2</v>
      </c>
      <c r="DT20" s="60">
        <v>0</v>
      </c>
      <c r="DU20" s="60">
        <v>0</v>
      </c>
      <c r="DV20" s="60">
        <v>7</v>
      </c>
      <c r="DW20" s="60">
        <v>7</v>
      </c>
      <c r="DX20" s="60">
        <v>0</v>
      </c>
      <c r="DY20" s="60">
        <v>1</v>
      </c>
      <c r="DZ20" s="60">
        <v>0</v>
      </c>
      <c r="EA20" s="60">
        <v>0</v>
      </c>
      <c r="EB20" s="60">
        <v>0</v>
      </c>
      <c r="EC20" s="60">
        <v>0</v>
      </c>
      <c r="ED20" s="60">
        <v>228</v>
      </c>
      <c r="EE20" s="60">
        <v>208</v>
      </c>
      <c r="EF20" s="60">
        <v>0</v>
      </c>
      <c r="EG20" s="60">
        <v>10</v>
      </c>
      <c r="EH20" s="60">
        <v>258</v>
      </c>
      <c r="EI20" s="60">
        <v>253</v>
      </c>
      <c r="EJ20" s="60">
        <v>0</v>
      </c>
      <c r="EK20" s="60">
        <v>12</v>
      </c>
      <c r="EL20" s="60">
        <v>114</v>
      </c>
      <c r="EM20" s="60">
        <v>110</v>
      </c>
      <c r="EN20" s="60">
        <v>0</v>
      </c>
      <c r="EO20" s="60">
        <v>1</v>
      </c>
      <c r="EP20" s="60">
        <v>178</v>
      </c>
      <c r="EQ20" s="60">
        <v>156</v>
      </c>
      <c r="ER20" s="60">
        <v>0</v>
      </c>
      <c r="ES20" s="60">
        <v>1</v>
      </c>
      <c r="ET20" s="60">
        <v>158</v>
      </c>
      <c r="EU20" s="60">
        <v>121</v>
      </c>
      <c r="EV20" s="60">
        <v>0</v>
      </c>
      <c r="EW20" s="60">
        <v>0</v>
      </c>
      <c r="EX20" s="60">
        <v>7</v>
      </c>
      <c r="EY20" s="60">
        <v>0</v>
      </c>
      <c r="EZ20" s="60">
        <v>0</v>
      </c>
      <c r="FA20" s="60">
        <v>0</v>
      </c>
      <c r="FB20" s="60">
        <v>0</v>
      </c>
      <c r="FC20" s="60">
        <v>0</v>
      </c>
      <c r="FD20" s="60">
        <v>0</v>
      </c>
      <c r="FE20" s="60">
        <v>0</v>
      </c>
      <c r="FF20" s="60">
        <v>13</v>
      </c>
      <c r="FG20" s="60">
        <v>0</v>
      </c>
      <c r="FH20" s="60">
        <v>0</v>
      </c>
      <c r="FI20" s="60">
        <v>0</v>
      </c>
      <c r="FJ20" s="60">
        <v>20</v>
      </c>
      <c r="FK20" s="60">
        <v>0</v>
      </c>
      <c r="FL20" s="60">
        <v>0</v>
      </c>
      <c r="FM20" s="60">
        <v>0</v>
      </c>
      <c r="FN20" s="23">
        <f t="shared" si="8"/>
        <v>0.82341170585292645</v>
      </c>
      <c r="FO20" s="24">
        <f t="shared" si="0"/>
        <v>0.76363181590795393</v>
      </c>
      <c r="FP20" s="41">
        <f t="shared" si="9"/>
        <v>0.21160580290145073</v>
      </c>
      <c r="FQ20" s="21">
        <f t="shared" si="1"/>
        <v>0.97070254110612852</v>
      </c>
      <c r="FR20" s="22">
        <f t="shared" si="2"/>
        <v>0.98558322411533417</v>
      </c>
      <c r="FS20" s="21">
        <f t="shared" si="10"/>
        <v>1</v>
      </c>
      <c r="FT20" s="21">
        <f t="shared" si="4"/>
        <v>0.95701357466063353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5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8">
        <v>3880</v>
      </c>
      <c r="G21" s="58">
        <v>3720</v>
      </c>
      <c r="H21" s="58">
        <v>50</v>
      </c>
      <c r="I21" s="58">
        <v>950</v>
      </c>
      <c r="J21" s="44">
        <f t="shared" si="5"/>
        <v>3587</v>
      </c>
      <c r="K21" s="49">
        <f t="shared" si="6"/>
        <v>3330</v>
      </c>
      <c r="L21" s="44">
        <v>50</v>
      </c>
      <c r="M21" s="50">
        <f t="shared" si="11"/>
        <v>1293</v>
      </c>
      <c r="N21" s="60">
        <v>175</v>
      </c>
      <c r="O21" s="60">
        <v>171</v>
      </c>
      <c r="P21" s="60">
        <v>0</v>
      </c>
      <c r="Q21" s="60">
        <v>136</v>
      </c>
      <c r="R21" s="60">
        <v>78</v>
      </c>
      <c r="S21" s="60">
        <v>72</v>
      </c>
      <c r="T21" s="60">
        <v>0</v>
      </c>
      <c r="U21" s="60">
        <v>89</v>
      </c>
      <c r="V21" s="60">
        <v>154</v>
      </c>
      <c r="W21" s="60">
        <v>156</v>
      </c>
      <c r="X21" s="60">
        <v>0</v>
      </c>
      <c r="Y21" s="60">
        <v>155</v>
      </c>
      <c r="Z21" s="60">
        <v>252</v>
      </c>
      <c r="AA21" s="60">
        <v>248</v>
      </c>
      <c r="AB21" s="60">
        <v>0</v>
      </c>
      <c r="AC21" s="60">
        <v>262</v>
      </c>
      <c r="AD21" s="60">
        <v>105</v>
      </c>
      <c r="AE21" s="60">
        <v>150</v>
      </c>
      <c r="AF21" s="60">
        <v>0</v>
      </c>
      <c r="AG21" s="60">
        <v>77</v>
      </c>
      <c r="AH21" s="60">
        <v>167</v>
      </c>
      <c r="AI21" s="60">
        <v>184</v>
      </c>
      <c r="AJ21" s="60">
        <v>1</v>
      </c>
      <c r="AK21" s="60">
        <v>116</v>
      </c>
      <c r="AL21" s="60">
        <v>193</v>
      </c>
      <c r="AM21" s="60">
        <v>217</v>
      </c>
      <c r="AN21" s="60">
        <v>3</v>
      </c>
      <c r="AO21" s="60">
        <v>109</v>
      </c>
      <c r="AP21" s="60">
        <v>224</v>
      </c>
      <c r="AQ21" s="60">
        <v>231</v>
      </c>
      <c r="AR21" s="60">
        <v>8</v>
      </c>
      <c r="AS21" s="60">
        <v>81</v>
      </c>
      <c r="AT21" s="60">
        <v>227</v>
      </c>
      <c r="AU21" s="60">
        <v>214</v>
      </c>
      <c r="AV21" s="60">
        <v>38</v>
      </c>
      <c r="AW21" s="60">
        <v>81</v>
      </c>
      <c r="AX21" s="60">
        <v>236</v>
      </c>
      <c r="AY21" s="60">
        <v>257</v>
      </c>
      <c r="AZ21" s="60">
        <v>0</v>
      </c>
      <c r="BA21" s="60">
        <v>70</v>
      </c>
      <c r="BB21" s="60">
        <v>164</v>
      </c>
      <c r="BC21" s="60">
        <v>135</v>
      </c>
      <c r="BD21" s="60">
        <v>0</v>
      </c>
      <c r="BE21" s="60">
        <v>18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39</v>
      </c>
      <c r="CA21" s="60">
        <v>1</v>
      </c>
      <c r="CB21" s="60">
        <v>0</v>
      </c>
      <c r="CC21" s="60">
        <v>0</v>
      </c>
      <c r="CD21" s="60">
        <v>2</v>
      </c>
      <c r="CE21" s="60">
        <v>1</v>
      </c>
      <c r="CF21" s="60">
        <v>0</v>
      </c>
      <c r="CG21" s="60">
        <v>0</v>
      </c>
      <c r="CH21" s="60">
        <v>38</v>
      </c>
      <c r="CI21" s="60">
        <v>34</v>
      </c>
      <c r="CJ21" s="60">
        <v>0</v>
      </c>
      <c r="CK21" s="60">
        <v>2</v>
      </c>
      <c r="CL21" s="60">
        <v>6</v>
      </c>
      <c r="CM21" s="60">
        <v>6</v>
      </c>
      <c r="CN21" s="60">
        <v>0</v>
      </c>
      <c r="CO21" s="60">
        <v>1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184</v>
      </c>
      <c r="CY21" s="60">
        <v>111</v>
      </c>
      <c r="CZ21" s="60">
        <v>0</v>
      </c>
      <c r="DA21" s="60">
        <v>23</v>
      </c>
      <c r="DB21" s="60">
        <v>9</v>
      </c>
      <c r="DC21" s="60">
        <v>4</v>
      </c>
      <c r="DD21" s="60">
        <v>0</v>
      </c>
      <c r="DE21" s="60">
        <v>0</v>
      </c>
      <c r="DF21" s="60">
        <v>13</v>
      </c>
      <c r="DG21" s="60">
        <v>13</v>
      </c>
      <c r="DH21" s="60">
        <v>0</v>
      </c>
      <c r="DI21" s="60">
        <v>3</v>
      </c>
      <c r="DJ21" s="60">
        <v>6</v>
      </c>
      <c r="DK21" s="60">
        <v>6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9</v>
      </c>
      <c r="DS21" s="60">
        <v>4</v>
      </c>
      <c r="DT21" s="60">
        <v>0</v>
      </c>
      <c r="DU21" s="60">
        <v>0</v>
      </c>
      <c r="DV21" s="60">
        <v>37</v>
      </c>
      <c r="DW21" s="60">
        <v>29</v>
      </c>
      <c r="DX21" s="60">
        <v>0</v>
      </c>
      <c r="DY21" s="60">
        <v>1</v>
      </c>
      <c r="DZ21" s="60">
        <v>0</v>
      </c>
      <c r="EA21" s="60">
        <v>0</v>
      </c>
      <c r="EB21" s="60">
        <v>0</v>
      </c>
      <c r="EC21" s="60">
        <v>0</v>
      </c>
      <c r="ED21" s="60">
        <v>244</v>
      </c>
      <c r="EE21" s="60">
        <v>233</v>
      </c>
      <c r="EF21" s="60">
        <v>0</v>
      </c>
      <c r="EG21" s="60">
        <v>32</v>
      </c>
      <c r="EH21" s="60">
        <v>294</v>
      </c>
      <c r="EI21" s="60">
        <v>282</v>
      </c>
      <c r="EJ21" s="60">
        <v>0</v>
      </c>
      <c r="EK21" s="60">
        <v>30</v>
      </c>
      <c r="EL21" s="60">
        <v>141</v>
      </c>
      <c r="EM21" s="60">
        <v>124</v>
      </c>
      <c r="EN21" s="60">
        <v>0</v>
      </c>
      <c r="EO21" s="60">
        <v>7</v>
      </c>
      <c r="EP21" s="60">
        <v>232</v>
      </c>
      <c r="EQ21" s="60">
        <v>216</v>
      </c>
      <c r="ER21" s="60">
        <v>0</v>
      </c>
      <c r="ES21" s="60">
        <v>0</v>
      </c>
      <c r="ET21" s="60">
        <v>259</v>
      </c>
      <c r="EU21" s="60">
        <v>231</v>
      </c>
      <c r="EV21" s="60">
        <v>0</v>
      </c>
      <c r="EW21" s="60">
        <v>0</v>
      </c>
      <c r="EX21" s="60">
        <v>15</v>
      </c>
      <c r="EY21" s="60">
        <v>0</v>
      </c>
      <c r="EZ21" s="60">
        <v>0</v>
      </c>
      <c r="FA21" s="60">
        <v>0</v>
      </c>
      <c r="FB21" s="60">
        <v>4</v>
      </c>
      <c r="FC21" s="60">
        <v>0</v>
      </c>
      <c r="FD21" s="60">
        <v>0</v>
      </c>
      <c r="FE21" s="60">
        <v>0</v>
      </c>
      <c r="FF21" s="60">
        <v>0</v>
      </c>
      <c r="FG21" s="60">
        <v>0</v>
      </c>
      <c r="FH21" s="60">
        <v>0</v>
      </c>
      <c r="FI21" s="60">
        <v>0</v>
      </c>
      <c r="FJ21" s="60">
        <v>71</v>
      </c>
      <c r="FK21" s="60">
        <v>0</v>
      </c>
      <c r="FL21" s="60">
        <v>0</v>
      </c>
      <c r="FM21" s="60">
        <v>0</v>
      </c>
      <c r="FN21" s="23">
        <f t="shared" si="8"/>
        <v>0.69741131351869612</v>
      </c>
      <c r="FO21" s="24">
        <f t="shared" si="0"/>
        <v>0.64813039309683607</v>
      </c>
      <c r="FP21" s="41">
        <f t="shared" si="9"/>
        <v>0.2479386385426654</v>
      </c>
      <c r="FQ21" s="21">
        <f t="shared" si="1"/>
        <v>0.92448453608247427</v>
      </c>
      <c r="FR21" s="22">
        <f t="shared" si="2"/>
        <v>0.89516129032258063</v>
      </c>
      <c r="FS21" s="21">
        <f t="shared" si="10"/>
        <v>1</v>
      </c>
      <c r="FT21" s="21">
        <f t="shared" si="4"/>
        <v>1.3610526315789473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5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59">
        <v>54578</v>
      </c>
      <c r="G22" s="44">
        <v>49835</v>
      </c>
      <c r="H22" s="45">
        <v>2500</v>
      </c>
      <c r="I22" s="59">
        <v>11535</v>
      </c>
      <c r="J22" s="44">
        <f t="shared" si="5"/>
        <v>50214</v>
      </c>
      <c r="K22" s="49">
        <f t="shared" si="6"/>
        <v>44728</v>
      </c>
      <c r="L22" s="44">
        <v>2510</v>
      </c>
      <c r="M22" s="50">
        <f t="shared" si="11"/>
        <v>13257</v>
      </c>
      <c r="N22" s="60">
        <v>2224</v>
      </c>
      <c r="O22" s="60">
        <v>1874</v>
      </c>
      <c r="P22" s="60">
        <v>33</v>
      </c>
      <c r="Q22" s="60">
        <v>1051</v>
      </c>
      <c r="R22" s="60">
        <v>1298</v>
      </c>
      <c r="S22" s="60">
        <v>1370</v>
      </c>
      <c r="T22" s="60">
        <v>0</v>
      </c>
      <c r="U22" s="60">
        <v>646</v>
      </c>
      <c r="V22" s="60">
        <v>2110</v>
      </c>
      <c r="W22" s="60">
        <v>2212</v>
      </c>
      <c r="X22" s="60">
        <v>0</v>
      </c>
      <c r="Y22" s="60">
        <v>1605</v>
      </c>
      <c r="Z22" s="60">
        <v>4338</v>
      </c>
      <c r="AA22" s="60">
        <v>4517</v>
      </c>
      <c r="AB22" s="60">
        <v>20</v>
      </c>
      <c r="AC22" s="60">
        <v>2889</v>
      </c>
      <c r="AD22" s="60">
        <v>798</v>
      </c>
      <c r="AE22" s="60">
        <v>2513</v>
      </c>
      <c r="AF22" s="60">
        <v>62</v>
      </c>
      <c r="AG22" s="60">
        <v>922</v>
      </c>
      <c r="AH22" s="60">
        <v>2028</v>
      </c>
      <c r="AI22" s="60">
        <v>3064</v>
      </c>
      <c r="AJ22" s="60">
        <v>335</v>
      </c>
      <c r="AK22" s="60">
        <v>2452</v>
      </c>
      <c r="AL22" s="60">
        <v>1724</v>
      </c>
      <c r="AM22" s="60">
        <v>1991</v>
      </c>
      <c r="AN22" s="60">
        <v>0</v>
      </c>
      <c r="AO22" s="60">
        <v>818</v>
      </c>
      <c r="AP22" s="60">
        <v>3634</v>
      </c>
      <c r="AQ22" s="60">
        <v>3375</v>
      </c>
      <c r="AR22" s="60">
        <v>1565</v>
      </c>
      <c r="AS22" s="60">
        <v>1076</v>
      </c>
      <c r="AT22" s="60">
        <v>2555</v>
      </c>
      <c r="AU22" s="60">
        <v>2868</v>
      </c>
      <c r="AV22" s="60">
        <v>359</v>
      </c>
      <c r="AW22" s="60">
        <v>386</v>
      </c>
      <c r="AX22" s="60">
        <v>4992</v>
      </c>
      <c r="AY22" s="60">
        <v>3776</v>
      </c>
      <c r="AZ22" s="60">
        <v>0</v>
      </c>
      <c r="BA22" s="60">
        <v>705</v>
      </c>
      <c r="BB22" s="60">
        <v>954</v>
      </c>
      <c r="BC22" s="60">
        <v>260</v>
      </c>
      <c r="BD22" s="60">
        <v>11</v>
      </c>
      <c r="BE22" s="60">
        <v>0</v>
      </c>
      <c r="BF22" s="60">
        <v>118</v>
      </c>
      <c r="BG22" s="60">
        <v>236</v>
      </c>
      <c r="BH22" s="60">
        <v>0</v>
      </c>
      <c r="BI22" s="60">
        <v>0</v>
      </c>
      <c r="BJ22" s="60">
        <v>2</v>
      </c>
      <c r="BK22" s="60">
        <v>0</v>
      </c>
      <c r="BL22" s="60">
        <v>0</v>
      </c>
      <c r="BM22" s="60">
        <v>0</v>
      </c>
      <c r="BN22" s="60">
        <v>261</v>
      </c>
      <c r="BO22" s="60">
        <v>117</v>
      </c>
      <c r="BP22" s="60">
        <v>0</v>
      </c>
      <c r="BQ22" s="60">
        <v>67</v>
      </c>
      <c r="BR22" s="60">
        <v>0</v>
      </c>
      <c r="BS22" s="60">
        <v>0</v>
      </c>
      <c r="BT22" s="60">
        <v>0</v>
      </c>
      <c r="BU22" s="60">
        <v>0</v>
      </c>
      <c r="BV22" s="60">
        <v>266</v>
      </c>
      <c r="BW22" s="60">
        <v>241</v>
      </c>
      <c r="BX22" s="60">
        <v>0</v>
      </c>
      <c r="BY22" s="60">
        <v>0</v>
      </c>
      <c r="BZ22" s="60">
        <v>106</v>
      </c>
      <c r="CA22" s="60">
        <v>0</v>
      </c>
      <c r="CB22" s="60">
        <v>4</v>
      </c>
      <c r="CC22" s="60">
        <v>0</v>
      </c>
      <c r="CD22" s="60">
        <v>163</v>
      </c>
      <c r="CE22" s="60">
        <v>43</v>
      </c>
      <c r="CF22" s="60">
        <v>0</v>
      </c>
      <c r="CG22" s="60">
        <v>0</v>
      </c>
      <c r="CH22" s="60">
        <v>453</v>
      </c>
      <c r="CI22" s="60">
        <v>181</v>
      </c>
      <c r="CJ22" s="60">
        <v>0</v>
      </c>
      <c r="CK22" s="60">
        <v>1</v>
      </c>
      <c r="CL22" s="60">
        <v>127</v>
      </c>
      <c r="CM22" s="60">
        <v>34</v>
      </c>
      <c r="CN22" s="60">
        <v>0</v>
      </c>
      <c r="CO22" s="60">
        <v>0</v>
      </c>
      <c r="CP22" s="60">
        <v>0</v>
      </c>
      <c r="CQ22" s="60">
        <v>0</v>
      </c>
      <c r="CR22" s="60">
        <v>0</v>
      </c>
      <c r="CS22" s="60">
        <v>0</v>
      </c>
      <c r="CT22" s="60">
        <v>3</v>
      </c>
      <c r="CU22" s="60">
        <v>0</v>
      </c>
      <c r="CV22" s="60">
        <v>0</v>
      </c>
      <c r="CW22" s="60">
        <v>0</v>
      </c>
      <c r="CX22" s="60">
        <v>4280</v>
      </c>
      <c r="CY22" s="60">
        <v>3619</v>
      </c>
      <c r="CZ22" s="60">
        <v>119</v>
      </c>
      <c r="DA22" s="60">
        <v>106</v>
      </c>
      <c r="DB22" s="60">
        <v>176</v>
      </c>
      <c r="DC22" s="60">
        <v>22</v>
      </c>
      <c r="DD22" s="60">
        <v>6</v>
      </c>
      <c r="DE22" s="60">
        <v>0</v>
      </c>
      <c r="DF22" s="60">
        <v>300</v>
      </c>
      <c r="DG22" s="60">
        <v>181</v>
      </c>
      <c r="DH22" s="60">
        <v>1</v>
      </c>
      <c r="DI22" s="60">
        <v>7</v>
      </c>
      <c r="DJ22" s="60">
        <v>469</v>
      </c>
      <c r="DK22" s="60">
        <v>221</v>
      </c>
      <c r="DL22" s="60">
        <v>11</v>
      </c>
      <c r="DM22" s="60">
        <v>0</v>
      </c>
      <c r="DN22" s="60">
        <v>118</v>
      </c>
      <c r="DO22" s="60">
        <v>0</v>
      </c>
      <c r="DP22" s="60">
        <v>0</v>
      </c>
      <c r="DQ22" s="60">
        <v>0</v>
      </c>
      <c r="DR22" s="60">
        <v>45</v>
      </c>
      <c r="DS22" s="60">
        <v>0</v>
      </c>
      <c r="DT22" s="60">
        <v>0</v>
      </c>
      <c r="DU22" s="60">
        <v>0</v>
      </c>
      <c r="DV22" s="60">
        <v>0</v>
      </c>
      <c r="DW22" s="60">
        <v>0</v>
      </c>
      <c r="DX22" s="60">
        <v>0</v>
      </c>
      <c r="DY22" s="60">
        <v>0</v>
      </c>
      <c r="DZ22" s="60">
        <v>33</v>
      </c>
      <c r="EA22" s="60">
        <v>33</v>
      </c>
      <c r="EB22" s="60">
        <v>0</v>
      </c>
      <c r="EC22" s="60">
        <v>33</v>
      </c>
      <c r="ED22" s="60">
        <v>2521</v>
      </c>
      <c r="EE22" s="60">
        <v>2587</v>
      </c>
      <c r="EF22" s="60">
        <v>0</v>
      </c>
      <c r="EG22" s="60">
        <v>151</v>
      </c>
      <c r="EH22" s="60">
        <v>5318</v>
      </c>
      <c r="EI22" s="60">
        <v>4218</v>
      </c>
      <c r="EJ22" s="60">
        <v>0</v>
      </c>
      <c r="EK22" s="60">
        <v>301</v>
      </c>
      <c r="EL22" s="60">
        <v>2238</v>
      </c>
      <c r="EM22" s="60">
        <v>1460</v>
      </c>
      <c r="EN22" s="60">
        <v>0</v>
      </c>
      <c r="EO22" s="60">
        <v>41</v>
      </c>
      <c r="EP22" s="60">
        <v>3194</v>
      </c>
      <c r="EQ22" s="60">
        <v>2021</v>
      </c>
      <c r="ER22" s="60">
        <v>0</v>
      </c>
      <c r="ES22" s="60">
        <v>0</v>
      </c>
      <c r="ET22" s="60">
        <v>2966</v>
      </c>
      <c r="EU22" s="60">
        <v>1694</v>
      </c>
      <c r="EV22" s="60">
        <v>0</v>
      </c>
      <c r="EW22" s="60">
        <v>0</v>
      </c>
      <c r="EX22" s="60">
        <v>23</v>
      </c>
      <c r="EY22" s="60">
        <v>0</v>
      </c>
      <c r="EZ22" s="60">
        <v>0</v>
      </c>
      <c r="FA22" s="60">
        <v>0</v>
      </c>
      <c r="FB22" s="60">
        <v>9</v>
      </c>
      <c r="FC22" s="60">
        <v>0</v>
      </c>
      <c r="FD22" s="60">
        <v>0</v>
      </c>
      <c r="FE22" s="60">
        <v>0</v>
      </c>
      <c r="FF22" s="60">
        <v>3</v>
      </c>
      <c r="FG22" s="60">
        <v>0</v>
      </c>
      <c r="FH22" s="60">
        <v>0</v>
      </c>
      <c r="FI22" s="60">
        <v>0</v>
      </c>
      <c r="FJ22" s="60">
        <v>191</v>
      </c>
      <c r="FK22" s="60">
        <v>0</v>
      </c>
      <c r="FL22" s="60">
        <v>0</v>
      </c>
      <c r="FM22" s="60">
        <v>0</v>
      </c>
      <c r="FN22" s="23">
        <f t="shared" si="8"/>
        <v>0.75800793605152683</v>
      </c>
      <c r="FO22" s="24">
        <f t="shared" si="0"/>
        <v>0.6791362355512105</v>
      </c>
      <c r="FP22" s="41">
        <f t="shared" si="9"/>
        <v>0.19059462878831446</v>
      </c>
      <c r="FQ22" s="21">
        <f t="shared" si="1"/>
        <v>0.92004104217816707</v>
      </c>
      <c r="FR22" s="22">
        <f t="shared" si="2"/>
        <v>0.89752182201264175</v>
      </c>
      <c r="FS22" s="21">
        <f t="shared" si="10"/>
        <v>1.004</v>
      </c>
      <c r="FT22" s="21">
        <f t="shared" si="4"/>
        <v>1.1492847854356307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5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4535</v>
      </c>
      <c r="G23" s="44">
        <v>4300</v>
      </c>
      <c r="H23" s="45">
        <v>55</v>
      </c>
      <c r="I23" s="45">
        <v>1034</v>
      </c>
      <c r="J23" s="44">
        <f t="shared" si="5"/>
        <v>4601</v>
      </c>
      <c r="K23" s="49">
        <f t="shared" si="6"/>
        <v>3822</v>
      </c>
      <c r="L23" s="44">
        <v>57</v>
      </c>
      <c r="M23" s="50">
        <f t="shared" si="11"/>
        <v>903</v>
      </c>
      <c r="N23" s="60">
        <v>91</v>
      </c>
      <c r="O23" s="60">
        <v>100</v>
      </c>
      <c r="P23" s="60">
        <v>2</v>
      </c>
      <c r="Q23" s="60">
        <v>57</v>
      </c>
      <c r="R23" s="60">
        <v>110</v>
      </c>
      <c r="S23" s="60">
        <v>110</v>
      </c>
      <c r="T23" s="60">
        <v>0</v>
      </c>
      <c r="U23" s="60">
        <v>68</v>
      </c>
      <c r="V23" s="60">
        <v>219</v>
      </c>
      <c r="W23" s="60">
        <v>225</v>
      </c>
      <c r="X23" s="60">
        <v>0</v>
      </c>
      <c r="Y23" s="60">
        <v>139</v>
      </c>
      <c r="Z23" s="60">
        <v>387</v>
      </c>
      <c r="AA23" s="60">
        <v>420</v>
      </c>
      <c r="AB23" s="60">
        <v>0</v>
      </c>
      <c r="AC23" s="60">
        <v>207</v>
      </c>
      <c r="AD23" s="60">
        <v>174</v>
      </c>
      <c r="AE23" s="60">
        <v>199</v>
      </c>
      <c r="AF23" s="60">
        <v>1</v>
      </c>
      <c r="AG23" s="60">
        <v>89</v>
      </c>
      <c r="AH23" s="60">
        <v>216</v>
      </c>
      <c r="AI23" s="60">
        <v>217</v>
      </c>
      <c r="AJ23" s="60">
        <v>3</v>
      </c>
      <c r="AK23" s="60">
        <v>84</v>
      </c>
      <c r="AL23" s="60">
        <v>270</v>
      </c>
      <c r="AM23" s="60">
        <v>247</v>
      </c>
      <c r="AN23" s="60">
        <v>5</v>
      </c>
      <c r="AO23" s="60">
        <v>70</v>
      </c>
      <c r="AP23" s="60">
        <v>277</v>
      </c>
      <c r="AQ23" s="60">
        <v>248</v>
      </c>
      <c r="AR23" s="60">
        <v>40</v>
      </c>
      <c r="AS23" s="60">
        <v>61</v>
      </c>
      <c r="AT23" s="60">
        <v>360</v>
      </c>
      <c r="AU23" s="60">
        <v>311</v>
      </c>
      <c r="AV23" s="60">
        <v>2</v>
      </c>
      <c r="AW23" s="60">
        <v>37</v>
      </c>
      <c r="AX23" s="60">
        <v>351</v>
      </c>
      <c r="AY23" s="60">
        <v>287</v>
      </c>
      <c r="AZ23" s="60">
        <v>0</v>
      </c>
      <c r="BA23" s="60">
        <v>36</v>
      </c>
      <c r="BB23" s="60">
        <v>117</v>
      </c>
      <c r="BC23" s="60">
        <v>81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2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1</v>
      </c>
      <c r="BX23" s="60">
        <v>0</v>
      </c>
      <c r="BY23" s="60">
        <v>0</v>
      </c>
      <c r="BZ23" s="60">
        <v>41</v>
      </c>
      <c r="CA23" s="60">
        <v>24</v>
      </c>
      <c r="CB23" s="60">
        <v>2</v>
      </c>
      <c r="CC23" s="60">
        <v>1</v>
      </c>
      <c r="CD23" s="60">
        <v>4</v>
      </c>
      <c r="CE23" s="60">
        <v>0</v>
      </c>
      <c r="CF23" s="60">
        <v>0</v>
      </c>
      <c r="CG23" s="60">
        <v>0</v>
      </c>
      <c r="CH23" s="60">
        <v>42</v>
      </c>
      <c r="CI23" s="60">
        <v>26</v>
      </c>
      <c r="CJ23" s="60">
        <v>0</v>
      </c>
      <c r="CK23" s="60">
        <v>1</v>
      </c>
      <c r="CL23" s="60">
        <v>3</v>
      </c>
      <c r="CM23" s="60">
        <v>3</v>
      </c>
      <c r="CN23" s="60">
        <v>0</v>
      </c>
      <c r="CO23" s="60">
        <v>0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0</v>
      </c>
      <c r="CX23" s="60">
        <v>224</v>
      </c>
      <c r="CY23" s="60">
        <v>210</v>
      </c>
      <c r="CZ23" s="60">
        <v>2</v>
      </c>
      <c r="DA23" s="60">
        <v>1</v>
      </c>
      <c r="DB23" s="60">
        <v>52</v>
      </c>
      <c r="DC23" s="60">
        <v>41</v>
      </c>
      <c r="DD23" s="60">
        <v>0</v>
      </c>
      <c r="DE23" s="60">
        <v>0</v>
      </c>
      <c r="DF23" s="60">
        <v>8</v>
      </c>
      <c r="DG23" s="60">
        <v>8</v>
      </c>
      <c r="DH23" s="60">
        <v>0</v>
      </c>
      <c r="DI23" s="60">
        <v>1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2</v>
      </c>
      <c r="DR23" s="60">
        <v>8</v>
      </c>
      <c r="DS23" s="60">
        <v>7</v>
      </c>
      <c r="DT23" s="60">
        <v>0</v>
      </c>
      <c r="DU23" s="60">
        <v>0</v>
      </c>
      <c r="DV23" s="60">
        <v>15</v>
      </c>
      <c r="DW23" s="60">
        <v>13</v>
      </c>
      <c r="DX23" s="60">
        <v>0</v>
      </c>
      <c r="DY23" s="60">
        <v>2</v>
      </c>
      <c r="DZ23" s="60">
        <v>1</v>
      </c>
      <c r="EA23" s="60">
        <v>2</v>
      </c>
      <c r="EB23" s="60">
        <v>0</v>
      </c>
      <c r="EC23" s="60">
        <v>0</v>
      </c>
      <c r="ED23" s="60">
        <v>367</v>
      </c>
      <c r="EE23" s="60">
        <v>329</v>
      </c>
      <c r="EF23" s="60">
        <v>0</v>
      </c>
      <c r="EG23" s="60">
        <v>22</v>
      </c>
      <c r="EH23" s="60">
        <v>448</v>
      </c>
      <c r="EI23" s="60">
        <v>371</v>
      </c>
      <c r="EJ23" s="60">
        <v>0</v>
      </c>
      <c r="EK23" s="60">
        <v>23</v>
      </c>
      <c r="EL23" s="60">
        <v>174</v>
      </c>
      <c r="EM23" s="60">
        <v>144</v>
      </c>
      <c r="EN23" s="60">
        <v>0</v>
      </c>
      <c r="EO23" s="60">
        <v>2</v>
      </c>
      <c r="EP23" s="60">
        <v>296</v>
      </c>
      <c r="EQ23" s="60">
        <v>149</v>
      </c>
      <c r="ER23" s="60">
        <v>0</v>
      </c>
      <c r="ES23" s="60">
        <v>0</v>
      </c>
      <c r="ET23" s="60">
        <v>228</v>
      </c>
      <c r="EU23" s="60">
        <v>47</v>
      </c>
      <c r="EV23" s="60">
        <v>0</v>
      </c>
      <c r="EW23" s="60">
        <v>0</v>
      </c>
      <c r="EX23" s="60">
        <v>13</v>
      </c>
      <c r="EY23" s="60">
        <v>0</v>
      </c>
      <c r="EZ23" s="60">
        <v>0</v>
      </c>
      <c r="FA23" s="60">
        <v>0</v>
      </c>
      <c r="FB23" s="60">
        <v>3</v>
      </c>
      <c r="FC23" s="60">
        <v>0</v>
      </c>
      <c r="FD23" s="60">
        <v>0</v>
      </c>
      <c r="FE23" s="60">
        <v>0</v>
      </c>
      <c r="FF23" s="60">
        <v>6</v>
      </c>
      <c r="FG23" s="60">
        <v>0</v>
      </c>
      <c r="FH23" s="60">
        <v>0</v>
      </c>
      <c r="FI23" s="60">
        <v>0</v>
      </c>
      <c r="FJ23" s="60">
        <v>44</v>
      </c>
      <c r="FK23" s="60">
        <v>0</v>
      </c>
      <c r="FL23" s="60">
        <v>0</v>
      </c>
      <c r="FM23" s="60">
        <v>0</v>
      </c>
      <c r="FN23" s="23">
        <f t="shared" si="8"/>
        <v>0.83163720764149263</v>
      </c>
      <c r="FO23" s="24">
        <f t="shared" si="0"/>
        <v>0.69255490091055172</v>
      </c>
      <c r="FP23" s="41">
        <f t="shared" si="9"/>
        <v>0.16122121049812532</v>
      </c>
      <c r="FQ23" s="21">
        <f t="shared" si="1"/>
        <v>1.014553472987872</v>
      </c>
      <c r="FR23" s="22">
        <f t="shared" si="2"/>
        <v>0.88883720930232557</v>
      </c>
      <c r="FS23" s="21">
        <f t="shared" si="10"/>
        <v>1.0363636363636364</v>
      </c>
      <c r="FT23" s="21">
        <f t="shared" si="4"/>
        <v>0.87330754352030948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5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12101</v>
      </c>
      <c r="G24" s="44">
        <v>10765</v>
      </c>
      <c r="H24" s="45">
        <v>150</v>
      </c>
      <c r="I24" s="45">
        <v>2356</v>
      </c>
      <c r="J24" s="44">
        <f t="shared" si="5"/>
        <v>12395</v>
      </c>
      <c r="K24" s="49">
        <f t="shared" si="6"/>
        <v>10509</v>
      </c>
      <c r="L24" s="44">
        <v>150</v>
      </c>
      <c r="M24" s="50">
        <f t="shared" si="11"/>
        <v>2873</v>
      </c>
      <c r="N24" s="60">
        <v>253</v>
      </c>
      <c r="O24" s="60">
        <v>246</v>
      </c>
      <c r="P24" s="60">
        <v>1</v>
      </c>
      <c r="Q24" s="60">
        <v>184</v>
      </c>
      <c r="R24" s="60">
        <v>314</v>
      </c>
      <c r="S24" s="60">
        <v>303</v>
      </c>
      <c r="T24" s="60">
        <v>0</v>
      </c>
      <c r="U24" s="60">
        <v>257</v>
      </c>
      <c r="V24" s="60">
        <v>617</v>
      </c>
      <c r="W24" s="60">
        <v>614</v>
      </c>
      <c r="X24" s="60">
        <v>0</v>
      </c>
      <c r="Y24" s="60">
        <v>487</v>
      </c>
      <c r="Z24" s="60">
        <v>1052</v>
      </c>
      <c r="AA24" s="60">
        <v>1024</v>
      </c>
      <c r="AB24" s="60">
        <v>1</v>
      </c>
      <c r="AC24" s="60">
        <v>668</v>
      </c>
      <c r="AD24" s="60">
        <v>547</v>
      </c>
      <c r="AE24" s="60">
        <v>428</v>
      </c>
      <c r="AF24" s="60">
        <v>4</v>
      </c>
      <c r="AG24" s="60">
        <v>165</v>
      </c>
      <c r="AH24" s="60">
        <v>513</v>
      </c>
      <c r="AI24" s="60">
        <v>543</v>
      </c>
      <c r="AJ24" s="60">
        <v>13</v>
      </c>
      <c r="AK24" s="60">
        <v>162</v>
      </c>
      <c r="AL24" s="60">
        <v>668</v>
      </c>
      <c r="AM24" s="60">
        <v>610</v>
      </c>
      <c r="AN24" s="60">
        <v>18</v>
      </c>
      <c r="AO24" s="60">
        <v>96</v>
      </c>
      <c r="AP24" s="60">
        <v>657</v>
      </c>
      <c r="AQ24" s="60">
        <v>646</v>
      </c>
      <c r="AR24" s="60">
        <v>39</v>
      </c>
      <c r="AS24" s="60">
        <v>67</v>
      </c>
      <c r="AT24" s="60">
        <v>764</v>
      </c>
      <c r="AU24" s="60">
        <v>726</v>
      </c>
      <c r="AV24" s="60">
        <v>70</v>
      </c>
      <c r="AW24" s="60">
        <v>44</v>
      </c>
      <c r="AX24" s="60">
        <v>981</v>
      </c>
      <c r="AY24" s="60">
        <v>871</v>
      </c>
      <c r="AZ24" s="60">
        <v>0</v>
      </c>
      <c r="BA24" s="60">
        <v>57</v>
      </c>
      <c r="BB24" s="60">
        <v>264</v>
      </c>
      <c r="BC24" s="60">
        <v>254</v>
      </c>
      <c r="BD24" s="60">
        <v>0</v>
      </c>
      <c r="BE24" s="60">
        <v>120</v>
      </c>
      <c r="BF24" s="60">
        <v>0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0">
        <v>0</v>
      </c>
      <c r="BQ24" s="60">
        <v>1</v>
      </c>
      <c r="BR24" s="60">
        <v>0</v>
      </c>
      <c r="BS24" s="60">
        <v>0</v>
      </c>
      <c r="BT24" s="60">
        <v>0</v>
      </c>
      <c r="BU24" s="60">
        <v>0</v>
      </c>
      <c r="BV24" s="60">
        <v>183</v>
      </c>
      <c r="BW24" s="60">
        <v>173</v>
      </c>
      <c r="BX24" s="60">
        <v>0</v>
      </c>
      <c r="BY24" s="60">
        <v>103</v>
      </c>
      <c r="BZ24" s="60">
        <v>161</v>
      </c>
      <c r="CA24" s="60">
        <v>131</v>
      </c>
      <c r="CB24" s="60">
        <v>0</v>
      </c>
      <c r="CC24" s="60">
        <v>10</v>
      </c>
      <c r="CD24" s="60">
        <v>35</v>
      </c>
      <c r="CE24" s="60">
        <v>11</v>
      </c>
      <c r="CF24" s="60">
        <v>0</v>
      </c>
      <c r="CG24" s="60">
        <v>0</v>
      </c>
      <c r="CH24" s="60">
        <v>92</v>
      </c>
      <c r="CI24" s="60">
        <v>54</v>
      </c>
      <c r="CJ24" s="60">
        <v>0</v>
      </c>
      <c r="CK24" s="60">
        <v>1</v>
      </c>
      <c r="CL24" s="60">
        <v>24</v>
      </c>
      <c r="CM24" s="60">
        <v>15</v>
      </c>
      <c r="CN24" s="60">
        <v>0</v>
      </c>
      <c r="CO24" s="60">
        <v>16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0</v>
      </c>
      <c r="CX24" s="60">
        <v>638</v>
      </c>
      <c r="CY24" s="60">
        <v>591</v>
      </c>
      <c r="CZ24" s="60">
        <v>3</v>
      </c>
      <c r="DA24" s="60">
        <v>267</v>
      </c>
      <c r="DB24" s="60">
        <v>100</v>
      </c>
      <c r="DC24" s="60">
        <v>92</v>
      </c>
      <c r="DD24" s="60">
        <v>1</v>
      </c>
      <c r="DE24" s="60">
        <v>16</v>
      </c>
      <c r="DF24" s="60">
        <v>14</v>
      </c>
      <c r="DG24" s="60">
        <v>14</v>
      </c>
      <c r="DH24" s="60">
        <v>0</v>
      </c>
      <c r="DI24" s="60">
        <v>12</v>
      </c>
      <c r="DJ24" s="60">
        <v>11</v>
      </c>
      <c r="DK24" s="60">
        <v>11</v>
      </c>
      <c r="DL24" s="60">
        <v>0</v>
      </c>
      <c r="DM24" s="60">
        <v>9</v>
      </c>
      <c r="DN24" s="60">
        <v>0</v>
      </c>
      <c r="DO24" s="60">
        <v>0</v>
      </c>
      <c r="DP24" s="60">
        <v>0</v>
      </c>
      <c r="DQ24" s="60">
        <v>0</v>
      </c>
      <c r="DR24" s="60">
        <v>290</v>
      </c>
      <c r="DS24" s="60">
        <v>207</v>
      </c>
      <c r="DT24" s="60">
        <v>0</v>
      </c>
      <c r="DU24" s="60">
        <v>29</v>
      </c>
      <c r="DV24" s="60">
        <v>61</v>
      </c>
      <c r="DW24" s="60">
        <v>56</v>
      </c>
      <c r="DX24" s="60">
        <v>0</v>
      </c>
      <c r="DY24" s="60">
        <v>8</v>
      </c>
      <c r="DZ24" s="60">
        <v>0</v>
      </c>
      <c r="EA24" s="60">
        <v>0</v>
      </c>
      <c r="EB24" s="60">
        <v>0</v>
      </c>
      <c r="EC24" s="60">
        <v>0</v>
      </c>
      <c r="ED24" s="60">
        <v>1066</v>
      </c>
      <c r="EE24" s="60">
        <v>900</v>
      </c>
      <c r="EF24" s="60">
        <v>0</v>
      </c>
      <c r="EG24" s="60">
        <v>56</v>
      </c>
      <c r="EH24" s="60">
        <v>1066</v>
      </c>
      <c r="EI24" s="60">
        <v>831</v>
      </c>
      <c r="EJ24" s="60">
        <v>0</v>
      </c>
      <c r="EK24" s="60">
        <v>21</v>
      </c>
      <c r="EL24" s="60">
        <v>432</v>
      </c>
      <c r="EM24" s="60">
        <v>342</v>
      </c>
      <c r="EN24" s="60">
        <v>0</v>
      </c>
      <c r="EO24" s="60">
        <v>16</v>
      </c>
      <c r="EP24" s="60">
        <v>690</v>
      </c>
      <c r="EQ24" s="60">
        <v>476</v>
      </c>
      <c r="ER24" s="60">
        <v>0</v>
      </c>
      <c r="ES24" s="60">
        <v>1</v>
      </c>
      <c r="ET24" s="60">
        <v>652</v>
      </c>
      <c r="EU24" s="60">
        <v>340</v>
      </c>
      <c r="EV24" s="60">
        <v>0</v>
      </c>
      <c r="EW24" s="60">
        <v>0</v>
      </c>
      <c r="EX24" s="60">
        <v>25</v>
      </c>
      <c r="EY24" s="60">
        <v>0</v>
      </c>
      <c r="EZ24" s="60">
        <v>0</v>
      </c>
      <c r="FA24" s="60">
        <v>0</v>
      </c>
      <c r="FB24" s="60">
        <v>12</v>
      </c>
      <c r="FC24" s="60">
        <v>0</v>
      </c>
      <c r="FD24" s="60">
        <v>0</v>
      </c>
      <c r="FE24" s="60">
        <v>0</v>
      </c>
      <c r="FF24" s="60">
        <v>38</v>
      </c>
      <c r="FG24" s="60">
        <v>0</v>
      </c>
      <c r="FH24" s="60">
        <v>0</v>
      </c>
      <c r="FI24" s="60">
        <v>0</v>
      </c>
      <c r="FJ24" s="60">
        <v>75</v>
      </c>
      <c r="FK24" s="60">
        <v>0</v>
      </c>
      <c r="FL24" s="60">
        <v>0</v>
      </c>
      <c r="FM24" s="60">
        <v>0</v>
      </c>
      <c r="FN24" s="23">
        <f t="shared" si="8"/>
        <v>0.80644124453587041</v>
      </c>
      <c r="FO24" s="24">
        <f t="shared" si="0"/>
        <v>0.68520185137567502</v>
      </c>
      <c r="FP24" s="41">
        <f t="shared" si="9"/>
        <v>0.184687580354847</v>
      </c>
      <c r="FQ24" s="21">
        <f t="shared" si="1"/>
        <v>1.0242955127675399</v>
      </c>
      <c r="FR24" s="22">
        <f t="shared" si="2"/>
        <v>0.97621922898281466</v>
      </c>
      <c r="FS24" s="21">
        <f t="shared" si="10"/>
        <v>1</v>
      </c>
      <c r="FT24" s="21">
        <f t="shared" si="4"/>
        <v>1.2194397283531409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5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9050</v>
      </c>
      <c r="G25" s="44">
        <v>8573</v>
      </c>
      <c r="H25" s="45">
        <v>120</v>
      </c>
      <c r="I25" s="45">
        <v>1786</v>
      </c>
      <c r="J25" s="44">
        <f t="shared" si="5"/>
        <v>9005</v>
      </c>
      <c r="K25" s="49">
        <f t="shared" si="6"/>
        <v>7947</v>
      </c>
      <c r="L25" s="44">
        <v>115</v>
      </c>
      <c r="M25" s="50">
        <f t="shared" si="11"/>
        <v>1809</v>
      </c>
      <c r="N25" s="60">
        <v>174</v>
      </c>
      <c r="O25" s="60">
        <v>148</v>
      </c>
      <c r="P25" s="60">
        <v>0</v>
      </c>
      <c r="Q25" s="60">
        <v>99</v>
      </c>
      <c r="R25" s="60">
        <v>258</v>
      </c>
      <c r="S25" s="60">
        <v>250</v>
      </c>
      <c r="T25" s="60">
        <v>0</v>
      </c>
      <c r="U25" s="60">
        <v>160</v>
      </c>
      <c r="V25" s="60">
        <v>528</v>
      </c>
      <c r="W25" s="60">
        <v>519</v>
      </c>
      <c r="X25" s="60">
        <v>1</v>
      </c>
      <c r="Y25" s="60">
        <v>339</v>
      </c>
      <c r="Z25" s="60">
        <v>765</v>
      </c>
      <c r="AA25" s="60">
        <v>761</v>
      </c>
      <c r="AB25" s="60">
        <v>0</v>
      </c>
      <c r="AC25" s="60">
        <v>431</v>
      </c>
      <c r="AD25" s="60">
        <v>503</v>
      </c>
      <c r="AE25" s="60">
        <v>481</v>
      </c>
      <c r="AF25" s="60">
        <v>3</v>
      </c>
      <c r="AG25" s="60">
        <v>186</v>
      </c>
      <c r="AH25" s="60">
        <v>546</v>
      </c>
      <c r="AI25" s="60">
        <v>549</v>
      </c>
      <c r="AJ25" s="60">
        <v>25</v>
      </c>
      <c r="AK25" s="60">
        <v>151</v>
      </c>
      <c r="AL25" s="60">
        <v>621</v>
      </c>
      <c r="AM25" s="60">
        <v>589</v>
      </c>
      <c r="AN25" s="60">
        <v>40</v>
      </c>
      <c r="AO25" s="60">
        <v>140</v>
      </c>
      <c r="AP25" s="60">
        <v>660</v>
      </c>
      <c r="AQ25" s="60">
        <v>636</v>
      </c>
      <c r="AR25" s="60">
        <v>39</v>
      </c>
      <c r="AS25" s="60">
        <v>104</v>
      </c>
      <c r="AT25" s="60">
        <v>716</v>
      </c>
      <c r="AU25" s="60">
        <v>711</v>
      </c>
      <c r="AV25" s="60">
        <v>2</v>
      </c>
      <c r="AW25" s="60">
        <v>81</v>
      </c>
      <c r="AX25" s="60">
        <v>610</v>
      </c>
      <c r="AY25" s="60">
        <v>596</v>
      </c>
      <c r="AZ25" s="60">
        <v>0</v>
      </c>
      <c r="BA25" s="60">
        <v>56</v>
      </c>
      <c r="BB25" s="60">
        <v>232</v>
      </c>
      <c r="BC25" s="60">
        <v>146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12</v>
      </c>
      <c r="CA25" s="60">
        <v>5</v>
      </c>
      <c r="CB25" s="60">
        <v>0</v>
      </c>
      <c r="CC25" s="60">
        <v>0</v>
      </c>
      <c r="CD25" s="60">
        <v>1</v>
      </c>
      <c r="CE25" s="60">
        <v>10</v>
      </c>
      <c r="CF25" s="60">
        <v>0</v>
      </c>
      <c r="CG25" s="60">
        <v>0</v>
      </c>
      <c r="CH25" s="60">
        <v>50</v>
      </c>
      <c r="CI25" s="60">
        <v>31</v>
      </c>
      <c r="CJ25" s="60">
        <v>0</v>
      </c>
      <c r="CK25" s="60">
        <v>0</v>
      </c>
      <c r="CL25" s="60">
        <v>13</v>
      </c>
      <c r="CM25" s="60">
        <v>5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276</v>
      </c>
      <c r="CY25" s="60">
        <v>44</v>
      </c>
      <c r="CZ25" s="60">
        <v>5</v>
      </c>
      <c r="DA25" s="60">
        <v>2</v>
      </c>
      <c r="DB25" s="60">
        <v>6</v>
      </c>
      <c r="DC25" s="60">
        <v>1</v>
      </c>
      <c r="DD25" s="60">
        <v>0</v>
      </c>
      <c r="DE25" s="60">
        <v>0</v>
      </c>
      <c r="DF25" s="60">
        <v>15</v>
      </c>
      <c r="DG25" s="60">
        <v>13</v>
      </c>
      <c r="DH25" s="60">
        <v>0</v>
      </c>
      <c r="DI25" s="60">
        <v>1</v>
      </c>
      <c r="DJ25" s="60">
        <v>15</v>
      </c>
      <c r="DK25" s="60">
        <v>0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53</v>
      </c>
      <c r="DS25" s="60">
        <v>25</v>
      </c>
      <c r="DT25" s="60">
        <v>0</v>
      </c>
      <c r="DU25" s="60">
        <v>0</v>
      </c>
      <c r="DV25" s="60">
        <v>14</v>
      </c>
      <c r="DW25" s="60">
        <v>0</v>
      </c>
      <c r="DX25" s="60">
        <v>0</v>
      </c>
      <c r="DY25" s="60">
        <v>0</v>
      </c>
      <c r="DZ25" s="60">
        <v>0</v>
      </c>
      <c r="EA25" s="60">
        <v>0</v>
      </c>
      <c r="EB25" s="60">
        <v>0</v>
      </c>
      <c r="EC25" s="60">
        <v>0</v>
      </c>
      <c r="ED25" s="60">
        <v>594</v>
      </c>
      <c r="EE25" s="60">
        <v>588</v>
      </c>
      <c r="EF25" s="60">
        <v>0</v>
      </c>
      <c r="EG25" s="60">
        <v>30</v>
      </c>
      <c r="EH25" s="60">
        <v>794</v>
      </c>
      <c r="EI25" s="60">
        <v>688</v>
      </c>
      <c r="EJ25" s="60">
        <v>0</v>
      </c>
      <c r="EK25" s="60">
        <v>24</v>
      </c>
      <c r="EL25" s="60">
        <v>359</v>
      </c>
      <c r="EM25" s="60">
        <v>298</v>
      </c>
      <c r="EN25" s="60">
        <v>0</v>
      </c>
      <c r="EO25" s="60">
        <v>3</v>
      </c>
      <c r="EP25" s="60">
        <v>390</v>
      </c>
      <c r="EQ25" s="60">
        <v>276</v>
      </c>
      <c r="ER25" s="60">
        <v>0</v>
      </c>
      <c r="ES25" s="60">
        <v>0</v>
      </c>
      <c r="ET25" s="60">
        <v>704</v>
      </c>
      <c r="EU25" s="60">
        <v>577</v>
      </c>
      <c r="EV25" s="60">
        <v>0</v>
      </c>
      <c r="EW25" s="60">
        <v>2</v>
      </c>
      <c r="EX25" s="60">
        <v>7</v>
      </c>
      <c r="EY25" s="60">
        <v>0</v>
      </c>
      <c r="EZ25" s="60">
        <v>0</v>
      </c>
      <c r="FA25" s="60">
        <v>0</v>
      </c>
      <c r="FB25" s="60">
        <v>1</v>
      </c>
      <c r="FC25" s="60">
        <v>0</v>
      </c>
      <c r="FD25" s="60">
        <v>0</v>
      </c>
      <c r="FE25" s="60">
        <v>0</v>
      </c>
      <c r="FF25" s="60">
        <v>32</v>
      </c>
      <c r="FG25" s="60">
        <v>0</v>
      </c>
      <c r="FH25" s="60">
        <v>0</v>
      </c>
      <c r="FI25" s="60">
        <v>0</v>
      </c>
      <c r="FJ25" s="60">
        <v>50</v>
      </c>
      <c r="FK25" s="60">
        <v>0</v>
      </c>
      <c r="FL25" s="60">
        <v>0</v>
      </c>
      <c r="FM25" s="60">
        <v>0</v>
      </c>
      <c r="FN25" s="23">
        <f t="shared" si="8"/>
        <v>0.78613912593741919</v>
      </c>
      <c r="FO25" s="24">
        <f t="shared" si="0"/>
        <v>0.69494009137143353</v>
      </c>
      <c r="FP25" s="41">
        <f t="shared" si="9"/>
        <v>0.15593483320403415</v>
      </c>
      <c r="FQ25" s="21">
        <f t="shared" si="1"/>
        <v>0.99502762430939229</v>
      </c>
      <c r="FR25" s="22">
        <f t="shared" si="2"/>
        <v>0.92698005365682956</v>
      </c>
      <c r="FS25" s="21">
        <f t="shared" si="10"/>
        <v>0.95833333333333337</v>
      </c>
      <c r="FT25" s="21">
        <f t="shared" si="4"/>
        <v>1.0128779395296752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5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8">
        <v>2602</v>
      </c>
      <c r="G26" s="58">
        <v>2485</v>
      </c>
      <c r="H26" s="58">
        <v>35</v>
      </c>
      <c r="I26" s="58">
        <v>660</v>
      </c>
      <c r="J26" s="44">
        <f t="shared" si="5"/>
        <v>2422</v>
      </c>
      <c r="K26" s="49">
        <f t="shared" si="6"/>
        <v>2295</v>
      </c>
      <c r="L26" s="44">
        <v>35</v>
      </c>
      <c r="M26" s="50">
        <f t="shared" si="11"/>
        <v>781</v>
      </c>
      <c r="N26" s="60">
        <v>136</v>
      </c>
      <c r="O26" s="60">
        <v>138</v>
      </c>
      <c r="P26" s="60">
        <v>0</v>
      </c>
      <c r="Q26" s="60">
        <v>93</v>
      </c>
      <c r="R26" s="60">
        <v>53</v>
      </c>
      <c r="S26" s="60">
        <v>51</v>
      </c>
      <c r="T26" s="60">
        <v>0</v>
      </c>
      <c r="U26" s="60">
        <v>36</v>
      </c>
      <c r="V26" s="60">
        <v>107</v>
      </c>
      <c r="W26" s="60">
        <v>111</v>
      </c>
      <c r="X26" s="60">
        <v>0</v>
      </c>
      <c r="Y26" s="60">
        <v>100</v>
      </c>
      <c r="Z26" s="60">
        <v>217</v>
      </c>
      <c r="AA26" s="60">
        <v>215</v>
      </c>
      <c r="AB26" s="60">
        <v>0</v>
      </c>
      <c r="AC26" s="60">
        <v>189</v>
      </c>
      <c r="AD26" s="60">
        <v>94</v>
      </c>
      <c r="AE26" s="60">
        <v>86</v>
      </c>
      <c r="AF26" s="60">
        <v>0</v>
      </c>
      <c r="AG26" s="60">
        <v>44</v>
      </c>
      <c r="AH26" s="60">
        <v>126</v>
      </c>
      <c r="AI26" s="60">
        <v>113</v>
      </c>
      <c r="AJ26" s="60">
        <v>0</v>
      </c>
      <c r="AK26" s="60">
        <v>44</v>
      </c>
      <c r="AL26" s="60">
        <v>128</v>
      </c>
      <c r="AM26" s="60">
        <v>117</v>
      </c>
      <c r="AN26" s="60">
        <v>3</v>
      </c>
      <c r="AO26" s="60">
        <v>68</v>
      </c>
      <c r="AP26" s="60">
        <v>136</v>
      </c>
      <c r="AQ26" s="60">
        <v>133</v>
      </c>
      <c r="AR26" s="60">
        <v>29</v>
      </c>
      <c r="AS26" s="60">
        <v>54</v>
      </c>
      <c r="AT26" s="60">
        <v>151</v>
      </c>
      <c r="AU26" s="60">
        <v>147</v>
      </c>
      <c r="AV26" s="60">
        <v>0</v>
      </c>
      <c r="AW26" s="60">
        <v>41</v>
      </c>
      <c r="AX26" s="60">
        <v>124</v>
      </c>
      <c r="AY26" s="60">
        <v>124</v>
      </c>
      <c r="AZ26" s="60">
        <v>0</v>
      </c>
      <c r="BA26" s="60">
        <v>20</v>
      </c>
      <c r="BB26" s="60">
        <v>78</v>
      </c>
      <c r="BC26" s="60">
        <v>78</v>
      </c>
      <c r="BD26" s="60">
        <v>0</v>
      </c>
      <c r="BE26" s="60">
        <v>19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59</v>
      </c>
      <c r="CA26" s="60">
        <v>58</v>
      </c>
      <c r="CB26" s="60">
        <v>0</v>
      </c>
      <c r="CC26" s="60">
        <v>0</v>
      </c>
      <c r="CD26" s="60">
        <v>18</v>
      </c>
      <c r="CE26" s="60">
        <v>17</v>
      </c>
      <c r="CF26" s="60">
        <v>0</v>
      </c>
      <c r="CG26" s="60">
        <v>0</v>
      </c>
      <c r="CH26" s="60">
        <v>16</v>
      </c>
      <c r="CI26" s="60">
        <v>13</v>
      </c>
      <c r="CJ26" s="60">
        <v>0</v>
      </c>
      <c r="CK26" s="60">
        <v>0</v>
      </c>
      <c r="CL26" s="60">
        <v>7</v>
      </c>
      <c r="CM26" s="60">
        <v>7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157</v>
      </c>
      <c r="CY26" s="60">
        <v>153</v>
      </c>
      <c r="CZ26" s="60">
        <v>0</v>
      </c>
      <c r="DA26" s="60">
        <v>7</v>
      </c>
      <c r="DB26" s="60">
        <v>7</v>
      </c>
      <c r="DC26" s="60">
        <v>7</v>
      </c>
      <c r="DD26" s="60">
        <v>2</v>
      </c>
      <c r="DE26" s="60">
        <v>2</v>
      </c>
      <c r="DF26" s="60">
        <v>26</v>
      </c>
      <c r="DG26" s="60">
        <v>26</v>
      </c>
      <c r="DH26" s="60">
        <v>0</v>
      </c>
      <c r="DI26" s="60">
        <v>1</v>
      </c>
      <c r="DJ26" s="60">
        <v>0</v>
      </c>
      <c r="DK26" s="60">
        <v>0</v>
      </c>
      <c r="DL26" s="60">
        <v>0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35</v>
      </c>
      <c r="DW26" s="60">
        <v>34</v>
      </c>
      <c r="DX26" s="60">
        <v>1</v>
      </c>
      <c r="DY26" s="60">
        <v>25</v>
      </c>
      <c r="DZ26" s="60">
        <v>0</v>
      </c>
      <c r="EA26" s="60">
        <v>0</v>
      </c>
      <c r="EB26" s="60">
        <v>0</v>
      </c>
      <c r="EC26" s="60">
        <v>1</v>
      </c>
      <c r="ED26" s="60">
        <v>184</v>
      </c>
      <c r="EE26" s="60">
        <v>182</v>
      </c>
      <c r="EF26" s="60">
        <v>0</v>
      </c>
      <c r="EG26" s="60">
        <v>16</v>
      </c>
      <c r="EH26" s="60">
        <v>184</v>
      </c>
      <c r="EI26" s="60">
        <v>174</v>
      </c>
      <c r="EJ26" s="60">
        <v>0</v>
      </c>
      <c r="EK26" s="60">
        <v>18</v>
      </c>
      <c r="EL26" s="60">
        <v>66</v>
      </c>
      <c r="EM26" s="60">
        <v>57</v>
      </c>
      <c r="EN26" s="60">
        <v>0</v>
      </c>
      <c r="EO26" s="60">
        <v>3</v>
      </c>
      <c r="EP26" s="60">
        <v>131</v>
      </c>
      <c r="EQ26" s="60">
        <v>120</v>
      </c>
      <c r="ER26" s="60">
        <v>0</v>
      </c>
      <c r="ES26" s="60">
        <v>0</v>
      </c>
      <c r="ET26" s="60">
        <v>135</v>
      </c>
      <c r="EU26" s="60">
        <v>134</v>
      </c>
      <c r="EV26" s="60">
        <v>0</v>
      </c>
      <c r="EW26" s="60">
        <v>0</v>
      </c>
      <c r="EX26" s="60">
        <v>0</v>
      </c>
      <c r="EY26" s="60">
        <v>0</v>
      </c>
      <c r="EZ26" s="60">
        <v>0</v>
      </c>
      <c r="FA26" s="60">
        <v>0</v>
      </c>
      <c r="FB26" s="60">
        <v>1</v>
      </c>
      <c r="FC26" s="60">
        <v>0</v>
      </c>
      <c r="FD26" s="60">
        <v>0</v>
      </c>
      <c r="FE26" s="60">
        <v>0</v>
      </c>
      <c r="FF26" s="60">
        <v>0</v>
      </c>
      <c r="FG26" s="60">
        <v>0</v>
      </c>
      <c r="FH26" s="60">
        <v>0</v>
      </c>
      <c r="FI26" s="60">
        <v>0</v>
      </c>
      <c r="FJ26" s="60">
        <v>39</v>
      </c>
      <c r="FK26" s="60">
        <v>0</v>
      </c>
      <c r="FL26" s="60">
        <v>0</v>
      </c>
      <c r="FM26" s="60">
        <v>0</v>
      </c>
      <c r="FN26" s="23">
        <f t="shared" si="8"/>
        <v>0.72606382978723405</v>
      </c>
      <c r="FO26" s="24">
        <f t="shared" si="0"/>
        <v>0.6885342789598109</v>
      </c>
      <c r="FP26" s="41">
        <f t="shared" si="9"/>
        <v>0.23079196217494088</v>
      </c>
      <c r="FQ26" s="21">
        <f t="shared" si="1"/>
        <v>0.9308224442736357</v>
      </c>
      <c r="FR26" s="22">
        <f t="shared" si="2"/>
        <v>0.92354124748490951</v>
      </c>
      <c r="FS26" s="21">
        <f t="shared" si="10"/>
        <v>1</v>
      </c>
      <c r="FT26" s="21">
        <f t="shared" si="4"/>
        <v>1.1833333333333333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5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8">
        <v>4707</v>
      </c>
      <c r="G27" s="58">
        <v>4431</v>
      </c>
      <c r="H27" s="58">
        <v>65</v>
      </c>
      <c r="I27" s="58">
        <v>1289</v>
      </c>
      <c r="J27" s="44">
        <f t="shared" si="5"/>
        <v>5036</v>
      </c>
      <c r="K27" s="49">
        <f t="shared" si="6"/>
        <v>4370</v>
      </c>
      <c r="L27" s="44">
        <v>71</v>
      </c>
      <c r="M27" s="50">
        <f t="shared" si="11"/>
        <v>846</v>
      </c>
      <c r="N27" s="60">
        <v>156</v>
      </c>
      <c r="O27" s="60">
        <v>134</v>
      </c>
      <c r="P27" s="60">
        <v>5</v>
      </c>
      <c r="Q27" s="60">
        <v>88</v>
      </c>
      <c r="R27" s="60">
        <v>172</v>
      </c>
      <c r="S27" s="60">
        <v>172</v>
      </c>
      <c r="T27" s="60">
        <v>0</v>
      </c>
      <c r="U27" s="60">
        <v>150</v>
      </c>
      <c r="V27" s="60">
        <v>288</v>
      </c>
      <c r="W27" s="60">
        <v>292</v>
      </c>
      <c r="X27" s="60">
        <v>0</v>
      </c>
      <c r="Y27" s="60">
        <v>270</v>
      </c>
      <c r="Z27" s="60">
        <v>490</v>
      </c>
      <c r="AA27" s="60">
        <v>511</v>
      </c>
      <c r="AB27" s="60">
        <v>0</v>
      </c>
      <c r="AC27" s="60">
        <v>254</v>
      </c>
      <c r="AD27" s="60">
        <v>167</v>
      </c>
      <c r="AE27" s="60">
        <v>224</v>
      </c>
      <c r="AF27" s="60">
        <v>3</v>
      </c>
      <c r="AG27" s="60">
        <v>19</v>
      </c>
      <c r="AH27" s="60">
        <v>222</v>
      </c>
      <c r="AI27" s="60">
        <v>255</v>
      </c>
      <c r="AJ27" s="60">
        <v>4</v>
      </c>
      <c r="AK27" s="60">
        <v>13</v>
      </c>
      <c r="AL27" s="60">
        <v>227</v>
      </c>
      <c r="AM27" s="60">
        <v>219</v>
      </c>
      <c r="AN27" s="60">
        <v>48</v>
      </c>
      <c r="AO27" s="60">
        <v>25</v>
      </c>
      <c r="AP27" s="60">
        <v>310</v>
      </c>
      <c r="AQ27" s="60">
        <v>320</v>
      </c>
      <c r="AR27" s="60">
        <v>7</v>
      </c>
      <c r="AS27" s="60">
        <v>8</v>
      </c>
      <c r="AT27" s="60">
        <v>322</v>
      </c>
      <c r="AU27" s="60">
        <v>329</v>
      </c>
      <c r="AV27" s="60">
        <v>0</v>
      </c>
      <c r="AW27" s="60">
        <v>2</v>
      </c>
      <c r="AX27" s="60">
        <v>313</v>
      </c>
      <c r="AY27" s="60">
        <v>320</v>
      </c>
      <c r="AZ27" s="60">
        <v>0</v>
      </c>
      <c r="BA27" s="60">
        <v>3</v>
      </c>
      <c r="BB27" s="60">
        <v>107</v>
      </c>
      <c r="BC27" s="60">
        <v>37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1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2</v>
      </c>
      <c r="BX27" s="60">
        <v>0</v>
      </c>
      <c r="BY27" s="60">
        <v>0</v>
      </c>
      <c r="BZ27" s="60">
        <v>83</v>
      </c>
      <c r="CA27" s="60">
        <v>41</v>
      </c>
      <c r="CB27" s="60">
        <v>0</v>
      </c>
      <c r="CC27" s="60">
        <v>0</v>
      </c>
      <c r="CD27" s="60">
        <v>5</v>
      </c>
      <c r="CE27" s="60">
        <v>2</v>
      </c>
      <c r="CF27" s="60">
        <v>0</v>
      </c>
      <c r="CG27" s="60">
        <v>0</v>
      </c>
      <c r="CH27" s="60">
        <v>53</v>
      </c>
      <c r="CI27" s="60">
        <v>36</v>
      </c>
      <c r="CJ27" s="60">
        <v>0</v>
      </c>
      <c r="CK27" s="60">
        <v>0</v>
      </c>
      <c r="CL27" s="60">
        <v>11</v>
      </c>
      <c r="CM27" s="60">
        <v>4</v>
      </c>
      <c r="CN27" s="60">
        <v>0</v>
      </c>
      <c r="CO27" s="60">
        <v>0</v>
      </c>
      <c r="CP27" s="60">
        <v>0</v>
      </c>
      <c r="CQ27" s="60">
        <v>0</v>
      </c>
      <c r="CR27" s="60">
        <v>0</v>
      </c>
      <c r="CS27" s="60">
        <v>0</v>
      </c>
      <c r="CT27" s="60">
        <v>0</v>
      </c>
      <c r="CU27" s="60">
        <v>0</v>
      </c>
      <c r="CV27" s="60">
        <v>0</v>
      </c>
      <c r="CW27" s="60">
        <v>0</v>
      </c>
      <c r="CX27" s="60">
        <v>466</v>
      </c>
      <c r="CY27" s="60">
        <v>357</v>
      </c>
      <c r="CZ27" s="60">
        <v>3</v>
      </c>
      <c r="DA27" s="60">
        <v>1</v>
      </c>
      <c r="DB27" s="60">
        <v>11</v>
      </c>
      <c r="DC27" s="60">
        <v>3</v>
      </c>
      <c r="DD27" s="60">
        <v>0</v>
      </c>
      <c r="DE27" s="60">
        <v>0</v>
      </c>
      <c r="DF27" s="60">
        <v>14</v>
      </c>
      <c r="DG27" s="60">
        <v>17</v>
      </c>
      <c r="DH27" s="60">
        <v>0</v>
      </c>
      <c r="DI27" s="60">
        <v>6</v>
      </c>
      <c r="DJ27" s="60">
        <v>3</v>
      </c>
      <c r="DK27" s="60">
        <v>2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4</v>
      </c>
      <c r="DS27" s="60">
        <v>1</v>
      </c>
      <c r="DT27" s="60">
        <v>0</v>
      </c>
      <c r="DU27" s="60">
        <v>0</v>
      </c>
      <c r="DV27" s="60">
        <v>26</v>
      </c>
      <c r="DW27" s="60">
        <v>17</v>
      </c>
      <c r="DX27" s="60">
        <v>0</v>
      </c>
      <c r="DY27" s="60">
        <v>1</v>
      </c>
      <c r="DZ27" s="60">
        <v>0</v>
      </c>
      <c r="EA27" s="60">
        <v>0</v>
      </c>
      <c r="EB27" s="60">
        <v>0</v>
      </c>
      <c r="EC27" s="60">
        <v>0</v>
      </c>
      <c r="ED27" s="60">
        <v>301</v>
      </c>
      <c r="EE27" s="60">
        <v>313</v>
      </c>
      <c r="EF27" s="60">
        <v>0</v>
      </c>
      <c r="EG27" s="60">
        <v>3</v>
      </c>
      <c r="EH27" s="60">
        <v>341</v>
      </c>
      <c r="EI27" s="60">
        <v>332</v>
      </c>
      <c r="EJ27" s="60">
        <v>0</v>
      </c>
      <c r="EK27" s="60">
        <v>2</v>
      </c>
      <c r="EL27" s="60">
        <v>176</v>
      </c>
      <c r="EM27" s="60">
        <v>143</v>
      </c>
      <c r="EN27" s="60">
        <v>0</v>
      </c>
      <c r="EO27" s="60">
        <v>1</v>
      </c>
      <c r="EP27" s="60">
        <v>472</v>
      </c>
      <c r="EQ27" s="60">
        <v>209</v>
      </c>
      <c r="ER27" s="60">
        <v>0</v>
      </c>
      <c r="ES27" s="60">
        <v>0</v>
      </c>
      <c r="ET27" s="60">
        <v>265</v>
      </c>
      <c r="EU27" s="60">
        <v>78</v>
      </c>
      <c r="EV27" s="60">
        <v>0</v>
      </c>
      <c r="EW27" s="60">
        <v>0</v>
      </c>
      <c r="EX27" s="60">
        <v>10</v>
      </c>
      <c r="EY27" s="60">
        <v>0</v>
      </c>
      <c r="EZ27" s="60">
        <v>0</v>
      </c>
      <c r="FA27" s="60">
        <v>0</v>
      </c>
      <c r="FB27" s="60">
        <v>4</v>
      </c>
      <c r="FC27" s="60">
        <v>0</v>
      </c>
      <c r="FD27" s="60">
        <v>0</v>
      </c>
      <c r="FE27" s="60">
        <v>0</v>
      </c>
      <c r="FF27" s="60">
        <v>2</v>
      </c>
      <c r="FG27" s="60">
        <v>0</v>
      </c>
      <c r="FH27" s="60">
        <v>0</v>
      </c>
      <c r="FI27" s="60">
        <v>0</v>
      </c>
      <c r="FJ27" s="60">
        <v>4</v>
      </c>
      <c r="FK27" s="60">
        <v>0</v>
      </c>
      <c r="FL27" s="60">
        <v>0</v>
      </c>
      <c r="FM27" s="60">
        <v>0</v>
      </c>
      <c r="FN27" s="23">
        <f t="shared" si="8"/>
        <v>0.87688873626373631</v>
      </c>
      <c r="FO27" s="24">
        <f t="shared" si="0"/>
        <v>0.76253434065934067</v>
      </c>
      <c r="FP27" s="41">
        <f t="shared" si="9"/>
        <v>0.14526098901098902</v>
      </c>
      <c r="FQ27" s="21">
        <f t="shared" si="1"/>
        <v>1.0698958997238155</v>
      </c>
      <c r="FR27" s="22">
        <f t="shared" si="2"/>
        <v>0.98623335590160233</v>
      </c>
      <c r="FS27" s="21">
        <f t="shared" si="10"/>
        <v>1.0923076923076922</v>
      </c>
      <c r="FT27" s="21">
        <f t="shared" si="4"/>
        <v>0.656322730799069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5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8">
        <v>6579</v>
      </c>
      <c r="G28" s="58">
        <v>5835</v>
      </c>
      <c r="H28" s="58">
        <v>80</v>
      </c>
      <c r="I28" s="58">
        <v>1144</v>
      </c>
      <c r="J28" s="44">
        <f t="shared" si="5"/>
        <v>6342</v>
      </c>
      <c r="K28" s="49">
        <f t="shared" si="6"/>
        <v>5102</v>
      </c>
      <c r="L28" s="44">
        <v>80</v>
      </c>
      <c r="M28" s="50">
        <f t="shared" si="11"/>
        <v>1200</v>
      </c>
      <c r="N28" s="60">
        <v>161</v>
      </c>
      <c r="O28" s="60">
        <v>144</v>
      </c>
      <c r="P28" s="60">
        <v>0</v>
      </c>
      <c r="Q28" s="60">
        <v>93</v>
      </c>
      <c r="R28" s="60">
        <v>196</v>
      </c>
      <c r="S28" s="60">
        <v>186</v>
      </c>
      <c r="T28" s="60">
        <v>0</v>
      </c>
      <c r="U28" s="60">
        <v>142</v>
      </c>
      <c r="V28" s="60">
        <v>295</v>
      </c>
      <c r="W28" s="60">
        <v>288</v>
      </c>
      <c r="X28" s="60">
        <v>0</v>
      </c>
      <c r="Y28" s="60">
        <v>235</v>
      </c>
      <c r="Z28" s="60">
        <v>548</v>
      </c>
      <c r="AA28" s="60">
        <v>506</v>
      </c>
      <c r="AB28" s="60">
        <v>0</v>
      </c>
      <c r="AC28" s="60">
        <v>251</v>
      </c>
      <c r="AD28" s="60">
        <v>229</v>
      </c>
      <c r="AE28" s="60">
        <v>182</v>
      </c>
      <c r="AF28" s="60">
        <v>0</v>
      </c>
      <c r="AG28" s="60">
        <v>44</v>
      </c>
      <c r="AH28" s="60">
        <v>258</v>
      </c>
      <c r="AI28" s="60">
        <v>231</v>
      </c>
      <c r="AJ28" s="60">
        <v>3</v>
      </c>
      <c r="AK28" s="60">
        <v>31</v>
      </c>
      <c r="AL28" s="60">
        <v>292</v>
      </c>
      <c r="AM28" s="60">
        <v>256</v>
      </c>
      <c r="AN28" s="60">
        <v>14</v>
      </c>
      <c r="AO28" s="60">
        <v>26</v>
      </c>
      <c r="AP28" s="60">
        <v>334</v>
      </c>
      <c r="AQ28" s="60">
        <v>315</v>
      </c>
      <c r="AR28" s="60">
        <v>59</v>
      </c>
      <c r="AS28" s="60">
        <v>43</v>
      </c>
      <c r="AT28" s="60">
        <v>399</v>
      </c>
      <c r="AU28" s="60">
        <v>366</v>
      </c>
      <c r="AV28" s="60">
        <v>4</v>
      </c>
      <c r="AW28" s="60">
        <v>25</v>
      </c>
      <c r="AX28" s="60">
        <v>410</v>
      </c>
      <c r="AY28" s="60">
        <v>349</v>
      </c>
      <c r="AZ28" s="60">
        <v>0</v>
      </c>
      <c r="BA28" s="60">
        <v>24</v>
      </c>
      <c r="BB28" s="60">
        <v>191</v>
      </c>
      <c r="BC28" s="60">
        <v>165</v>
      </c>
      <c r="BD28" s="60">
        <v>0</v>
      </c>
      <c r="BE28" s="60">
        <v>5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1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338</v>
      </c>
      <c r="BW28" s="60">
        <v>313</v>
      </c>
      <c r="BX28" s="60">
        <v>0</v>
      </c>
      <c r="BY28" s="60">
        <v>203</v>
      </c>
      <c r="BZ28" s="60">
        <v>81</v>
      </c>
      <c r="CA28" s="60">
        <v>58</v>
      </c>
      <c r="CB28" s="60">
        <v>0</v>
      </c>
      <c r="CC28" s="60">
        <v>6</v>
      </c>
      <c r="CD28" s="60">
        <v>17</v>
      </c>
      <c r="CE28" s="60">
        <v>1</v>
      </c>
      <c r="CF28" s="60">
        <v>0</v>
      </c>
      <c r="CG28" s="60">
        <v>0</v>
      </c>
      <c r="CH28" s="60">
        <v>57</v>
      </c>
      <c r="CI28" s="60">
        <v>36</v>
      </c>
      <c r="CJ28" s="60">
        <v>0</v>
      </c>
      <c r="CK28" s="60">
        <v>1</v>
      </c>
      <c r="CL28" s="60">
        <v>17</v>
      </c>
      <c r="CM28" s="60">
        <v>13</v>
      </c>
      <c r="CN28" s="60">
        <v>0</v>
      </c>
      <c r="CO28" s="60">
        <v>0</v>
      </c>
      <c r="CP28" s="60">
        <v>0</v>
      </c>
      <c r="CQ28" s="60">
        <v>0</v>
      </c>
      <c r="CR28" s="60">
        <v>0</v>
      </c>
      <c r="CS28" s="60">
        <v>0</v>
      </c>
      <c r="CT28" s="60">
        <v>0</v>
      </c>
      <c r="CU28" s="60">
        <v>0</v>
      </c>
      <c r="CV28" s="60">
        <v>0</v>
      </c>
      <c r="CW28" s="60">
        <v>0</v>
      </c>
      <c r="CX28" s="60">
        <v>412</v>
      </c>
      <c r="CY28" s="60">
        <v>350</v>
      </c>
      <c r="CZ28" s="60">
        <v>0</v>
      </c>
      <c r="DA28" s="60">
        <v>52</v>
      </c>
      <c r="DB28" s="60">
        <v>7</v>
      </c>
      <c r="DC28" s="60">
        <v>6</v>
      </c>
      <c r="DD28" s="60">
        <v>0</v>
      </c>
      <c r="DE28" s="60">
        <v>0</v>
      </c>
      <c r="DF28" s="60">
        <v>13</v>
      </c>
      <c r="DG28" s="60">
        <v>12</v>
      </c>
      <c r="DH28" s="60">
        <v>0</v>
      </c>
      <c r="DI28" s="60">
        <v>5</v>
      </c>
      <c r="DJ28" s="60">
        <v>5</v>
      </c>
      <c r="DK28" s="60">
        <v>6</v>
      </c>
      <c r="DL28" s="60">
        <v>0</v>
      </c>
      <c r="DM28" s="60">
        <v>0</v>
      </c>
      <c r="DN28" s="60">
        <v>0</v>
      </c>
      <c r="DO28" s="60">
        <v>1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15</v>
      </c>
      <c r="DW28" s="60">
        <v>12</v>
      </c>
      <c r="DX28" s="60">
        <v>0</v>
      </c>
      <c r="DY28" s="60">
        <v>0</v>
      </c>
      <c r="DZ28" s="60">
        <v>0</v>
      </c>
      <c r="EA28" s="60">
        <v>0</v>
      </c>
      <c r="EB28" s="60">
        <v>0</v>
      </c>
      <c r="EC28" s="60">
        <v>0</v>
      </c>
      <c r="ED28" s="60">
        <v>469</v>
      </c>
      <c r="EE28" s="60">
        <v>416</v>
      </c>
      <c r="EF28" s="60">
        <v>0</v>
      </c>
      <c r="EG28" s="60">
        <v>8</v>
      </c>
      <c r="EH28" s="60">
        <v>537</v>
      </c>
      <c r="EI28" s="60">
        <v>449</v>
      </c>
      <c r="EJ28" s="60">
        <v>0</v>
      </c>
      <c r="EK28" s="60">
        <v>6</v>
      </c>
      <c r="EL28" s="60">
        <v>263</v>
      </c>
      <c r="EM28" s="60">
        <v>188</v>
      </c>
      <c r="EN28" s="60">
        <v>0</v>
      </c>
      <c r="EO28" s="60">
        <v>0</v>
      </c>
      <c r="EP28" s="60">
        <v>395</v>
      </c>
      <c r="EQ28" s="60">
        <v>190</v>
      </c>
      <c r="ER28" s="60">
        <v>0</v>
      </c>
      <c r="ES28" s="60">
        <v>0</v>
      </c>
      <c r="ET28" s="60">
        <v>375</v>
      </c>
      <c r="EU28" s="60">
        <v>62</v>
      </c>
      <c r="EV28" s="60">
        <v>0</v>
      </c>
      <c r="EW28" s="60">
        <v>0</v>
      </c>
      <c r="EX28" s="60">
        <v>9</v>
      </c>
      <c r="EY28" s="60">
        <v>0</v>
      </c>
      <c r="EZ28" s="60">
        <v>0</v>
      </c>
      <c r="FA28" s="60">
        <v>0</v>
      </c>
      <c r="FB28" s="60">
        <v>7</v>
      </c>
      <c r="FC28" s="60">
        <v>0</v>
      </c>
      <c r="FD28" s="60">
        <v>0</v>
      </c>
      <c r="FE28" s="60">
        <v>0</v>
      </c>
      <c r="FF28" s="60">
        <v>0</v>
      </c>
      <c r="FG28" s="60">
        <v>0</v>
      </c>
      <c r="FH28" s="60">
        <v>0</v>
      </c>
      <c r="FI28" s="60">
        <v>0</v>
      </c>
      <c r="FJ28" s="60">
        <v>5</v>
      </c>
      <c r="FK28" s="60">
        <v>0</v>
      </c>
      <c r="FL28" s="60">
        <v>0</v>
      </c>
      <c r="FM28" s="60">
        <v>0</v>
      </c>
      <c r="FN28" s="23">
        <f t="shared" si="8"/>
        <v>0.75366740992841219</v>
      </c>
      <c r="FO28" s="24">
        <f t="shared" si="0"/>
        <v>0.60814458396901772</v>
      </c>
      <c r="FP28" s="41">
        <f t="shared" si="9"/>
        <v>0.14082854125102687</v>
      </c>
      <c r="FQ28" s="21">
        <f t="shared" si="1"/>
        <v>0.9639762881896945</v>
      </c>
      <c r="FR28" s="22">
        <f t="shared" si="2"/>
        <v>0.87437874892887746</v>
      </c>
      <c r="FS28" s="21">
        <f t="shared" si="10"/>
        <v>1</v>
      </c>
      <c r="FT28" s="21">
        <f t="shared" si="4"/>
        <v>1.048951048951049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5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13371</v>
      </c>
      <c r="G29" s="44">
        <v>11749</v>
      </c>
      <c r="H29" s="45">
        <v>145</v>
      </c>
      <c r="I29" s="45">
        <v>1580</v>
      </c>
      <c r="J29" s="44">
        <f t="shared" si="5"/>
        <v>12688</v>
      </c>
      <c r="K29" s="49">
        <f t="shared" si="6"/>
        <v>11235</v>
      </c>
      <c r="L29" s="44">
        <v>147</v>
      </c>
      <c r="M29" s="50">
        <f t="shared" si="11"/>
        <v>2291</v>
      </c>
      <c r="N29" s="60">
        <v>288</v>
      </c>
      <c r="O29" s="60">
        <v>230</v>
      </c>
      <c r="P29" s="60">
        <v>0</v>
      </c>
      <c r="Q29" s="60">
        <v>132</v>
      </c>
      <c r="R29" s="60">
        <v>295</v>
      </c>
      <c r="S29" s="60">
        <v>255</v>
      </c>
      <c r="T29" s="60">
        <v>0</v>
      </c>
      <c r="U29" s="60">
        <v>212</v>
      </c>
      <c r="V29" s="60">
        <v>461</v>
      </c>
      <c r="W29" s="60">
        <v>459</v>
      </c>
      <c r="X29" s="60">
        <v>0</v>
      </c>
      <c r="Y29" s="60">
        <v>417</v>
      </c>
      <c r="Z29" s="60">
        <v>831</v>
      </c>
      <c r="AA29" s="60">
        <v>868</v>
      </c>
      <c r="AB29" s="60">
        <v>1</v>
      </c>
      <c r="AC29" s="60">
        <v>541</v>
      </c>
      <c r="AD29" s="60">
        <v>526</v>
      </c>
      <c r="AE29" s="60">
        <v>585</v>
      </c>
      <c r="AF29" s="60">
        <v>5</v>
      </c>
      <c r="AG29" s="60">
        <v>173</v>
      </c>
      <c r="AH29" s="60">
        <v>606</v>
      </c>
      <c r="AI29" s="60">
        <v>690</v>
      </c>
      <c r="AJ29" s="60">
        <v>12</v>
      </c>
      <c r="AK29" s="60">
        <v>175</v>
      </c>
      <c r="AL29" s="60">
        <v>666</v>
      </c>
      <c r="AM29" s="60">
        <v>769</v>
      </c>
      <c r="AN29" s="60">
        <v>14</v>
      </c>
      <c r="AO29" s="60">
        <v>166</v>
      </c>
      <c r="AP29" s="60">
        <v>790</v>
      </c>
      <c r="AQ29" s="60">
        <v>898</v>
      </c>
      <c r="AR29" s="60">
        <v>29</v>
      </c>
      <c r="AS29" s="60">
        <v>163</v>
      </c>
      <c r="AT29" s="60">
        <v>782</v>
      </c>
      <c r="AU29" s="60">
        <v>952</v>
      </c>
      <c r="AV29" s="60">
        <v>83</v>
      </c>
      <c r="AW29" s="60">
        <v>125</v>
      </c>
      <c r="AX29" s="60">
        <v>880</v>
      </c>
      <c r="AY29" s="60">
        <v>930</v>
      </c>
      <c r="AZ29" s="60">
        <v>3</v>
      </c>
      <c r="BA29" s="60">
        <v>92</v>
      </c>
      <c r="BB29" s="60">
        <v>380</v>
      </c>
      <c r="BC29" s="60">
        <v>230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140</v>
      </c>
      <c r="BW29" s="60">
        <v>140</v>
      </c>
      <c r="BX29" s="60">
        <v>0</v>
      </c>
      <c r="BY29" s="60">
        <v>0</v>
      </c>
      <c r="BZ29" s="60">
        <v>46</v>
      </c>
      <c r="CA29" s="60">
        <v>2</v>
      </c>
      <c r="CB29" s="60">
        <v>0</v>
      </c>
      <c r="CC29" s="60">
        <v>0</v>
      </c>
      <c r="CD29" s="60">
        <v>12</v>
      </c>
      <c r="CE29" s="60">
        <v>0</v>
      </c>
      <c r="CF29" s="60">
        <v>0</v>
      </c>
      <c r="CG29" s="60">
        <v>0</v>
      </c>
      <c r="CH29" s="60">
        <v>61</v>
      </c>
      <c r="CI29" s="60">
        <v>12</v>
      </c>
      <c r="CJ29" s="60">
        <v>0</v>
      </c>
      <c r="CK29" s="60">
        <v>0</v>
      </c>
      <c r="CL29" s="60">
        <v>20</v>
      </c>
      <c r="CM29" s="60">
        <v>3</v>
      </c>
      <c r="CN29" s="60">
        <v>0</v>
      </c>
      <c r="CO29" s="60">
        <v>0</v>
      </c>
      <c r="CP29" s="60">
        <v>0</v>
      </c>
      <c r="CQ29" s="60">
        <v>0</v>
      </c>
      <c r="CR29" s="60">
        <v>0</v>
      </c>
      <c r="CS29" s="60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462</v>
      </c>
      <c r="CY29" s="60">
        <v>68</v>
      </c>
      <c r="CZ29" s="60">
        <v>0</v>
      </c>
      <c r="DA29" s="60">
        <v>1</v>
      </c>
      <c r="DB29" s="60">
        <v>1</v>
      </c>
      <c r="DC29" s="60">
        <v>0</v>
      </c>
      <c r="DD29" s="60">
        <v>0</v>
      </c>
      <c r="DE29" s="60">
        <v>0</v>
      </c>
      <c r="DF29" s="60">
        <v>57</v>
      </c>
      <c r="DG29" s="60">
        <v>42</v>
      </c>
      <c r="DH29" s="60">
        <v>0</v>
      </c>
      <c r="DI29" s="60">
        <v>0</v>
      </c>
      <c r="DJ29" s="60">
        <v>5</v>
      </c>
      <c r="DK29" s="60">
        <v>0</v>
      </c>
      <c r="DL29" s="60">
        <v>0</v>
      </c>
      <c r="DM29" s="60">
        <v>0</v>
      </c>
      <c r="DN29" s="60">
        <v>4</v>
      </c>
      <c r="DO29" s="60">
        <v>0</v>
      </c>
      <c r="DP29" s="60">
        <v>0</v>
      </c>
      <c r="DQ29" s="60">
        <v>0</v>
      </c>
      <c r="DR29" s="60">
        <v>5</v>
      </c>
      <c r="DS29" s="60">
        <v>0</v>
      </c>
      <c r="DT29" s="60">
        <v>0</v>
      </c>
      <c r="DU29" s="60">
        <v>0</v>
      </c>
      <c r="DV29" s="60">
        <v>28</v>
      </c>
      <c r="DW29" s="60">
        <v>0</v>
      </c>
      <c r="DX29" s="60">
        <v>0</v>
      </c>
      <c r="DY29" s="60">
        <v>0</v>
      </c>
      <c r="DZ29" s="60">
        <v>0</v>
      </c>
      <c r="EA29" s="60">
        <v>0</v>
      </c>
      <c r="EB29" s="60">
        <v>0</v>
      </c>
      <c r="EC29" s="60">
        <v>0</v>
      </c>
      <c r="ED29" s="60">
        <v>657</v>
      </c>
      <c r="EE29" s="60">
        <v>804</v>
      </c>
      <c r="EF29" s="60">
        <v>0</v>
      </c>
      <c r="EG29" s="60">
        <v>57</v>
      </c>
      <c r="EH29" s="60">
        <v>1448</v>
      </c>
      <c r="EI29" s="60">
        <v>1090</v>
      </c>
      <c r="EJ29" s="60">
        <v>0</v>
      </c>
      <c r="EK29" s="60">
        <v>27</v>
      </c>
      <c r="EL29" s="60">
        <v>988</v>
      </c>
      <c r="EM29" s="60">
        <v>520</v>
      </c>
      <c r="EN29" s="60">
        <v>0</v>
      </c>
      <c r="EO29" s="60">
        <v>9</v>
      </c>
      <c r="EP29" s="60">
        <v>934</v>
      </c>
      <c r="EQ29" s="60">
        <v>858</v>
      </c>
      <c r="ER29" s="60">
        <v>0</v>
      </c>
      <c r="ES29" s="60">
        <v>0</v>
      </c>
      <c r="ET29" s="60">
        <v>1028</v>
      </c>
      <c r="EU29" s="60">
        <v>830</v>
      </c>
      <c r="EV29" s="60">
        <v>0</v>
      </c>
      <c r="EW29" s="60">
        <v>1</v>
      </c>
      <c r="EX29" s="60">
        <v>0</v>
      </c>
      <c r="EY29" s="60">
        <v>0</v>
      </c>
      <c r="EZ29" s="60">
        <v>0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60">
        <v>174</v>
      </c>
      <c r="FG29" s="60">
        <v>0</v>
      </c>
      <c r="FH29" s="60">
        <v>0</v>
      </c>
      <c r="FI29" s="60">
        <v>0</v>
      </c>
      <c r="FJ29" s="60">
        <v>112</v>
      </c>
      <c r="FK29" s="60">
        <v>0</v>
      </c>
      <c r="FL29" s="60">
        <v>0</v>
      </c>
      <c r="FM29" s="60">
        <v>0</v>
      </c>
      <c r="FN29" s="23">
        <f t="shared" si="8"/>
        <v>0.7072014987051628</v>
      </c>
      <c r="FO29" s="24">
        <f t="shared" si="0"/>
        <v>0.62714199129428616</v>
      </c>
      <c r="FP29" s="41">
        <f t="shared" si="9"/>
        <v>0.1262328502947821</v>
      </c>
      <c r="FQ29" s="21">
        <f t="shared" si="1"/>
        <v>0.94891930296911231</v>
      </c>
      <c r="FR29" s="22">
        <f t="shared" si="2"/>
        <v>0.95625159588050046</v>
      </c>
      <c r="FS29" s="21">
        <f t="shared" si="10"/>
        <v>1.0137931034482759</v>
      </c>
      <c r="FT29" s="21">
        <f t="shared" si="4"/>
        <v>1.45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5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8">
        <v>75358</v>
      </c>
      <c r="G30" s="58">
        <v>71349</v>
      </c>
      <c r="H30" s="58">
        <v>2400</v>
      </c>
      <c r="I30" s="58">
        <v>17969</v>
      </c>
      <c r="J30" s="44">
        <f t="shared" si="5"/>
        <v>78509</v>
      </c>
      <c r="K30" s="49">
        <f t="shared" si="6"/>
        <v>68186</v>
      </c>
      <c r="L30" s="44">
        <v>2519</v>
      </c>
      <c r="M30" s="50">
        <v>18060</v>
      </c>
      <c r="N30" s="60">
        <v>3289</v>
      </c>
      <c r="O30" s="60">
        <v>3138</v>
      </c>
      <c r="P30" s="60">
        <v>17</v>
      </c>
      <c r="Q30" s="60">
        <v>2138</v>
      </c>
      <c r="R30" s="60">
        <v>1968</v>
      </c>
      <c r="S30" s="60">
        <v>1750</v>
      </c>
      <c r="T30" s="60">
        <v>0</v>
      </c>
      <c r="U30" s="60">
        <v>1594</v>
      </c>
      <c r="V30" s="60">
        <v>3495</v>
      </c>
      <c r="W30" s="60">
        <v>3581</v>
      </c>
      <c r="X30" s="60">
        <v>3</v>
      </c>
      <c r="Y30" s="60">
        <v>3093</v>
      </c>
      <c r="Z30" s="60">
        <v>6658</v>
      </c>
      <c r="AA30" s="60">
        <v>6204</v>
      </c>
      <c r="AB30" s="60">
        <v>13</v>
      </c>
      <c r="AC30" s="60">
        <v>4297</v>
      </c>
      <c r="AD30" s="60">
        <v>3048</v>
      </c>
      <c r="AE30" s="60">
        <v>2987</v>
      </c>
      <c r="AF30" s="60">
        <v>90</v>
      </c>
      <c r="AG30" s="60">
        <v>1454</v>
      </c>
      <c r="AH30" s="60">
        <v>3493</v>
      </c>
      <c r="AI30" s="60">
        <v>3331</v>
      </c>
      <c r="AJ30" s="60">
        <v>413</v>
      </c>
      <c r="AK30" s="60">
        <v>1349</v>
      </c>
      <c r="AL30" s="60">
        <v>3282</v>
      </c>
      <c r="AM30" s="60">
        <v>3143</v>
      </c>
      <c r="AN30" s="60">
        <v>1173</v>
      </c>
      <c r="AO30" s="60">
        <v>1293</v>
      </c>
      <c r="AP30" s="60">
        <v>4654</v>
      </c>
      <c r="AQ30" s="60">
        <v>4305</v>
      </c>
      <c r="AR30" s="60">
        <v>601</v>
      </c>
      <c r="AS30" s="60">
        <v>639</v>
      </c>
      <c r="AT30" s="60">
        <v>5425</v>
      </c>
      <c r="AU30" s="60">
        <v>5002</v>
      </c>
      <c r="AV30" s="60">
        <v>1</v>
      </c>
      <c r="AW30" s="60">
        <v>407</v>
      </c>
      <c r="AX30" s="60">
        <v>5327</v>
      </c>
      <c r="AY30" s="60">
        <v>4895</v>
      </c>
      <c r="AZ30" s="60">
        <v>1</v>
      </c>
      <c r="BA30" s="60">
        <v>156</v>
      </c>
      <c r="BB30" s="60">
        <v>1197</v>
      </c>
      <c r="BC30" s="60">
        <v>1519</v>
      </c>
      <c r="BD30" s="60">
        <v>14</v>
      </c>
      <c r="BE30" s="60">
        <v>929</v>
      </c>
      <c r="BF30" s="60">
        <v>772</v>
      </c>
      <c r="BG30" s="60">
        <v>423</v>
      </c>
      <c r="BH30" s="60">
        <v>2</v>
      </c>
      <c r="BI30" s="60">
        <v>150</v>
      </c>
      <c r="BJ30" s="60">
        <v>20</v>
      </c>
      <c r="BK30" s="60">
        <v>10</v>
      </c>
      <c r="BL30" s="60">
        <v>7</v>
      </c>
      <c r="BM30" s="60">
        <v>0</v>
      </c>
      <c r="BN30" s="60">
        <v>0</v>
      </c>
      <c r="BO30" s="60">
        <v>9</v>
      </c>
      <c r="BP30" s="60">
        <v>0</v>
      </c>
      <c r="BQ30" s="60">
        <v>1</v>
      </c>
      <c r="BR30" s="60">
        <v>0</v>
      </c>
      <c r="BS30" s="60">
        <v>0</v>
      </c>
      <c r="BT30" s="60">
        <v>0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357</v>
      </c>
      <c r="CA30" s="60">
        <v>299</v>
      </c>
      <c r="CB30" s="60">
        <v>13</v>
      </c>
      <c r="CC30" s="60">
        <v>185</v>
      </c>
      <c r="CD30" s="60">
        <v>89</v>
      </c>
      <c r="CE30" s="60">
        <v>51</v>
      </c>
      <c r="CF30" s="60">
        <v>0</v>
      </c>
      <c r="CG30" s="60">
        <v>2</v>
      </c>
      <c r="CH30" s="60">
        <v>598</v>
      </c>
      <c r="CI30" s="60">
        <v>447</v>
      </c>
      <c r="CJ30" s="60">
        <v>0</v>
      </c>
      <c r="CK30" s="60">
        <v>45</v>
      </c>
      <c r="CL30" s="60">
        <v>95</v>
      </c>
      <c r="CM30" s="60">
        <v>75</v>
      </c>
      <c r="CN30" s="60">
        <v>0</v>
      </c>
      <c r="CO30" s="60">
        <v>11</v>
      </c>
      <c r="CP30" s="60">
        <v>0</v>
      </c>
      <c r="CQ30" s="60">
        <v>0</v>
      </c>
      <c r="CR30" s="60">
        <v>0</v>
      </c>
      <c r="CS30" s="60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4690</v>
      </c>
      <c r="CY30" s="60">
        <v>4467</v>
      </c>
      <c r="CZ30" s="60">
        <v>39</v>
      </c>
      <c r="DA30" s="60">
        <v>2012</v>
      </c>
      <c r="DB30" s="60">
        <v>1998</v>
      </c>
      <c r="DC30" s="60">
        <v>1706</v>
      </c>
      <c r="DD30" s="60">
        <v>22</v>
      </c>
      <c r="DE30" s="60">
        <v>363</v>
      </c>
      <c r="DF30" s="60">
        <v>248</v>
      </c>
      <c r="DG30" s="60">
        <v>246</v>
      </c>
      <c r="DH30" s="60">
        <v>0</v>
      </c>
      <c r="DI30" s="60">
        <v>131</v>
      </c>
      <c r="DJ30" s="60">
        <v>78</v>
      </c>
      <c r="DK30" s="60">
        <v>79</v>
      </c>
      <c r="DL30" s="60">
        <v>3</v>
      </c>
      <c r="DM30" s="60">
        <v>28</v>
      </c>
      <c r="DN30" s="60">
        <v>0</v>
      </c>
      <c r="DO30" s="60">
        <v>1</v>
      </c>
      <c r="DP30" s="60">
        <v>0</v>
      </c>
      <c r="DQ30" s="60">
        <v>0</v>
      </c>
      <c r="DR30" s="60">
        <v>1396</v>
      </c>
      <c r="DS30" s="60">
        <v>1042</v>
      </c>
      <c r="DT30" s="60">
        <v>0</v>
      </c>
      <c r="DU30" s="60">
        <v>34</v>
      </c>
      <c r="DV30" s="60">
        <v>274</v>
      </c>
      <c r="DW30" s="60">
        <v>234</v>
      </c>
      <c r="DX30" s="60">
        <v>9</v>
      </c>
      <c r="DY30" s="60">
        <v>60</v>
      </c>
      <c r="DZ30" s="60">
        <v>253</v>
      </c>
      <c r="EA30" s="60">
        <v>257</v>
      </c>
      <c r="EB30" s="60">
        <v>9</v>
      </c>
      <c r="EC30" s="60">
        <v>246</v>
      </c>
      <c r="ED30" s="60">
        <v>5998</v>
      </c>
      <c r="EE30" s="60">
        <v>5346</v>
      </c>
      <c r="EF30" s="60">
        <v>0</v>
      </c>
      <c r="EG30" s="60">
        <v>135</v>
      </c>
      <c r="EH30" s="60">
        <v>6379</v>
      </c>
      <c r="EI30" s="60">
        <v>5476</v>
      </c>
      <c r="EJ30" s="60">
        <v>0</v>
      </c>
      <c r="EK30" s="60">
        <v>82</v>
      </c>
      <c r="EL30" s="60">
        <v>2491</v>
      </c>
      <c r="EM30" s="60">
        <v>2213</v>
      </c>
      <c r="EN30" s="60">
        <v>0</v>
      </c>
      <c r="EO30" s="60">
        <v>12</v>
      </c>
      <c r="EP30" s="60">
        <v>4154</v>
      </c>
      <c r="EQ30" s="60">
        <v>3099</v>
      </c>
      <c r="ER30" s="60">
        <v>0</v>
      </c>
      <c r="ES30" s="60">
        <v>30</v>
      </c>
      <c r="ET30" s="60">
        <v>3933</v>
      </c>
      <c r="EU30" s="60">
        <v>2851</v>
      </c>
      <c r="EV30" s="60">
        <v>0</v>
      </c>
      <c r="EW30" s="60">
        <v>67</v>
      </c>
      <c r="EX30" s="60">
        <v>70</v>
      </c>
      <c r="EY30" s="60">
        <v>0</v>
      </c>
      <c r="EZ30" s="60">
        <v>0</v>
      </c>
      <c r="FA30" s="60">
        <v>0</v>
      </c>
      <c r="FB30" s="60">
        <v>14</v>
      </c>
      <c r="FC30" s="60">
        <v>0</v>
      </c>
      <c r="FD30" s="60">
        <v>0</v>
      </c>
      <c r="FE30" s="60">
        <v>0</v>
      </c>
      <c r="FF30" s="60">
        <v>0</v>
      </c>
      <c r="FG30" s="60">
        <v>0</v>
      </c>
      <c r="FH30" s="60">
        <v>0</v>
      </c>
      <c r="FI30" s="60">
        <v>0</v>
      </c>
      <c r="FJ30" s="60">
        <v>768</v>
      </c>
      <c r="FK30" s="60">
        <v>0</v>
      </c>
      <c r="FL30" s="60">
        <v>0</v>
      </c>
      <c r="FM30" s="60">
        <v>0</v>
      </c>
      <c r="FN30" s="23">
        <f t="shared" si="8"/>
        <v>0.84279503234798525</v>
      </c>
      <c r="FO30" s="24">
        <f t="shared" si="0"/>
        <v>0.73542260406482074</v>
      </c>
      <c r="FP30" s="41">
        <f t="shared" si="9"/>
        <v>0.18784714276798903</v>
      </c>
      <c r="FQ30" s="21">
        <f t="shared" si="1"/>
        <v>1.0418137424029301</v>
      </c>
      <c r="FR30" s="22">
        <f t="shared" si="2"/>
        <v>0.95566861483692833</v>
      </c>
      <c r="FS30" s="21">
        <f t="shared" si="10"/>
        <v>1.0495833333333333</v>
      </c>
      <c r="FT30" s="21">
        <f t="shared" si="4"/>
        <v>1.0050642773665757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5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32518</v>
      </c>
      <c r="G31" s="44">
        <v>29167</v>
      </c>
      <c r="H31" s="45">
        <v>370</v>
      </c>
      <c r="I31" s="45">
        <v>3845</v>
      </c>
      <c r="J31" s="44">
        <f t="shared" si="5"/>
        <v>31608</v>
      </c>
      <c r="K31" s="49">
        <f t="shared" si="6"/>
        <v>27185</v>
      </c>
      <c r="L31" s="44">
        <v>370</v>
      </c>
      <c r="M31" s="50">
        <f t="shared" si="11"/>
        <v>6294</v>
      </c>
      <c r="N31" s="60">
        <v>843</v>
      </c>
      <c r="O31" s="60">
        <v>793</v>
      </c>
      <c r="P31" s="60">
        <v>2</v>
      </c>
      <c r="Q31" s="60">
        <v>472</v>
      </c>
      <c r="R31" s="60">
        <v>720</v>
      </c>
      <c r="S31" s="60">
        <v>665</v>
      </c>
      <c r="T31" s="60">
        <v>0</v>
      </c>
      <c r="U31" s="60">
        <v>543</v>
      </c>
      <c r="V31" s="60">
        <v>1489</v>
      </c>
      <c r="W31" s="60">
        <v>1444</v>
      </c>
      <c r="X31" s="60">
        <v>0</v>
      </c>
      <c r="Y31" s="60">
        <v>1092</v>
      </c>
      <c r="Z31" s="60">
        <v>2445</v>
      </c>
      <c r="AA31" s="60">
        <v>2442</v>
      </c>
      <c r="AB31" s="60">
        <v>7</v>
      </c>
      <c r="AC31" s="60">
        <v>1513</v>
      </c>
      <c r="AD31" s="60">
        <v>974</v>
      </c>
      <c r="AE31" s="60">
        <v>953</v>
      </c>
      <c r="AF31" s="60">
        <v>19</v>
      </c>
      <c r="AG31" s="60">
        <v>459</v>
      </c>
      <c r="AH31" s="60">
        <v>1279</v>
      </c>
      <c r="AI31" s="60">
        <v>1171</v>
      </c>
      <c r="AJ31" s="60">
        <v>17</v>
      </c>
      <c r="AK31" s="60">
        <v>462</v>
      </c>
      <c r="AL31" s="60">
        <v>1476</v>
      </c>
      <c r="AM31" s="60">
        <v>1366</v>
      </c>
      <c r="AN31" s="60">
        <v>36</v>
      </c>
      <c r="AO31" s="60">
        <v>377</v>
      </c>
      <c r="AP31" s="60">
        <v>1968</v>
      </c>
      <c r="AQ31" s="60">
        <v>1706</v>
      </c>
      <c r="AR31" s="60">
        <v>57</v>
      </c>
      <c r="AS31" s="60">
        <v>355</v>
      </c>
      <c r="AT31" s="60">
        <v>2067</v>
      </c>
      <c r="AU31" s="60">
        <v>1823</v>
      </c>
      <c r="AV31" s="60">
        <v>128</v>
      </c>
      <c r="AW31" s="60">
        <v>233</v>
      </c>
      <c r="AX31" s="60">
        <v>2046</v>
      </c>
      <c r="AY31" s="60">
        <v>1769</v>
      </c>
      <c r="AZ31" s="60">
        <v>48</v>
      </c>
      <c r="BA31" s="60">
        <v>159</v>
      </c>
      <c r="BB31" s="60">
        <v>625</v>
      </c>
      <c r="BC31" s="60">
        <v>587</v>
      </c>
      <c r="BD31" s="60">
        <v>2</v>
      </c>
      <c r="BE31" s="60">
        <v>77</v>
      </c>
      <c r="BF31" s="60">
        <v>8</v>
      </c>
      <c r="BG31" s="60">
        <v>4</v>
      </c>
      <c r="BH31" s="60">
        <v>0</v>
      </c>
      <c r="BI31" s="60">
        <v>0</v>
      </c>
      <c r="BJ31" s="60">
        <v>2</v>
      </c>
      <c r="BK31" s="60">
        <v>0</v>
      </c>
      <c r="BL31" s="60">
        <v>30</v>
      </c>
      <c r="BM31" s="60">
        <v>0</v>
      </c>
      <c r="BN31" s="60">
        <v>0</v>
      </c>
      <c r="BO31" s="60">
        <v>0</v>
      </c>
      <c r="BP31" s="60">
        <v>0</v>
      </c>
      <c r="BQ31" s="60">
        <v>0</v>
      </c>
      <c r="BR31" s="60">
        <v>0</v>
      </c>
      <c r="BS31" s="60">
        <v>0</v>
      </c>
      <c r="BT31" s="60">
        <v>0</v>
      </c>
      <c r="BU31" s="60">
        <v>0</v>
      </c>
      <c r="BV31" s="60">
        <v>0</v>
      </c>
      <c r="BW31" s="60">
        <v>0</v>
      </c>
      <c r="BX31" s="60">
        <v>0</v>
      </c>
      <c r="BY31" s="60">
        <v>0</v>
      </c>
      <c r="BZ31" s="60">
        <v>300</v>
      </c>
      <c r="CA31" s="60">
        <v>300</v>
      </c>
      <c r="CB31" s="60">
        <v>1</v>
      </c>
      <c r="CC31" s="60">
        <v>18</v>
      </c>
      <c r="CD31" s="60">
        <v>15</v>
      </c>
      <c r="CE31" s="60">
        <v>6</v>
      </c>
      <c r="CF31" s="60">
        <v>0</v>
      </c>
      <c r="CG31" s="60">
        <v>0</v>
      </c>
      <c r="CH31" s="60">
        <v>263</v>
      </c>
      <c r="CI31" s="60">
        <v>227</v>
      </c>
      <c r="CJ31" s="60">
        <v>0</v>
      </c>
      <c r="CK31" s="60">
        <v>6</v>
      </c>
      <c r="CL31" s="60">
        <v>56</v>
      </c>
      <c r="CM31" s="60">
        <v>46</v>
      </c>
      <c r="CN31" s="60">
        <v>0</v>
      </c>
      <c r="CO31" s="60">
        <v>1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0</v>
      </c>
      <c r="CX31" s="60">
        <v>2559</v>
      </c>
      <c r="CY31" s="60">
        <v>2351</v>
      </c>
      <c r="CZ31" s="60">
        <v>8</v>
      </c>
      <c r="DA31" s="60">
        <v>257</v>
      </c>
      <c r="DB31" s="60">
        <v>156</v>
      </c>
      <c r="DC31" s="60">
        <v>64</v>
      </c>
      <c r="DD31" s="60">
        <v>2</v>
      </c>
      <c r="DE31" s="60">
        <v>6</v>
      </c>
      <c r="DF31" s="60">
        <v>68</v>
      </c>
      <c r="DG31" s="60">
        <v>48</v>
      </c>
      <c r="DH31" s="60">
        <v>0</v>
      </c>
      <c r="DI31" s="60">
        <v>5</v>
      </c>
      <c r="DJ31" s="60">
        <v>72</v>
      </c>
      <c r="DK31" s="60">
        <v>88</v>
      </c>
      <c r="DL31" s="60">
        <v>1</v>
      </c>
      <c r="DM31" s="60">
        <v>1</v>
      </c>
      <c r="DN31" s="60">
        <v>0</v>
      </c>
      <c r="DO31" s="60">
        <v>0</v>
      </c>
      <c r="DP31" s="60">
        <v>0</v>
      </c>
      <c r="DQ31" s="60">
        <v>0</v>
      </c>
      <c r="DR31" s="60">
        <v>1150</v>
      </c>
      <c r="DS31" s="60">
        <v>950</v>
      </c>
      <c r="DT31" s="60">
        <v>12</v>
      </c>
      <c r="DU31" s="60">
        <v>111</v>
      </c>
      <c r="DV31" s="60">
        <v>19</v>
      </c>
      <c r="DW31" s="60">
        <v>19</v>
      </c>
      <c r="DX31" s="60">
        <v>0</v>
      </c>
      <c r="DY31" s="60">
        <v>0</v>
      </c>
      <c r="DZ31" s="60">
        <v>0</v>
      </c>
      <c r="EA31" s="60">
        <v>0</v>
      </c>
      <c r="EB31" s="60">
        <v>0</v>
      </c>
      <c r="EC31" s="60">
        <v>0</v>
      </c>
      <c r="ED31" s="60">
        <v>2331</v>
      </c>
      <c r="EE31" s="60">
        <v>2019</v>
      </c>
      <c r="EF31" s="60">
        <v>0</v>
      </c>
      <c r="EG31" s="60">
        <v>107</v>
      </c>
      <c r="EH31" s="60">
        <v>2763</v>
      </c>
      <c r="EI31" s="60">
        <v>2213</v>
      </c>
      <c r="EJ31" s="60">
        <v>0</v>
      </c>
      <c r="EK31" s="60">
        <v>32</v>
      </c>
      <c r="EL31" s="60">
        <v>1273</v>
      </c>
      <c r="EM31" s="60">
        <v>1018</v>
      </c>
      <c r="EN31" s="60">
        <v>0</v>
      </c>
      <c r="EO31" s="60">
        <v>8</v>
      </c>
      <c r="EP31" s="60">
        <v>2027</v>
      </c>
      <c r="EQ31" s="60">
        <v>1587</v>
      </c>
      <c r="ER31" s="60">
        <v>0</v>
      </c>
      <c r="ES31" s="60">
        <v>0</v>
      </c>
      <c r="ET31" s="60">
        <v>2071</v>
      </c>
      <c r="EU31" s="60">
        <v>1526</v>
      </c>
      <c r="EV31" s="60">
        <v>0</v>
      </c>
      <c r="EW31" s="60">
        <v>0</v>
      </c>
      <c r="EX31" s="60">
        <v>8</v>
      </c>
      <c r="EY31" s="60">
        <v>0</v>
      </c>
      <c r="EZ31" s="60">
        <v>0</v>
      </c>
      <c r="FA31" s="60">
        <v>0</v>
      </c>
      <c r="FB31" s="60">
        <v>4</v>
      </c>
      <c r="FC31" s="60">
        <v>0</v>
      </c>
      <c r="FD31" s="60">
        <v>0</v>
      </c>
      <c r="FE31" s="60">
        <v>0</v>
      </c>
      <c r="FF31" s="60">
        <v>244</v>
      </c>
      <c r="FG31" s="60">
        <v>0</v>
      </c>
      <c r="FH31" s="60">
        <v>0</v>
      </c>
      <c r="FI31" s="60">
        <v>0</v>
      </c>
      <c r="FJ31" s="60">
        <v>131</v>
      </c>
      <c r="FK31" s="60">
        <v>0</v>
      </c>
      <c r="FL31" s="60">
        <v>0</v>
      </c>
      <c r="FM31" s="60">
        <v>0</v>
      </c>
      <c r="FN31" s="23">
        <f t="shared" si="8"/>
        <v>0.75838353175544282</v>
      </c>
      <c r="FO31" s="24">
        <f t="shared" si="0"/>
        <v>0.65348859270502302</v>
      </c>
      <c r="FP31" s="41">
        <f t="shared" si="9"/>
        <v>0.14926718208983542</v>
      </c>
      <c r="FQ31" s="21">
        <f t="shared" si="1"/>
        <v>0.97201549910818619</v>
      </c>
      <c r="FR31" s="22">
        <f t="shared" si="2"/>
        <v>0.93204649089724689</v>
      </c>
      <c r="FS31" s="21">
        <f t="shared" si="10"/>
        <v>1</v>
      </c>
      <c r="FT31" s="21">
        <f t="shared" si="4"/>
        <v>1.6369310793237972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5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8">
        <v>4130</v>
      </c>
      <c r="G32" s="58">
        <v>3875</v>
      </c>
      <c r="H32" s="58">
        <v>55</v>
      </c>
      <c r="I32" s="58">
        <v>1152</v>
      </c>
      <c r="J32" s="44">
        <f t="shared" si="5"/>
        <v>4066</v>
      </c>
      <c r="K32" s="49">
        <f t="shared" si="6"/>
        <v>3591</v>
      </c>
      <c r="L32" s="44">
        <v>56</v>
      </c>
      <c r="M32" s="50">
        <f t="shared" si="11"/>
        <v>1122</v>
      </c>
      <c r="N32" s="60">
        <v>134</v>
      </c>
      <c r="O32" s="60">
        <v>130</v>
      </c>
      <c r="P32" s="60">
        <v>1</v>
      </c>
      <c r="Q32" s="60">
        <v>103</v>
      </c>
      <c r="R32" s="60">
        <v>106</v>
      </c>
      <c r="S32" s="60">
        <v>107</v>
      </c>
      <c r="T32" s="60">
        <v>0</v>
      </c>
      <c r="U32" s="60">
        <v>102</v>
      </c>
      <c r="V32" s="60">
        <v>287</v>
      </c>
      <c r="W32" s="60">
        <v>286</v>
      </c>
      <c r="X32" s="60">
        <v>1</v>
      </c>
      <c r="Y32" s="60">
        <v>231</v>
      </c>
      <c r="Z32" s="60">
        <v>416</v>
      </c>
      <c r="AA32" s="60">
        <v>440</v>
      </c>
      <c r="AB32" s="60">
        <v>2</v>
      </c>
      <c r="AC32" s="60">
        <v>259</v>
      </c>
      <c r="AD32" s="60">
        <v>168</v>
      </c>
      <c r="AE32" s="60">
        <v>168</v>
      </c>
      <c r="AF32" s="60">
        <v>0</v>
      </c>
      <c r="AG32" s="60">
        <v>55</v>
      </c>
      <c r="AH32" s="60">
        <v>191</v>
      </c>
      <c r="AI32" s="60">
        <v>205</v>
      </c>
      <c r="AJ32" s="60">
        <v>4</v>
      </c>
      <c r="AK32" s="60">
        <v>53</v>
      </c>
      <c r="AL32" s="60">
        <v>235</v>
      </c>
      <c r="AM32" s="60">
        <v>213</v>
      </c>
      <c r="AN32" s="60">
        <v>17</v>
      </c>
      <c r="AO32" s="60">
        <v>28</v>
      </c>
      <c r="AP32" s="60">
        <v>245</v>
      </c>
      <c r="AQ32" s="60">
        <v>229</v>
      </c>
      <c r="AR32" s="60">
        <v>28</v>
      </c>
      <c r="AS32" s="60">
        <v>19</v>
      </c>
      <c r="AT32" s="60">
        <v>258</v>
      </c>
      <c r="AU32" s="60">
        <v>222</v>
      </c>
      <c r="AV32" s="60">
        <v>0</v>
      </c>
      <c r="AW32" s="60">
        <v>32</v>
      </c>
      <c r="AX32" s="60">
        <v>236</v>
      </c>
      <c r="AY32" s="60">
        <v>175</v>
      </c>
      <c r="AZ32" s="60">
        <v>0</v>
      </c>
      <c r="BA32" s="60">
        <v>23</v>
      </c>
      <c r="BB32" s="60">
        <v>119</v>
      </c>
      <c r="BC32" s="60">
        <v>106</v>
      </c>
      <c r="BD32" s="60">
        <v>0</v>
      </c>
      <c r="BE32" s="60">
        <v>45</v>
      </c>
      <c r="BF32" s="60">
        <v>0</v>
      </c>
      <c r="BG32" s="60">
        <v>0</v>
      </c>
      <c r="BH32" s="60">
        <v>0</v>
      </c>
      <c r="BI32" s="60">
        <v>0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66</v>
      </c>
      <c r="CA32" s="60">
        <v>64</v>
      </c>
      <c r="CB32" s="60">
        <v>0</v>
      </c>
      <c r="CC32" s="60">
        <v>24</v>
      </c>
      <c r="CD32" s="60">
        <v>3</v>
      </c>
      <c r="CE32" s="60">
        <v>2</v>
      </c>
      <c r="CF32" s="60">
        <v>0</v>
      </c>
      <c r="CG32" s="60">
        <v>0</v>
      </c>
      <c r="CH32" s="60">
        <v>25</v>
      </c>
      <c r="CI32" s="60">
        <v>20</v>
      </c>
      <c r="CJ32" s="60">
        <v>0</v>
      </c>
      <c r="CK32" s="60">
        <v>1</v>
      </c>
      <c r="CL32" s="60">
        <v>6</v>
      </c>
      <c r="CM32" s="60">
        <v>8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0</v>
      </c>
      <c r="CT32" s="60">
        <v>0</v>
      </c>
      <c r="CU32" s="60">
        <v>0</v>
      </c>
      <c r="CV32" s="60">
        <v>0</v>
      </c>
      <c r="CW32" s="60">
        <v>0</v>
      </c>
      <c r="CX32" s="60">
        <v>304</v>
      </c>
      <c r="CY32" s="60">
        <v>285</v>
      </c>
      <c r="CZ32" s="60">
        <v>3</v>
      </c>
      <c r="DA32" s="60">
        <v>124</v>
      </c>
      <c r="DB32" s="60">
        <v>9</v>
      </c>
      <c r="DC32" s="60">
        <v>4</v>
      </c>
      <c r="DD32" s="60">
        <v>0</v>
      </c>
      <c r="DE32" s="60">
        <v>0</v>
      </c>
      <c r="DF32" s="60">
        <v>8</v>
      </c>
      <c r="DG32" s="60">
        <v>6</v>
      </c>
      <c r="DH32" s="60">
        <v>0</v>
      </c>
      <c r="DI32" s="60">
        <v>1</v>
      </c>
      <c r="DJ32" s="60">
        <v>2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2</v>
      </c>
      <c r="DS32" s="60">
        <v>4</v>
      </c>
      <c r="DT32" s="60">
        <v>3</v>
      </c>
      <c r="DU32" s="60">
        <v>0</v>
      </c>
      <c r="DV32" s="60">
        <v>0</v>
      </c>
      <c r="DW32" s="60">
        <v>0</v>
      </c>
      <c r="DX32" s="60">
        <v>0</v>
      </c>
      <c r="DY32" s="60">
        <v>0</v>
      </c>
      <c r="DZ32" s="60">
        <v>0</v>
      </c>
      <c r="EA32" s="60">
        <v>0</v>
      </c>
      <c r="EB32" s="60">
        <v>0</v>
      </c>
      <c r="EC32" s="60">
        <v>0</v>
      </c>
      <c r="ED32" s="60">
        <v>267</v>
      </c>
      <c r="EE32" s="60">
        <v>231</v>
      </c>
      <c r="EF32" s="60">
        <v>0</v>
      </c>
      <c r="EG32" s="60">
        <v>7</v>
      </c>
      <c r="EH32" s="60">
        <v>291</v>
      </c>
      <c r="EI32" s="60">
        <v>248</v>
      </c>
      <c r="EJ32" s="60">
        <v>0</v>
      </c>
      <c r="EK32" s="60">
        <v>14</v>
      </c>
      <c r="EL32" s="60">
        <v>136</v>
      </c>
      <c r="EM32" s="60">
        <v>111</v>
      </c>
      <c r="EN32" s="60">
        <v>0</v>
      </c>
      <c r="EO32" s="60">
        <v>1</v>
      </c>
      <c r="EP32" s="60">
        <v>227</v>
      </c>
      <c r="EQ32" s="60">
        <v>175</v>
      </c>
      <c r="ER32" s="60">
        <v>0</v>
      </c>
      <c r="ES32" s="60">
        <v>0</v>
      </c>
      <c r="ET32" s="60">
        <v>226</v>
      </c>
      <c r="EU32" s="60">
        <v>150</v>
      </c>
      <c r="EV32" s="60">
        <v>0</v>
      </c>
      <c r="EW32" s="60">
        <v>0</v>
      </c>
      <c r="EX32" s="60">
        <v>8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60">
        <v>27</v>
      </c>
      <c r="FG32" s="60">
        <v>0</v>
      </c>
      <c r="FH32" s="60">
        <v>0</v>
      </c>
      <c r="FI32" s="60">
        <v>0</v>
      </c>
      <c r="FJ32" s="60">
        <v>55</v>
      </c>
      <c r="FK32" s="60">
        <v>0</v>
      </c>
      <c r="FL32" s="60">
        <v>0</v>
      </c>
      <c r="FM32" s="60">
        <v>0</v>
      </c>
      <c r="FN32" s="23">
        <f t="shared" si="8"/>
        <v>0.84363487515349977</v>
      </c>
      <c r="FO32" s="24">
        <f t="shared" si="0"/>
        <v>0.74641833810888247</v>
      </c>
      <c r="FP32" s="41">
        <f t="shared" si="9"/>
        <v>0.22963569381907492</v>
      </c>
      <c r="FQ32" s="21">
        <f t="shared" si="1"/>
        <v>0.98450363196125912</v>
      </c>
      <c r="FR32" s="22">
        <f t="shared" si="2"/>
        <v>0.92670967741935484</v>
      </c>
      <c r="FS32" s="21">
        <f t="shared" si="10"/>
        <v>1.0181818181818181</v>
      </c>
      <c r="FT32" s="21">
        <f t="shared" si="4"/>
        <v>0.97395833333333337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5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8">
        <v>27176</v>
      </c>
      <c r="G33" s="44">
        <v>25227</v>
      </c>
      <c r="H33" s="45">
        <v>330</v>
      </c>
      <c r="I33" s="45">
        <v>4213</v>
      </c>
      <c r="J33" s="44">
        <f t="shared" si="5"/>
        <v>27283</v>
      </c>
      <c r="K33" s="49">
        <f t="shared" si="6"/>
        <v>24411</v>
      </c>
      <c r="L33" s="44">
        <v>330</v>
      </c>
      <c r="M33" s="50">
        <f t="shared" si="11"/>
        <v>5274</v>
      </c>
      <c r="N33" s="60">
        <v>742</v>
      </c>
      <c r="O33" s="60">
        <v>708</v>
      </c>
      <c r="P33" s="60">
        <v>0</v>
      </c>
      <c r="Q33" s="60">
        <v>517</v>
      </c>
      <c r="R33" s="60">
        <v>525</v>
      </c>
      <c r="S33" s="60">
        <v>561</v>
      </c>
      <c r="T33" s="60">
        <v>0</v>
      </c>
      <c r="U33" s="60">
        <v>490</v>
      </c>
      <c r="V33" s="60">
        <v>1442</v>
      </c>
      <c r="W33" s="60">
        <v>1289</v>
      </c>
      <c r="X33" s="60">
        <v>0</v>
      </c>
      <c r="Y33" s="60">
        <v>1106</v>
      </c>
      <c r="Z33" s="60">
        <v>1902</v>
      </c>
      <c r="AA33" s="60">
        <v>2238</v>
      </c>
      <c r="AB33" s="60">
        <v>0</v>
      </c>
      <c r="AC33" s="60">
        <v>1272</v>
      </c>
      <c r="AD33" s="60">
        <v>936</v>
      </c>
      <c r="AE33" s="60">
        <v>1132</v>
      </c>
      <c r="AF33" s="60">
        <v>0</v>
      </c>
      <c r="AG33" s="60">
        <v>155</v>
      </c>
      <c r="AH33" s="60">
        <v>1206</v>
      </c>
      <c r="AI33" s="60">
        <v>1329</v>
      </c>
      <c r="AJ33" s="60">
        <v>0</v>
      </c>
      <c r="AK33" s="60">
        <v>136</v>
      </c>
      <c r="AL33" s="60">
        <v>1463</v>
      </c>
      <c r="AM33" s="60">
        <v>1446</v>
      </c>
      <c r="AN33" s="60">
        <v>180</v>
      </c>
      <c r="AO33" s="60">
        <v>87</v>
      </c>
      <c r="AP33" s="60">
        <v>1628</v>
      </c>
      <c r="AQ33" s="60">
        <v>1755</v>
      </c>
      <c r="AR33" s="60">
        <v>100</v>
      </c>
      <c r="AS33" s="60">
        <v>83</v>
      </c>
      <c r="AT33" s="60">
        <v>1976</v>
      </c>
      <c r="AU33" s="60">
        <v>1944</v>
      </c>
      <c r="AV33" s="60">
        <v>25</v>
      </c>
      <c r="AW33" s="60">
        <v>98</v>
      </c>
      <c r="AX33" s="60">
        <v>2093</v>
      </c>
      <c r="AY33" s="60">
        <v>1939</v>
      </c>
      <c r="AZ33" s="60">
        <v>25</v>
      </c>
      <c r="BA33" s="60">
        <v>62</v>
      </c>
      <c r="BB33" s="60">
        <v>555</v>
      </c>
      <c r="BC33" s="60">
        <v>436</v>
      </c>
      <c r="BD33" s="60">
        <v>0</v>
      </c>
      <c r="BE33" s="60">
        <v>144</v>
      </c>
      <c r="BF33" s="60">
        <v>0</v>
      </c>
      <c r="BG33" s="60">
        <v>0</v>
      </c>
      <c r="BH33" s="60">
        <v>0</v>
      </c>
      <c r="BI33" s="60">
        <v>0</v>
      </c>
      <c r="BJ33" s="60">
        <v>0</v>
      </c>
      <c r="BK33" s="60">
        <v>1</v>
      </c>
      <c r="BL33" s="60">
        <v>0</v>
      </c>
      <c r="BM33" s="60">
        <v>0</v>
      </c>
      <c r="BN33" s="60">
        <v>0</v>
      </c>
      <c r="BO33" s="60">
        <v>2</v>
      </c>
      <c r="BP33" s="60">
        <v>0</v>
      </c>
      <c r="BQ33" s="60">
        <v>0</v>
      </c>
      <c r="BR33" s="60">
        <v>0</v>
      </c>
      <c r="BS33" s="60">
        <v>0</v>
      </c>
      <c r="BT33" s="60">
        <v>0</v>
      </c>
      <c r="BU33" s="60">
        <v>0</v>
      </c>
      <c r="BV33" s="60">
        <v>0</v>
      </c>
      <c r="BW33" s="60">
        <v>0</v>
      </c>
      <c r="BX33" s="60">
        <v>0</v>
      </c>
      <c r="BY33" s="60">
        <v>1</v>
      </c>
      <c r="BZ33" s="60">
        <v>211</v>
      </c>
      <c r="CA33" s="60">
        <v>113</v>
      </c>
      <c r="CB33" s="60">
        <v>0</v>
      </c>
      <c r="CC33" s="60">
        <v>52</v>
      </c>
      <c r="CD33" s="60">
        <v>16</v>
      </c>
      <c r="CE33" s="60">
        <v>3</v>
      </c>
      <c r="CF33" s="60">
        <v>0</v>
      </c>
      <c r="CG33" s="60">
        <v>0</v>
      </c>
      <c r="CH33" s="60">
        <v>258</v>
      </c>
      <c r="CI33" s="60">
        <v>180</v>
      </c>
      <c r="CJ33" s="60">
        <v>0</v>
      </c>
      <c r="CK33" s="60">
        <v>9</v>
      </c>
      <c r="CL33" s="60">
        <v>57</v>
      </c>
      <c r="CM33" s="60">
        <v>11</v>
      </c>
      <c r="CN33" s="60">
        <v>0</v>
      </c>
      <c r="CO33" s="60">
        <v>4</v>
      </c>
      <c r="CP33" s="60">
        <v>0</v>
      </c>
      <c r="CQ33" s="60">
        <v>0</v>
      </c>
      <c r="CR33" s="60">
        <v>0</v>
      </c>
      <c r="CS33" s="60">
        <v>0</v>
      </c>
      <c r="CT33" s="60">
        <v>0</v>
      </c>
      <c r="CU33" s="60">
        <v>0</v>
      </c>
      <c r="CV33" s="60">
        <v>0</v>
      </c>
      <c r="CW33" s="60">
        <v>0</v>
      </c>
      <c r="CX33" s="60">
        <v>2160</v>
      </c>
      <c r="CY33" s="60">
        <v>1444</v>
      </c>
      <c r="CZ33" s="60">
        <v>0</v>
      </c>
      <c r="DA33" s="60">
        <v>875</v>
      </c>
      <c r="DB33" s="60">
        <v>58</v>
      </c>
      <c r="DC33" s="60">
        <v>34</v>
      </c>
      <c r="DD33" s="60">
        <v>0</v>
      </c>
      <c r="DE33" s="60">
        <v>6</v>
      </c>
      <c r="DF33" s="60">
        <v>61</v>
      </c>
      <c r="DG33" s="60">
        <v>47</v>
      </c>
      <c r="DH33" s="60">
        <v>0</v>
      </c>
      <c r="DI33" s="60">
        <v>30</v>
      </c>
      <c r="DJ33" s="60">
        <v>52</v>
      </c>
      <c r="DK33" s="60">
        <v>61</v>
      </c>
      <c r="DL33" s="60">
        <v>0</v>
      </c>
      <c r="DM33" s="60">
        <v>10</v>
      </c>
      <c r="DN33" s="60">
        <v>0</v>
      </c>
      <c r="DO33" s="60">
        <v>2</v>
      </c>
      <c r="DP33" s="60">
        <v>0</v>
      </c>
      <c r="DQ33" s="60">
        <v>0</v>
      </c>
      <c r="DR33" s="60">
        <v>753</v>
      </c>
      <c r="DS33" s="60">
        <v>467</v>
      </c>
      <c r="DT33" s="60">
        <v>0</v>
      </c>
      <c r="DU33" s="60">
        <v>14</v>
      </c>
      <c r="DV33" s="60">
        <v>31</v>
      </c>
      <c r="DW33" s="60">
        <v>44</v>
      </c>
      <c r="DX33" s="60">
        <v>0</v>
      </c>
      <c r="DY33" s="60">
        <v>5</v>
      </c>
      <c r="DZ33" s="60">
        <v>0</v>
      </c>
      <c r="EA33" s="60">
        <v>0</v>
      </c>
      <c r="EB33" s="60">
        <v>0</v>
      </c>
      <c r="EC33" s="60">
        <v>0</v>
      </c>
      <c r="ED33" s="60">
        <v>2095</v>
      </c>
      <c r="EE33" s="60">
        <v>2013</v>
      </c>
      <c r="EF33" s="60">
        <v>0</v>
      </c>
      <c r="EG33" s="60">
        <v>65</v>
      </c>
      <c r="EH33" s="60">
        <v>2128</v>
      </c>
      <c r="EI33" s="60">
        <v>2013</v>
      </c>
      <c r="EJ33" s="60">
        <v>0</v>
      </c>
      <c r="EK33" s="60">
        <v>42</v>
      </c>
      <c r="EL33" s="60">
        <v>1282</v>
      </c>
      <c r="EM33" s="60">
        <v>907</v>
      </c>
      <c r="EN33" s="60">
        <v>0</v>
      </c>
      <c r="EO33" s="60">
        <v>11</v>
      </c>
      <c r="EP33" s="60">
        <v>1668</v>
      </c>
      <c r="EQ33" s="60">
        <v>1160</v>
      </c>
      <c r="ER33" s="60">
        <v>0</v>
      </c>
      <c r="ES33" s="60">
        <v>0</v>
      </c>
      <c r="ET33" s="60">
        <v>1523</v>
      </c>
      <c r="EU33" s="60">
        <v>1132</v>
      </c>
      <c r="EV33" s="60">
        <v>0</v>
      </c>
      <c r="EW33" s="60">
        <v>0</v>
      </c>
      <c r="EX33" s="60">
        <v>60</v>
      </c>
      <c r="EY33" s="60">
        <v>0</v>
      </c>
      <c r="EZ33" s="60">
        <v>0</v>
      </c>
      <c r="FA33" s="60">
        <v>0</v>
      </c>
      <c r="FB33" s="60">
        <v>47</v>
      </c>
      <c r="FC33" s="60">
        <v>0</v>
      </c>
      <c r="FD33" s="60">
        <v>0</v>
      </c>
      <c r="FE33" s="60">
        <v>0</v>
      </c>
      <c r="FF33" s="60">
        <v>148</v>
      </c>
      <c r="FG33" s="60">
        <v>0</v>
      </c>
      <c r="FH33" s="60">
        <v>0</v>
      </c>
      <c r="FI33" s="60">
        <v>0</v>
      </c>
      <c r="FJ33" s="60">
        <v>149</v>
      </c>
      <c r="FK33" s="60">
        <v>0</v>
      </c>
      <c r="FL33" s="60">
        <v>0</v>
      </c>
      <c r="FM33" s="60">
        <v>0</v>
      </c>
      <c r="FN33" s="23">
        <f t="shared" si="8"/>
        <v>0.79555734823820912</v>
      </c>
      <c r="FO33" s="24">
        <f t="shared" si="0"/>
        <v>0.71281223890057333</v>
      </c>
      <c r="FP33" s="41">
        <f t="shared" si="9"/>
        <v>0.15194906220288687</v>
      </c>
      <c r="FQ33" s="21">
        <f t="shared" si="1"/>
        <v>1.0039372976155432</v>
      </c>
      <c r="FR33" s="22">
        <f t="shared" si="2"/>
        <v>0.96765370436437148</v>
      </c>
      <c r="FS33" s="21">
        <f t="shared" si="10"/>
        <v>1</v>
      </c>
      <c r="FT33" s="21">
        <f t="shared" si="4"/>
        <v>1.2518395442677428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5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14150</v>
      </c>
      <c r="G34" s="44">
        <v>12982</v>
      </c>
      <c r="H34" s="45">
        <v>175</v>
      </c>
      <c r="I34" s="45">
        <v>885</v>
      </c>
      <c r="J34" s="44">
        <f t="shared" si="5"/>
        <v>13147</v>
      </c>
      <c r="K34" s="49">
        <f t="shared" si="6"/>
        <v>12260</v>
      </c>
      <c r="L34" s="44">
        <v>175</v>
      </c>
      <c r="M34" s="50">
        <f>Q34+U34+Y34+AC34+DA34+EC34+AG34+AK34+AO34+AS34+AW34+BA34+BE34+BI34+BM34+BQ34+BU34+BY34+CC34+CK34+CO34+CS34+CW34+DE34+DI34+DM34+DQ34+DU34+DY34+EG34+EK34+EO34+ES34+EW34+CG34+FA34+FE34</f>
        <v>3950</v>
      </c>
      <c r="N34" s="60">
        <v>361</v>
      </c>
      <c r="O34" s="60">
        <v>305</v>
      </c>
      <c r="P34" s="60">
        <v>2</v>
      </c>
      <c r="Q34" s="60">
        <v>198</v>
      </c>
      <c r="R34" s="60">
        <v>303</v>
      </c>
      <c r="S34" s="60">
        <v>297</v>
      </c>
      <c r="T34" s="60">
        <v>0</v>
      </c>
      <c r="U34" s="60">
        <v>272</v>
      </c>
      <c r="V34" s="60">
        <v>719</v>
      </c>
      <c r="W34" s="60">
        <v>686</v>
      </c>
      <c r="X34" s="60">
        <v>2</v>
      </c>
      <c r="Y34" s="60">
        <v>607</v>
      </c>
      <c r="Z34" s="60">
        <v>1131</v>
      </c>
      <c r="AA34" s="60">
        <v>1034</v>
      </c>
      <c r="AB34" s="60">
        <v>0</v>
      </c>
      <c r="AC34" s="60">
        <v>753</v>
      </c>
      <c r="AD34" s="60">
        <v>603</v>
      </c>
      <c r="AE34" s="60">
        <v>650</v>
      </c>
      <c r="AF34" s="60">
        <v>6</v>
      </c>
      <c r="AG34" s="60">
        <v>497</v>
      </c>
      <c r="AH34" s="60">
        <v>562</v>
      </c>
      <c r="AI34" s="60">
        <v>742</v>
      </c>
      <c r="AJ34" s="60">
        <v>15</v>
      </c>
      <c r="AK34" s="60">
        <v>365</v>
      </c>
      <c r="AL34" s="60">
        <v>703</v>
      </c>
      <c r="AM34" s="60">
        <v>748</v>
      </c>
      <c r="AN34" s="60">
        <v>22</v>
      </c>
      <c r="AO34" s="60">
        <v>252</v>
      </c>
      <c r="AP34" s="60">
        <v>868</v>
      </c>
      <c r="AQ34" s="60">
        <v>832</v>
      </c>
      <c r="AR34" s="60">
        <v>63</v>
      </c>
      <c r="AS34" s="60">
        <v>221</v>
      </c>
      <c r="AT34" s="60">
        <v>942</v>
      </c>
      <c r="AU34" s="60">
        <v>1018</v>
      </c>
      <c r="AV34" s="60">
        <v>60</v>
      </c>
      <c r="AW34" s="60">
        <v>100</v>
      </c>
      <c r="AX34" s="60">
        <v>922</v>
      </c>
      <c r="AY34" s="60">
        <v>888</v>
      </c>
      <c r="AZ34" s="60">
        <v>0</v>
      </c>
      <c r="BA34" s="60">
        <v>112</v>
      </c>
      <c r="BB34" s="60">
        <v>376</v>
      </c>
      <c r="BC34" s="60">
        <v>214</v>
      </c>
      <c r="BD34" s="60">
        <v>0</v>
      </c>
      <c r="BE34" s="60">
        <v>250</v>
      </c>
      <c r="BF34" s="60">
        <v>2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335</v>
      </c>
      <c r="BW34" s="60">
        <v>303</v>
      </c>
      <c r="BX34" s="60">
        <v>0</v>
      </c>
      <c r="BY34" s="60">
        <v>175</v>
      </c>
      <c r="BZ34" s="60">
        <v>119</v>
      </c>
      <c r="CA34" s="60">
        <v>35</v>
      </c>
      <c r="CB34" s="60">
        <v>0</v>
      </c>
      <c r="CC34" s="60">
        <v>30</v>
      </c>
      <c r="CD34" s="60">
        <v>15</v>
      </c>
      <c r="CE34" s="60">
        <v>9</v>
      </c>
      <c r="CF34" s="60">
        <v>0</v>
      </c>
      <c r="CG34" s="60">
        <v>0</v>
      </c>
      <c r="CH34" s="60">
        <v>99</v>
      </c>
      <c r="CI34" s="60">
        <v>75</v>
      </c>
      <c r="CJ34" s="60">
        <v>0</v>
      </c>
      <c r="CK34" s="60">
        <v>1</v>
      </c>
      <c r="CL34" s="60">
        <v>24</v>
      </c>
      <c r="CM34" s="60">
        <v>23</v>
      </c>
      <c r="CN34" s="60">
        <v>0</v>
      </c>
      <c r="CO34" s="60">
        <v>0</v>
      </c>
      <c r="CP34" s="60">
        <v>0</v>
      </c>
      <c r="CQ34" s="60">
        <v>0</v>
      </c>
      <c r="CR34" s="60">
        <v>0</v>
      </c>
      <c r="CS34" s="60">
        <v>0</v>
      </c>
      <c r="CT34" s="60">
        <v>0</v>
      </c>
      <c r="CU34" s="60">
        <v>0</v>
      </c>
      <c r="CV34" s="60">
        <v>0</v>
      </c>
      <c r="CW34" s="60">
        <v>0</v>
      </c>
      <c r="CX34" s="60">
        <v>690</v>
      </c>
      <c r="CY34" s="60">
        <v>378</v>
      </c>
      <c r="CZ34" s="60">
        <v>10</v>
      </c>
      <c r="DA34" s="60">
        <v>31</v>
      </c>
      <c r="DB34" s="60">
        <v>23</v>
      </c>
      <c r="DC34" s="60">
        <v>5</v>
      </c>
      <c r="DD34" s="60">
        <v>1</v>
      </c>
      <c r="DE34" s="60">
        <v>0</v>
      </c>
      <c r="DF34" s="60">
        <v>34</v>
      </c>
      <c r="DG34" s="60">
        <v>22</v>
      </c>
      <c r="DH34" s="60">
        <v>0</v>
      </c>
      <c r="DI34" s="60">
        <v>0</v>
      </c>
      <c r="DJ34" s="60">
        <v>1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72</v>
      </c>
      <c r="DS34" s="60">
        <v>47</v>
      </c>
      <c r="DT34" s="60">
        <v>0</v>
      </c>
      <c r="DU34" s="60">
        <v>27</v>
      </c>
      <c r="DV34" s="60">
        <v>74</v>
      </c>
      <c r="DW34" s="60">
        <v>36</v>
      </c>
      <c r="DX34" s="60">
        <v>0</v>
      </c>
      <c r="DY34" s="60">
        <v>59</v>
      </c>
      <c r="DZ34" s="60">
        <v>0</v>
      </c>
      <c r="EA34" s="60">
        <v>0</v>
      </c>
      <c r="EB34" s="60">
        <v>0</v>
      </c>
      <c r="EC34" s="60">
        <v>0</v>
      </c>
      <c r="ED34" s="60">
        <v>949</v>
      </c>
      <c r="EE34" s="60">
        <v>943</v>
      </c>
      <c r="EF34" s="60">
        <v>0</v>
      </c>
      <c r="EG34" s="60">
        <v>0</v>
      </c>
      <c r="EH34" s="60">
        <v>1074</v>
      </c>
      <c r="EI34" s="60">
        <v>1059</v>
      </c>
      <c r="EJ34" s="60">
        <v>0</v>
      </c>
      <c r="EK34" s="60">
        <v>0</v>
      </c>
      <c r="EL34" s="60">
        <v>482</v>
      </c>
      <c r="EM34" s="60">
        <v>466</v>
      </c>
      <c r="EN34" s="60">
        <v>0</v>
      </c>
      <c r="EO34" s="60">
        <v>0</v>
      </c>
      <c r="EP34" s="60">
        <v>778</v>
      </c>
      <c r="EQ34" s="60">
        <v>763</v>
      </c>
      <c r="ER34" s="60">
        <v>0</v>
      </c>
      <c r="ES34" s="60">
        <v>0</v>
      </c>
      <c r="ET34" s="60">
        <v>815</v>
      </c>
      <c r="EU34" s="60">
        <v>682</v>
      </c>
      <c r="EV34" s="60">
        <v>0</v>
      </c>
      <c r="EW34" s="60">
        <v>0</v>
      </c>
      <c r="EX34" s="60">
        <v>8</v>
      </c>
      <c r="EY34" s="60">
        <v>0</v>
      </c>
      <c r="EZ34" s="60">
        <v>0</v>
      </c>
      <c r="FA34" s="60">
        <v>0</v>
      </c>
      <c r="FB34" s="60">
        <v>5</v>
      </c>
      <c r="FC34" s="60">
        <v>0</v>
      </c>
      <c r="FD34" s="60">
        <v>0</v>
      </c>
      <c r="FE34" s="60">
        <v>0</v>
      </c>
      <c r="FF34" s="60">
        <v>5</v>
      </c>
      <c r="FG34" s="60">
        <v>0</v>
      </c>
      <c r="FH34" s="60">
        <v>0</v>
      </c>
      <c r="FI34" s="60">
        <v>0</v>
      </c>
      <c r="FJ34" s="60">
        <v>30</v>
      </c>
      <c r="FK34" s="60">
        <v>0</v>
      </c>
      <c r="FL34" s="60">
        <v>0</v>
      </c>
      <c r="FM34" s="60">
        <v>0</v>
      </c>
      <c r="FN34" s="23">
        <f t="shared" si="8"/>
        <v>0.70460675940127993</v>
      </c>
      <c r="FO34" s="24">
        <f t="shared" si="0"/>
        <v>0.65769291796689056</v>
      </c>
      <c r="FP34" s="41">
        <f t="shared" si="9"/>
        <v>0.20891733220500344</v>
      </c>
      <c r="FQ34" s="21">
        <f t="shared" si="1"/>
        <v>0.92911660777385163</v>
      </c>
      <c r="FR34" s="22">
        <f t="shared" si="2"/>
        <v>0.94438453242951781</v>
      </c>
      <c r="FS34" s="21">
        <f t="shared" si="10"/>
        <v>1</v>
      </c>
      <c r="FT34" s="21">
        <f t="shared" si="4"/>
        <v>4.463276836158192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5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10275</v>
      </c>
      <c r="G35" s="44">
        <v>9228</v>
      </c>
      <c r="H35" s="45">
        <v>135</v>
      </c>
      <c r="I35" s="45">
        <v>1506</v>
      </c>
      <c r="J35" s="44">
        <f t="shared" si="5"/>
        <v>10080</v>
      </c>
      <c r="K35" s="49">
        <f t="shared" si="6"/>
        <v>7834</v>
      </c>
      <c r="L35" s="44">
        <v>154</v>
      </c>
      <c r="M35" s="50">
        <f>Q35+U35+Y35+AC35+DA35+EC35+AG35+AK35+AO35+AS35+AW35+BA35+BE35+BI35+BM35+BQ35+BU35+BY35+CC35+CK35+CO35+CS35+CW35+DE35+DI35+DM35+DQ35+DU35+DY35+EG35+EK35+EO35+ES35+EW35+CG35+FA35+FE35</f>
        <v>1039</v>
      </c>
      <c r="N35" s="60">
        <v>255</v>
      </c>
      <c r="O35" s="60">
        <v>256</v>
      </c>
      <c r="P35" s="60">
        <v>3</v>
      </c>
      <c r="Q35" s="60">
        <v>145</v>
      </c>
      <c r="R35" s="60">
        <v>262</v>
      </c>
      <c r="S35" s="60">
        <v>178</v>
      </c>
      <c r="T35" s="60">
        <v>0</v>
      </c>
      <c r="U35" s="60">
        <v>132</v>
      </c>
      <c r="V35" s="60">
        <v>513</v>
      </c>
      <c r="W35" s="60">
        <v>481</v>
      </c>
      <c r="X35" s="60">
        <v>0</v>
      </c>
      <c r="Y35" s="60">
        <v>263</v>
      </c>
      <c r="Z35" s="60">
        <v>830</v>
      </c>
      <c r="AA35" s="60">
        <v>745</v>
      </c>
      <c r="AB35" s="60">
        <v>0</v>
      </c>
      <c r="AC35" s="60">
        <v>216</v>
      </c>
      <c r="AD35" s="60">
        <v>413</v>
      </c>
      <c r="AE35" s="60">
        <v>304</v>
      </c>
      <c r="AF35" s="60">
        <v>5</v>
      </c>
      <c r="AG35" s="60">
        <v>48</v>
      </c>
      <c r="AH35" s="60">
        <v>458</v>
      </c>
      <c r="AI35" s="60">
        <v>393</v>
      </c>
      <c r="AJ35" s="60">
        <v>6</v>
      </c>
      <c r="AK35" s="60">
        <v>33</v>
      </c>
      <c r="AL35" s="60">
        <v>542</v>
      </c>
      <c r="AM35" s="60">
        <v>444</v>
      </c>
      <c r="AN35" s="60">
        <v>27</v>
      </c>
      <c r="AO35" s="60">
        <v>52</v>
      </c>
      <c r="AP35" s="60">
        <v>629</v>
      </c>
      <c r="AQ35" s="60">
        <v>505</v>
      </c>
      <c r="AR35" s="60">
        <v>98</v>
      </c>
      <c r="AS35" s="60">
        <v>56</v>
      </c>
      <c r="AT35" s="60">
        <v>585</v>
      </c>
      <c r="AU35" s="60">
        <v>544</v>
      </c>
      <c r="AV35" s="60">
        <v>5</v>
      </c>
      <c r="AW35" s="60">
        <v>30</v>
      </c>
      <c r="AX35" s="60">
        <v>654</v>
      </c>
      <c r="AY35" s="60">
        <v>621</v>
      </c>
      <c r="AZ35" s="60">
        <v>0</v>
      </c>
      <c r="BA35" s="60">
        <v>32</v>
      </c>
      <c r="BB35" s="60">
        <v>246</v>
      </c>
      <c r="BC35" s="60">
        <v>217</v>
      </c>
      <c r="BD35" s="60">
        <v>0</v>
      </c>
      <c r="BE35" s="60">
        <v>3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533</v>
      </c>
      <c r="BW35" s="60">
        <v>504</v>
      </c>
      <c r="BX35" s="60">
        <v>0</v>
      </c>
      <c r="BY35" s="60">
        <v>0</v>
      </c>
      <c r="BZ35" s="60">
        <v>118</v>
      </c>
      <c r="CA35" s="60">
        <v>74</v>
      </c>
      <c r="CB35" s="60">
        <v>0</v>
      </c>
      <c r="CC35" s="60">
        <v>0</v>
      </c>
      <c r="CD35" s="60">
        <v>27</v>
      </c>
      <c r="CE35" s="60">
        <v>2</v>
      </c>
      <c r="CF35" s="60">
        <v>0</v>
      </c>
      <c r="CG35" s="60">
        <v>0</v>
      </c>
      <c r="CH35" s="60">
        <v>111</v>
      </c>
      <c r="CI35" s="60">
        <v>35</v>
      </c>
      <c r="CJ35" s="60">
        <v>0</v>
      </c>
      <c r="CK35" s="60">
        <v>0</v>
      </c>
      <c r="CL35" s="60">
        <v>9</v>
      </c>
      <c r="CM35" s="60">
        <v>7</v>
      </c>
      <c r="CN35" s="60">
        <v>0</v>
      </c>
      <c r="CO35" s="60">
        <v>0</v>
      </c>
      <c r="CP35" s="60">
        <v>0</v>
      </c>
      <c r="CQ35" s="60">
        <v>0</v>
      </c>
      <c r="CR35" s="60">
        <v>0</v>
      </c>
      <c r="CS35" s="60">
        <v>0</v>
      </c>
      <c r="CT35" s="60">
        <v>0</v>
      </c>
      <c r="CU35" s="60">
        <v>0</v>
      </c>
      <c r="CV35" s="60">
        <v>0</v>
      </c>
      <c r="CW35" s="60">
        <v>0</v>
      </c>
      <c r="CX35" s="60">
        <v>559</v>
      </c>
      <c r="CY35" s="60">
        <v>353</v>
      </c>
      <c r="CZ35" s="60">
        <v>10</v>
      </c>
      <c r="DA35" s="60">
        <v>11</v>
      </c>
      <c r="DB35" s="60">
        <v>4</v>
      </c>
      <c r="DC35" s="60">
        <v>2</v>
      </c>
      <c r="DD35" s="60">
        <v>0</v>
      </c>
      <c r="DE35" s="60">
        <v>0</v>
      </c>
      <c r="DF35" s="60">
        <v>27</v>
      </c>
      <c r="DG35" s="60">
        <v>28</v>
      </c>
      <c r="DH35" s="60">
        <v>0</v>
      </c>
      <c r="DI35" s="60">
        <v>4</v>
      </c>
      <c r="DJ35" s="60">
        <v>2</v>
      </c>
      <c r="DK35" s="60">
        <v>2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131</v>
      </c>
      <c r="DS35" s="60">
        <v>54</v>
      </c>
      <c r="DT35" s="60">
        <v>0</v>
      </c>
      <c r="DU35" s="60">
        <v>0</v>
      </c>
      <c r="DV35" s="60">
        <v>33</v>
      </c>
      <c r="DW35" s="60">
        <v>20</v>
      </c>
      <c r="DX35" s="60">
        <v>0</v>
      </c>
      <c r="DY35" s="60">
        <v>0</v>
      </c>
      <c r="DZ35" s="60">
        <v>0</v>
      </c>
      <c r="EA35" s="60">
        <v>0</v>
      </c>
      <c r="EB35" s="60">
        <v>0</v>
      </c>
      <c r="EC35" s="60">
        <v>0</v>
      </c>
      <c r="ED35" s="60">
        <v>686</v>
      </c>
      <c r="EE35" s="60">
        <v>504</v>
      </c>
      <c r="EF35" s="60">
        <v>0</v>
      </c>
      <c r="EG35" s="60">
        <v>10</v>
      </c>
      <c r="EH35" s="60">
        <v>845</v>
      </c>
      <c r="EI35" s="60">
        <v>550</v>
      </c>
      <c r="EJ35" s="60">
        <v>0</v>
      </c>
      <c r="EK35" s="60">
        <v>3</v>
      </c>
      <c r="EL35" s="60">
        <v>347</v>
      </c>
      <c r="EM35" s="60">
        <v>298</v>
      </c>
      <c r="EN35" s="60">
        <v>0</v>
      </c>
      <c r="EO35" s="60">
        <v>1</v>
      </c>
      <c r="EP35" s="60">
        <v>570</v>
      </c>
      <c r="EQ35" s="60">
        <v>409</v>
      </c>
      <c r="ER35" s="60">
        <v>0</v>
      </c>
      <c r="ES35" s="60">
        <v>0</v>
      </c>
      <c r="ET35" s="60">
        <v>585</v>
      </c>
      <c r="EU35" s="60">
        <v>304</v>
      </c>
      <c r="EV35" s="60">
        <v>0</v>
      </c>
      <c r="EW35" s="60">
        <v>0</v>
      </c>
      <c r="EX35" s="60">
        <v>19</v>
      </c>
      <c r="EY35" s="60">
        <v>0</v>
      </c>
      <c r="EZ35" s="60">
        <v>0</v>
      </c>
      <c r="FA35" s="60">
        <v>0</v>
      </c>
      <c r="FB35" s="60">
        <v>6</v>
      </c>
      <c r="FC35" s="60">
        <v>0</v>
      </c>
      <c r="FD35" s="60">
        <v>0</v>
      </c>
      <c r="FE35" s="60">
        <v>0</v>
      </c>
      <c r="FF35" s="60">
        <v>4</v>
      </c>
      <c r="FG35" s="60">
        <v>0</v>
      </c>
      <c r="FH35" s="60">
        <v>0</v>
      </c>
      <c r="FI35" s="60">
        <v>0</v>
      </c>
      <c r="FJ35" s="60">
        <v>73</v>
      </c>
      <c r="FK35" s="60">
        <v>0</v>
      </c>
      <c r="FL35" s="60">
        <v>0</v>
      </c>
      <c r="FM35" s="60">
        <v>0</v>
      </c>
      <c r="FN35" s="23">
        <f t="shared" si="8"/>
        <v>0.76208206121081246</v>
      </c>
      <c r="FO35" s="24">
        <f t="shared" si="0"/>
        <v>0.59483207982723951</v>
      </c>
      <c r="FP35" s="41">
        <f t="shared" si="9"/>
        <v>7.7369871174324228E-2</v>
      </c>
      <c r="FQ35" s="21">
        <f t="shared" si="1"/>
        <v>0.98102189781021898</v>
      </c>
      <c r="FR35" s="22">
        <f t="shared" si="2"/>
        <v>0.84893801473775465</v>
      </c>
      <c r="FS35" s="21">
        <f t="shared" si="10"/>
        <v>1.1407407407407408</v>
      </c>
      <c r="FT35" s="21">
        <f t="shared" si="4"/>
        <v>0.68990703851261626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5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83838</v>
      </c>
      <c r="G36" s="44">
        <v>78540</v>
      </c>
      <c r="H36" s="45">
        <v>2500</v>
      </c>
      <c r="I36" s="45">
        <v>18134</v>
      </c>
      <c r="J36" s="44">
        <f t="shared" si="5"/>
        <v>83421</v>
      </c>
      <c r="K36" s="49">
        <f t="shared" si="6"/>
        <v>73420</v>
      </c>
      <c r="L36" s="44">
        <v>2510</v>
      </c>
      <c r="M36" s="50">
        <v>16500</v>
      </c>
      <c r="N36" s="60">
        <v>4504</v>
      </c>
      <c r="O36" s="60">
        <v>3969</v>
      </c>
      <c r="P36" s="60">
        <v>397</v>
      </c>
      <c r="Q36" s="60">
        <v>2889</v>
      </c>
      <c r="R36" s="60">
        <v>2081</v>
      </c>
      <c r="S36" s="60">
        <v>1939</v>
      </c>
      <c r="T36" s="60">
        <v>1</v>
      </c>
      <c r="U36" s="60">
        <v>1509</v>
      </c>
      <c r="V36" s="60">
        <v>4274</v>
      </c>
      <c r="W36" s="60">
        <v>4061</v>
      </c>
      <c r="X36" s="60">
        <v>6</v>
      </c>
      <c r="Y36" s="60">
        <v>3181</v>
      </c>
      <c r="Z36" s="60">
        <v>7277</v>
      </c>
      <c r="AA36" s="60">
        <v>7123</v>
      </c>
      <c r="AB36" s="60">
        <v>14</v>
      </c>
      <c r="AC36" s="60">
        <v>3973</v>
      </c>
      <c r="AD36" s="60">
        <v>3320</v>
      </c>
      <c r="AE36" s="60">
        <v>3757</v>
      </c>
      <c r="AF36" s="60">
        <v>81</v>
      </c>
      <c r="AG36" s="60">
        <v>1244</v>
      </c>
      <c r="AH36" s="60">
        <v>4078</v>
      </c>
      <c r="AI36" s="60">
        <v>4308</v>
      </c>
      <c r="AJ36" s="60">
        <v>112</v>
      </c>
      <c r="AK36" s="60">
        <v>1068</v>
      </c>
      <c r="AL36" s="60">
        <v>4591</v>
      </c>
      <c r="AM36" s="60">
        <v>4243</v>
      </c>
      <c r="AN36" s="60">
        <v>243</v>
      </c>
      <c r="AO36" s="60">
        <v>957</v>
      </c>
      <c r="AP36" s="60">
        <v>4050</v>
      </c>
      <c r="AQ36" s="60">
        <v>4097</v>
      </c>
      <c r="AR36" s="60">
        <v>1171</v>
      </c>
      <c r="AS36" s="60">
        <v>960</v>
      </c>
      <c r="AT36" s="60">
        <v>5754</v>
      </c>
      <c r="AU36" s="60">
        <v>5204</v>
      </c>
      <c r="AV36" s="60">
        <v>427</v>
      </c>
      <c r="AW36" s="60">
        <v>348</v>
      </c>
      <c r="AX36" s="60">
        <v>6024</v>
      </c>
      <c r="AY36" s="60">
        <v>5306</v>
      </c>
      <c r="AZ36" s="60">
        <v>0</v>
      </c>
      <c r="BA36" s="60">
        <v>186</v>
      </c>
      <c r="BB36" s="60">
        <v>1901</v>
      </c>
      <c r="BC36" s="60">
        <v>1953</v>
      </c>
      <c r="BD36" s="60">
        <v>12</v>
      </c>
      <c r="BE36" s="60">
        <v>722</v>
      </c>
      <c r="BF36" s="60">
        <v>226</v>
      </c>
      <c r="BG36" s="60">
        <v>100</v>
      </c>
      <c r="BH36" s="60">
        <v>0</v>
      </c>
      <c r="BI36" s="60">
        <v>64</v>
      </c>
      <c r="BJ36" s="60">
        <v>18</v>
      </c>
      <c r="BK36" s="60">
        <v>3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2</v>
      </c>
      <c r="BR36" s="60">
        <v>0</v>
      </c>
      <c r="BS36" s="60">
        <v>0</v>
      </c>
      <c r="BT36" s="60">
        <v>0</v>
      </c>
      <c r="BU36" s="60">
        <v>0</v>
      </c>
      <c r="BV36" s="60">
        <v>669</v>
      </c>
      <c r="BW36" s="60">
        <v>724</v>
      </c>
      <c r="BX36" s="60">
        <v>0</v>
      </c>
      <c r="BY36" s="60">
        <v>539</v>
      </c>
      <c r="BZ36" s="60">
        <v>759</v>
      </c>
      <c r="CA36" s="60">
        <v>494</v>
      </c>
      <c r="CB36" s="60">
        <v>3</v>
      </c>
      <c r="CC36" s="60">
        <v>65</v>
      </c>
      <c r="CD36" s="60">
        <v>97</v>
      </c>
      <c r="CE36" s="60">
        <v>40</v>
      </c>
      <c r="CF36" s="60">
        <v>0</v>
      </c>
      <c r="CG36" s="60">
        <v>3</v>
      </c>
      <c r="CH36" s="60">
        <v>555</v>
      </c>
      <c r="CI36" s="60">
        <v>418</v>
      </c>
      <c r="CJ36" s="60">
        <v>0</v>
      </c>
      <c r="CK36" s="60">
        <v>40</v>
      </c>
      <c r="CL36" s="60">
        <v>105</v>
      </c>
      <c r="CM36" s="60">
        <v>73</v>
      </c>
      <c r="CN36" s="60">
        <v>0</v>
      </c>
      <c r="CO36" s="60">
        <v>10</v>
      </c>
      <c r="CP36" s="60">
        <v>0</v>
      </c>
      <c r="CQ36" s="60">
        <v>0</v>
      </c>
      <c r="CR36" s="60">
        <v>0</v>
      </c>
      <c r="CS36" s="60">
        <v>0</v>
      </c>
      <c r="CT36" s="60">
        <v>0</v>
      </c>
      <c r="CU36" s="60">
        <v>0</v>
      </c>
      <c r="CV36" s="60">
        <v>0</v>
      </c>
      <c r="CW36" s="60">
        <v>0</v>
      </c>
      <c r="CX36" s="60">
        <v>4569</v>
      </c>
      <c r="CY36" s="60">
        <v>3726</v>
      </c>
      <c r="CZ36" s="60">
        <v>29</v>
      </c>
      <c r="DA36" s="60">
        <v>968</v>
      </c>
      <c r="DB36" s="60">
        <v>923</v>
      </c>
      <c r="DC36" s="60">
        <v>556</v>
      </c>
      <c r="DD36" s="60">
        <v>9</v>
      </c>
      <c r="DE36" s="60">
        <v>56</v>
      </c>
      <c r="DF36" s="60">
        <v>201</v>
      </c>
      <c r="DG36" s="60">
        <v>185</v>
      </c>
      <c r="DH36" s="60">
        <v>0</v>
      </c>
      <c r="DI36" s="60">
        <v>62</v>
      </c>
      <c r="DJ36" s="60">
        <v>199</v>
      </c>
      <c r="DK36" s="60">
        <v>314</v>
      </c>
      <c r="DL36" s="60">
        <v>1</v>
      </c>
      <c r="DM36" s="60">
        <v>68</v>
      </c>
      <c r="DN36" s="60">
        <v>0</v>
      </c>
      <c r="DO36" s="60">
        <v>0</v>
      </c>
      <c r="DP36" s="60">
        <v>0</v>
      </c>
      <c r="DQ36" s="60">
        <v>0</v>
      </c>
      <c r="DR36" s="60">
        <v>435</v>
      </c>
      <c r="DS36" s="60">
        <v>329</v>
      </c>
      <c r="DT36" s="60">
        <v>6</v>
      </c>
      <c r="DU36" s="60">
        <v>61</v>
      </c>
      <c r="DV36" s="60">
        <v>106</v>
      </c>
      <c r="DW36" s="60">
        <v>76</v>
      </c>
      <c r="DX36" s="60">
        <v>0</v>
      </c>
      <c r="DY36" s="60">
        <v>9</v>
      </c>
      <c r="DZ36" s="60">
        <v>50</v>
      </c>
      <c r="EA36" s="60">
        <v>48</v>
      </c>
      <c r="EB36" s="60">
        <v>0</v>
      </c>
      <c r="EC36" s="60">
        <v>35</v>
      </c>
      <c r="ED36" s="60">
        <v>6351</v>
      </c>
      <c r="EE36" s="60">
        <v>5407</v>
      </c>
      <c r="EF36" s="60">
        <v>0</v>
      </c>
      <c r="EG36" s="60">
        <v>44</v>
      </c>
      <c r="EH36" s="60">
        <v>7073</v>
      </c>
      <c r="EI36" s="60">
        <v>6005</v>
      </c>
      <c r="EJ36" s="60">
        <v>0</v>
      </c>
      <c r="EK36" s="60">
        <v>27</v>
      </c>
      <c r="EL36" s="60">
        <v>2952</v>
      </c>
      <c r="EM36" s="60">
        <v>2437</v>
      </c>
      <c r="EN36" s="60">
        <v>0</v>
      </c>
      <c r="EO36" s="60">
        <v>5</v>
      </c>
      <c r="EP36" s="60">
        <v>4319</v>
      </c>
      <c r="EQ36" s="60">
        <v>3303</v>
      </c>
      <c r="ER36" s="60">
        <v>0</v>
      </c>
      <c r="ES36" s="60">
        <v>0</v>
      </c>
      <c r="ET36" s="60">
        <v>4292</v>
      </c>
      <c r="EU36" s="60">
        <v>3222</v>
      </c>
      <c r="EV36" s="60">
        <v>0</v>
      </c>
      <c r="EW36" s="60">
        <v>0</v>
      </c>
      <c r="EX36" s="60">
        <v>46</v>
      </c>
      <c r="EY36" s="60">
        <v>0</v>
      </c>
      <c r="EZ36" s="60">
        <v>0</v>
      </c>
      <c r="FA36" s="60">
        <v>0</v>
      </c>
      <c r="FB36" s="60">
        <v>12</v>
      </c>
      <c r="FC36" s="60">
        <v>0</v>
      </c>
      <c r="FD36" s="60">
        <v>0</v>
      </c>
      <c r="FE36" s="60">
        <v>0</v>
      </c>
      <c r="FF36" s="60">
        <v>291</v>
      </c>
      <c r="FG36" s="60">
        <v>0</v>
      </c>
      <c r="FH36" s="60">
        <v>0</v>
      </c>
      <c r="FI36" s="60">
        <v>0</v>
      </c>
      <c r="FJ36" s="60">
        <v>396</v>
      </c>
      <c r="FK36" s="60">
        <v>0</v>
      </c>
      <c r="FL36" s="60">
        <v>0</v>
      </c>
      <c r="FM36" s="60">
        <v>0</v>
      </c>
      <c r="FN36" s="23">
        <f t="shared" ref="FN36:FN67" si="12">(J36+L36)/B36</f>
        <v>0.81667157696657511</v>
      </c>
      <c r="FO36" s="24">
        <f t="shared" ref="FO36:FO67" si="13">(K36+L36)/B36</f>
        <v>0.72162401041617164</v>
      </c>
      <c r="FP36" s="41">
        <f t="shared" si="9"/>
        <v>0.15681280352781288</v>
      </c>
      <c r="FQ36" s="21">
        <f t="shared" ref="FQ36:FQ67" si="14">J36/F36</f>
        <v>0.99502612180634076</v>
      </c>
      <c r="FR36" s="22">
        <f t="shared" ref="FR36:FR67" si="15">K36/G36</f>
        <v>0.93481028775146424</v>
      </c>
      <c r="FS36" s="21">
        <f t="shared" si="10"/>
        <v>1.004</v>
      </c>
      <c r="FT36" s="21">
        <f t="shared" ref="FT36:FT67" si="16">M36/I36</f>
        <v>0.90989301863902061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5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8">
        <v>23534</v>
      </c>
      <c r="G37" s="44">
        <v>22098</v>
      </c>
      <c r="H37" s="58">
        <v>490</v>
      </c>
      <c r="I37" s="58">
        <v>5406</v>
      </c>
      <c r="J37" s="44">
        <f t="shared" si="5"/>
        <v>23852</v>
      </c>
      <c r="K37" s="49">
        <f t="shared" si="6"/>
        <v>20090</v>
      </c>
      <c r="L37" s="44">
        <v>502</v>
      </c>
      <c r="M37" s="50">
        <f>Q37+U37+Y37+AC37+DA37+EC37+AG37+AK37+AO37+AS37+AW37+BA37+BE37+BI37+BM37+BQ37+BU37+BY37+CC37+CK37+CO37+CS37+CW37+DE37+DI37+DM37+DQ37+DU37+DY37+EG37+EK37+EO37+ES37+EW37+CG37+FA37+FE37</f>
        <v>6540</v>
      </c>
      <c r="N37" s="60">
        <v>620</v>
      </c>
      <c r="O37" s="60">
        <v>548</v>
      </c>
      <c r="P37" s="60">
        <v>0</v>
      </c>
      <c r="Q37" s="60">
        <v>293</v>
      </c>
      <c r="R37" s="60">
        <v>297</v>
      </c>
      <c r="S37" s="60">
        <v>301</v>
      </c>
      <c r="T37" s="60">
        <v>0</v>
      </c>
      <c r="U37" s="60">
        <v>201</v>
      </c>
      <c r="V37" s="60">
        <v>727</v>
      </c>
      <c r="W37" s="60">
        <v>730</v>
      </c>
      <c r="X37" s="60">
        <v>0</v>
      </c>
      <c r="Y37" s="60">
        <v>568</v>
      </c>
      <c r="Z37" s="60">
        <v>1333</v>
      </c>
      <c r="AA37" s="60">
        <v>1265</v>
      </c>
      <c r="AB37" s="60">
        <v>1</v>
      </c>
      <c r="AC37" s="60">
        <v>1023</v>
      </c>
      <c r="AD37" s="60">
        <v>592</v>
      </c>
      <c r="AE37" s="60">
        <v>566</v>
      </c>
      <c r="AF37" s="60">
        <v>11</v>
      </c>
      <c r="AG37" s="60">
        <v>458</v>
      </c>
      <c r="AH37" s="60">
        <v>805</v>
      </c>
      <c r="AI37" s="60">
        <v>747</v>
      </c>
      <c r="AJ37" s="60">
        <v>18</v>
      </c>
      <c r="AK37" s="60">
        <v>463</v>
      </c>
      <c r="AL37" s="60">
        <v>965</v>
      </c>
      <c r="AM37" s="60">
        <v>890</v>
      </c>
      <c r="AN37" s="60">
        <v>43</v>
      </c>
      <c r="AO37" s="60">
        <v>432</v>
      </c>
      <c r="AP37" s="60">
        <v>1181</v>
      </c>
      <c r="AQ37" s="60">
        <v>1232</v>
      </c>
      <c r="AR37" s="60">
        <v>66</v>
      </c>
      <c r="AS37" s="60">
        <v>427</v>
      </c>
      <c r="AT37" s="60">
        <v>1261</v>
      </c>
      <c r="AU37" s="60">
        <v>1230</v>
      </c>
      <c r="AV37" s="60">
        <v>178</v>
      </c>
      <c r="AW37" s="60">
        <v>365</v>
      </c>
      <c r="AX37" s="60">
        <v>1178</v>
      </c>
      <c r="AY37" s="60">
        <v>1392</v>
      </c>
      <c r="AZ37" s="60">
        <v>191</v>
      </c>
      <c r="BA37" s="60">
        <v>310</v>
      </c>
      <c r="BB37" s="60">
        <v>546</v>
      </c>
      <c r="BC37" s="60">
        <v>370</v>
      </c>
      <c r="BD37" s="60">
        <v>0</v>
      </c>
      <c r="BE37" s="60">
        <v>0</v>
      </c>
      <c r="BF37" s="60">
        <v>0</v>
      </c>
      <c r="BG37" s="60">
        <v>9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2123</v>
      </c>
      <c r="BW37" s="60">
        <v>2047</v>
      </c>
      <c r="BX37" s="60">
        <v>0</v>
      </c>
      <c r="BY37" s="60">
        <v>1289</v>
      </c>
      <c r="BZ37" s="60">
        <v>87</v>
      </c>
      <c r="CA37" s="60">
        <v>39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118</v>
      </c>
      <c r="CI37" s="60">
        <v>48</v>
      </c>
      <c r="CJ37" s="60">
        <v>0</v>
      </c>
      <c r="CK37" s="60">
        <v>1</v>
      </c>
      <c r="CL37" s="60">
        <v>43</v>
      </c>
      <c r="CM37" s="60">
        <v>11</v>
      </c>
      <c r="CN37" s="60">
        <v>0</v>
      </c>
      <c r="CO37" s="60">
        <v>0</v>
      </c>
      <c r="CP37" s="60">
        <v>0</v>
      </c>
      <c r="CQ37" s="60">
        <v>1</v>
      </c>
      <c r="CR37" s="60">
        <v>0</v>
      </c>
      <c r="CS37" s="60">
        <v>0</v>
      </c>
      <c r="CT37" s="60">
        <v>1</v>
      </c>
      <c r="CU37" s="60">
        <v>0</v>
      </c>
      <c r="CV37" s="60">
        <v>0</v>
      </c>
      <c r="CW37" s="60">
        <v>0</v>
      </c>
      <c r="CX37" s="60">
        <v>3237</v>
      </c>
      <c r="CY37" s="60">
        <v>2134</v>
      </c>
      <c r="CZ37" s="60">
        <v>0</v>
      </c>
      <c r="DA37" s="60">
        <v>6</v>
      </c>
      <c r="DB37" s="60">
        <v>64</v>
      </c>
      <c r="DC37" s="60">
        <v>8</v>
      </c>
      <c r="DD37" s="60">
        <v>0</v>
      </c>
      <c r="DE37" s="60">
        <v>0</v>
      </c>
      <c r="DF37" s="60">
        <v>105</v>
      </c>
      <c r="DG37" s="60">
        <v>79</v>
      </c>
      <c r="DH37" s="60">
        <v>0</v>
      </c>
      <c r="DI37" s="60">
        <v>0</v>
      </c>
      <c r="DJ37" s="60">
        <v>42</v>
      </c>
      <c r="DK37" s="60">
        <v>31</v>
      </c>
      <c r="DL37" s="60">
        <v>6</v>
      </c>
      <c r="DM37" s="60">
        <v>0</v>
      </c>
      <c r="DN37" s="60">
        <v>0</v>
      </c>
      <c r="DO37" s="60">
        <v>1</v>
      </c>
      <c r="DP37" s="60">
        <v>0</v>
      </c>
      <c r="DQ37" s="60">
        <v>0</v>
      </c>
      <c r="DR37" s="60">
        <v>1297</v>
      </c>
      <c r="DS37" s="60">
        <v>754</v>
      </c>
      <c r="DT37" s="60">
        <v>0</v>
      </c>
      <c r="DU37" s="60">
        <v>251</v>
      </c>
      <c r="DV37" s="60">
        <v>80</v>
      </c>
      <c r="DW37" s="60">
        <v>152</v>
      </c>
      <c r="DX37" s="60">
        <v>0</v>
      </c>
      <c r="DY37" s="60">
        <v>0</v>
      </c>
      <c r="DZ37" s="60">
        <v>0</v>
      </c>
      <c r="EA37" s="60">
        <v>0</v>
      </c>
      <c r="EB37" s="60">
        <v>0</v>
      </c>
      <c r="EC37" s="60">
        <v>0</v>
      </c>
      <c r="ED37" s="60">
        <v>1584</v>
      </c>
      <c r="EE37" s="60">
        <v>1537</v>
      </c>
      <c r="EF37" s="60">
        <v>0</v>
      </c>
      <c r="EG37" s="60">
        <v>189</v>
      </c>
      <c r="EH37" s="60">
        <v>1655</v>
      </c>
      <c r="EI37" s="60">
        <v>1566</v>
      </c>
      <c r="EJ37" s="60">
        <v>0</v>
      </c>
      <c r="EK37" s="60">
        <v>166</v>
      </c>
      <c r="EL37" s="60">
        <v>740</v>
      </c>
      <c r="EM37" s="60">
        <v>641</v>
      </c>
      <c r="EN37" s="60">
        <v>0</v>
      </c>
      <c r="EO37" s="60">
        <v>40</v>
      </c>
      <c r="EP37" s="60">
        <v>1281</v>
      </c>
      <c r="EQ37" s="60">
        <v>901</v>
      </c>
      <c r="ER37" s="60">
        <v>0</v>
      </c>
      <c r="ES37" s="60">
        <v>52</v>
      </c>
      <c r="ET37" s="60">
        <v>1342</v>
      </c>
      <c r="EU37" s="60">
        <v>860</v>
      </c>
      <c r="EV37" s="60">
        <v>0</v>
      </c>
      <c r="EW37" s="60">
        <v>6</v>
      </c>
      <c r="EX37" s="60">
        <v>5</v>
      </c>
      <c r="EY37" s="60">
        <v>0</v>
      </c>
      <c r="EZ37" s="60">
        <v>0</v>
      </c>
      <c r="FA37" s="60">
        <v>0</v>
      </c>
      <c r="FB37" s="60">
        <v>0</v>
      </c>
      <c r="FC37" s="60">
        <v>0</v>
      </c>
      <c r="FD37" s="60">
        <v>0</v>
      </c>
      <c r="FE37" s="60">
        <v>0</v>
      </c>
      <c r="FF37" s="60">
        <v>305</v>
      </c>
      <c r="FG37" s="60">
        <v>0</v>
      </c>
      <c r="FH37" s="60">
        <v>0</v>
      </c>
      <c r="FI37" s="60">
        <v>0</v>
      </c>
      <c r="FJ37" s="60">
        <v>174</v>
      </c>
      <c r="FK37" s="60">
        <v>0</v>
      </c>
      <c r="FL37" s="60">
        <v>0</v>
      </c>
      <c r="FM37" s="60">
        <v>0</v>
      </c>
      <c r="FN37" s="23">
        <f t="shared" si="12"/>
        <v>0.80964095744680853</v>
      </c>
      <c r="FO37" s="24">
        <f t="shared" si="13"/>
        <v>0.68457446808510636</v>
      </c>
      <c r="FP37" s="41">
        <f t="shared" si="9"/>
        <v>0.21742021276595744</v>
      </c>
      <c r="FQ37" s="21">
        <f t="shared" si="14"/>
        <v>1.0135123650888076</v>
      </c>
      <c r="FR37" s="22">
        <f t="shared" si="15"/>
        <v>0.90913204814915372</v>
      </c>
      <c r="FS37" s="21">
        <f t="shared" ref="FS37:FS68" si="17">L37/H37</f>
        <v>1.0244897959183674</v>
      </c>
      <c r="FT37" s="21">
        <f t="shared" si="16"/>
        <v>1.2097669256381798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5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8">
        <v>5815</v>
      </c>
      <c r="G38" s="44">
        <v>5205</v>
      </c>
      <c r="H38" s="58">
        <v>70</v>
      </c>
      <c r="I38" s="58">
        <v>1672</v>
      </c>
      <c r="J38" s="44">
        <f t="shared" si="5"/>
        <v>5802</v>
      </c>
      <c r="K38" s="49">
        <f t="shared" si="6"/>
        <v>5119</v>
      </c>
      <c r="L38" s="44">
        <v>70</v>
      </c>
      <c r="M38" s="50">
        <f t="shared" ref="M38:M43" si="18">Q38+U38+Y38+AC38+DA38+EC38+AG38+AK38+AO38+AS38+AW38+BA38+BE38+BI38+BM38+BQ38+BU38+BY38+CC38+CK38+CO38+CS38+CW38+DE38+DI38+DM38+DQ38+DU38+DY38+EG38+EK38+EO38+ES38+EW38+CG38+FA38+FE38</f>
        <v>1795</v>
      </c>
      <c r="N38" s="60">
        <v>134</v>
      </c>
      <c r="O38" s="60">
        <v>136</v>
      </c>
      <c r="P38" s="60">
        <v>0</v>
      </c>
      <c r="Q38" s="60">
        <v>100</v>
      </c>
      <c r="R38" s="60">
        <v>189</v>
      </c>
      <c r="S38" s="60">
        <v>254</v>
      </c>
      <c r="T38" s="60">
        <v>0</v>
      </c>
      <c r="U38" s="60">
        <v>168</v>
      </c>
      <c r="V38" s="60">
        <v>325</v>
      </c>
      <c r="W38" s="60">
        <v>336</v>
      </c>
      <c r="X38" s="60">
        <v>0</v>
      </c>
      <c r="Y38" s="60">
        <v>306</v>
      </c>
      <c r="Z38" s="60">
        <v>532</v>
      </c>
      <c r="AA38" s="60">
        <v>520</v>
      </c>
      <c r="AB38" s="60">
        <v>0</v>
      </c>
      <c r="AC38" s="60">
        <v>358</v>
      </c>
      <c r="AD38" s="60">
        <v>315</v>
      </c>
      <c r="AE38" s="60">
        <v>252</v>
      </c>
      <c r="AF38" s="60">
        <v>0</v>
      </c>
      <c r="AG38" s="60">
        <v>114</v>
      </c>
      <c r="AH38" s="60">
        <v>248</v>
      </c>
      <c r="AI38" s="60">
        <v>296</v>
      </c>
      <c r="AJ38" s="60">
        <v>3</v>
      </c>
      <c r="AK38" s="60">
        <v>131</v>
      </c>
      <c r="AL38" s="60">
        <v>283</v>
      </c>
      <c r="AM38" s="60">
        <v>286</v>
      </c>
      <c r="AN38" s="60">
        <v>8</v>
      </c>
      <c r="AO38" s="60">
        <v>78</v>
      </c>
      <c r="AP38" s="60">
        <v>311</v>
      </c>
      <c r="AQ38" s="60">
        <v>292</v>
      </c>
      <c r="AR38" s="60">
        <v>56</v>
      </c>
      <c r="AS38" s="60">
        <v>73</v>
      </c>
      <c r="AT38" s="60">
        <v>405</v>
      </c>
      <c r="AU38" s="60">
        <v>352</v>
      </c>
      <c r="AV38" s="60">
        <v>0</v>
      </c>
      <c r="AW38" s="60">
        <v>29</v>
      </c>
      <c r="AX38" s="60">
        <v>355</v>
      </c>
      <c r="AY38" s="60">
        <v>323</v>
      </c>
      <c r="AZ38" s="60">
        <v>0</v>
      </c>
      <c r="BA38" s="60">
        <v>47</v>
      </c>
      <c r="BB38" s="60">
        <v>118</v>
      </c>
      <c r="BC38" s="60">
        <v>113</v>
      </c>
      <c r="BD38" s="60">
        <v>0</v>
      </c>
      <c r="BE38" s="60">
        <v>55</v>
      </c>
      <c r="BF38" s="60">
        <v>0</v>
      </c>
      <c r="BG38" s="60">
        <v>0</v>
      </c>
      <c r="BH38" s="60">
        <v>0</v>
      </c>
      <c r="BI38" s="60">
        <v>2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0</v>
      </c>
      <c r="BY38" s="60">
        <v>0</v>
      </c>
      <c r="BZ38" s="60">
        <v>25</v>
      </c>
      <c r="CA38" s="60">
        <v>23</v>
      </c>
      <c r="CB38" s="60">
        <v>0</v>
      </c>
      <c r="CC38" s="60">
        <v>4</v>
      </c>
      <c r="CD38" s="60">
        <v>15</v>
      </c>
      <c r="CE38" s="60">
        <v>8</v>
      </c>
      <c r="CF38" s="60">
        <v>0</v>
      </c>
      <c r="CG38" s="60">
        <v>1</v>
      </c>
      <c r="CH38" s="60">
        <v>47</v>
      </c>
      <c r="CI38" s="60">
        <v>39</v>
      </c>
      <c r="CJ38" s="60">
        <v>0</v>
      </c>
      <c r="CK38" s="60">
        <v>2</v>
      </c>
      <c r="CL38" s="60">
        <v>9</v>
      </c>
      <c r="CM38" s="60">
        <v>11</v>
      </c>
      <c r="CN38" s="60">
        <v>0</v>
      </c>
      <c r="CO38" s="60">
        <v>3</v>
      </c>
      <c r="CP38" s="60">
        <v>0</v>
      </c>
      <c r="CQ38" s="60">
        <v>0</v>
      </c>
      <c r="CR38" s="60">
        <v>0</v>
      </c>
      <c r="CS38" s="60">
        <v>0</v>
      </c>
      <c r="CT38" s="60">
        <v>0</v>
      </c>
      <c r="CU38" s="60">
        <v>0</v>
      </c>
      <c r="CV38" s="60">
        <v>0</v>
      </c>
      <c r="CW38" s="60">
        <v>0</v>
      </c>
      <c r="CX38" s="60">
        <v>543</v>
      </c>
      <c r="CY38" s="60">
        <v>384</v>
      </c>
      <c r="CZ38" s="60">
        <v>0</v>
      </c>
      <c r="DA38" s="60">
        <v>191</v>
      </c>
      <c r="DB38" s="60">
        <v>32</v>
      </c>
      <c r="DC38" s="60">
        <v>30</v>
      </c>
      <c r="DD38" s="60">
        <v>1</v>
      </c>
      <c r="DE38" s="60">
        <v>18</v>
      </c>
      <c r="DF38" s="60">
        <v>11</v>
      </c>
      <c r="DG38" s="60">
        <v>13</v>
      </c>
      <c r="DH38" s="60">
        <v>0</v>
      </c>
      <c r="DI38" s="60">
        <v>5</v>
      </c>
      <c r="DJ38" s="60">
        <v>29</v>
      </c>
      <c r="DK38" s="60">
        <v>25</v>
      </c>
      <c r="DL38" s="60">
        <v>0</v>
      </c>
      <c r="DM38" s="60">
        <v>6</v>
      </c>
      <c r="DN38" s="60">
        <v>0</v>
      </c>
      <c r="DO38" s="60">
        <v>0</v>
      </c>
      <c r="DP38" s="60">
        <v>0</v>
      </c>
      <c r="DQ38" s="60">
        <v>0</v>
      </c>
      <c r="DR38" s="60">
        <v>107</v>
      </c>
      <c r="DS38" s="60">
        <v>99</v>
      </c>
      <c r="DT38" s="60">
        <v>2</v>
      </c>
      <c r="DU38" s="60">
        <v>31</v>
      </c>
      <c r="DV38" s="60">
        <v>13</v>
      </c>
      <c r="DW38" s="60">
        <v>8</v>
      </c>
      <c r="DX38" s="60">
        <v>0</v>
      </c>
      <c r="DY38" s="60">
        <v>4</v>
      </c>
      <c r="DZ38" s="60">
        <v>0</v>
      </c>
      <c r="EA38" s="60">
        <v>0</v>
      </c>
      <c r="EB38" s="60">
        <v>0</v>
      </c>
      <c r="EC38" s="60">
        <v>0</v>
      </c>
      <c r="ED38" s="60">
        <v>398</v>
      </c>
      <c r="EE38" s="60">
        <v>337</v>
      </c>
      <c r="EF38" s="60">
        <v>0</v>
      </c>
      <c r="EG38" s="60">
        <v>30</v>
      </c>
      <c r="EH38" s="60">
        <v>459</v>
      </c>
      <c r="EI38" s="60">
        <v>416</v>
      </c>
      <c r="EJ38" s="60">
        <v>0</v>
      </c>
      <c r="EK38" s="60">
        <v>33</v>
      </c>
      <c r="EL38" s="60">
        <v>216</v>
      </c>
      <c r="EM38" s="60">
        <v>175</v>
      </c>
      <c r="EN38" s="60">
        <v>0</v>
      </c>
      <c r="EO38" s="60">
        <v>6</v>
      </c>
      <c r="EP38" s="60">
        <v>304</v>
      </c>
      <c r="EQ38" s="60">
        <v>209</v>
      </c>
      <c r="ER38" s="60">
        <v>0</v>
      </c>
      <c r="ES38" s="60">
        <v>0</v>
      </c>
      <c r="ET38" s="60">
        <v>298</v>
      </c>
      <c r="EU38" s="60">
        <v>167</v>
      </c>
      <c r="EV38" s="60">
        <v>0</v>
      </c>
      <c r="EW38" s="60">
        <v>0</v>
      </c>
      <c r="EX38" s="60">
        <v>10</v>
      </c>
      <c r="EY38" s="60">
        <v>0</v>
      </c>
      <c r="EZ38" s="60">
        <v>0</v>
      </c>
      <c r="FA38" s="60">
        <v>0</v>
      </c>
      <c r="FB38" s="60">
        <v>11</v>
      </c>
      <c r="FC38" s="60">
        <v>0</v>
      </c>
      <c r="FD38" s="60">
        <v>0</v>
      </c>
      <c r="FE38" s="60">
        <v>0</v>
      </c>
      <c r="FF38" s="60">
        <v>0</v>
      </c>
      <c r="FG38" s="60">
        <v>0</v>
      </c>
      <c r="FH38" s="60">
        <v>0</v>
      </c>
      <c r="FI38" s="60">
        <v>0</v>
      </c>
      <c r="FJ38" s="60">
        <v>28</v>
      </c>
      <c r="FK38" s="60">
        <v>15</v>
      </c>
      <c r="FL38" s="60">
        <v>0</v>
      </c>
      <c r="FM38" s="60">
        <v>0</v>
      </c>
      <c r="FN38" s="23">
        <f t="shared" si="12"/>
        <v>0.84355696020686688</v>
      </c>
      <c r="FO38" s="24">
        <f t="shared" si="13"/>
        <v>0.74543887372503947</v>
      </c>
      <c r="FP38" s="41">
        <f t="shared" si="9"/>
        <v>0.25786524924579801</v>
      </c>
      <c r="FQ38" s="21">
        <f t="shared" si="14"/>
        <v>0.99776440240756659</v>
      </c>
      <c r="FR38" s="22">
        <f t="shared" si="15"/>
        <v>0.98347742555235351</v>
      </c>
      <c r="FS38" s="21">
        <f t="shared" si="17"/>
        <v>1</v>
      </c>
      <c r="FT38" s="21">
        <f t="shared" si="16"/>
        <v>1.0735645933014355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5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8">
        <v>2917</v>
      </c>
      <c r="G39" s="44">
        <v>2801</v>
      </c>
      <c r="H39" s="58">
        <v>40</v>
      </c>
      <c r="I39" s="58">
        <v>519</v>
      </c>
      <c r="J39" s="44">
        <f t="shared" si="5"/>
        <v>2730</v>
      </c>
      <c r="K39" s="49">
        <f t="shared" si="6"/>
        <v>2209</v>
      </c>
      <c r="L39" s="44">
        <v>43</v>
      </c>
      <c r="M39" s="50">
        <f t="shared" si="18"/>
        <v>350</v>
      </c>
      <c r="N39" s="60">
        <v>144</v>
      </c>
      <c r="O39" s="60">
        <v>93</v>
      </c>
      <c r="P39" s="60">
        <v>1</v>
      </c>
      <c r="Q39" s="60">
        <v>124</v>
      </c>
      <c r="R39" s="60">
        <v>68</v>
      </c>
      <c r="S39" s="60">
        <v>67</v>
      </c>
      <c r="T39" s="60">
        <v>0</v>
      </c>
      <c r="U39" s="60">
        <v>39</v>
      </c>
      <c r="V39" s="60">
        <v>149</v>
      </c>
      <c r="W39" s="60">
        <v>123</v>
      </c>
      <c r="X39" s="60">
        <v>0</v>
      </c>
      <c r="Y39" s="60">
        <v>52</v>
      </c>
      <c r="Z39" s="60">
        <v>238</v>
      </c>
      <c r="AA39" s="60">
        <v>227</v>
      </c>
      <c r="AB39" s="60">
        <v>0</v>
      </c>
      <c r="AC39" s="60">
        <v>63</v>
      </c>
      <c r="AD39" s="60">
        <v>93</v>
      </c>
      <c r="AE39" s="60">
        <v>136</v>
      </c>
      <c r="AF39" s="60">
        <v>3</v>
      </c>
      <c r="AG39" s="60">
        <v>21</v>
      </c>
      <c r="AH39" s="60">
        <v>135</v>
      </c>
      <c r="AI39" s="60">
        <v>154</v>
      </c>
      <c r="AJ39" s="60">
        <v>2</v>
      </c>
      <c r="AK39" s="60">
        <v>21</v>
      </c>
      <c r="AL39" s="60">
        <v>121</v>
      </c>
      <c r="AM39" s="60">
        <v>174</v>
      </c>
      <c r="AN39" s="60">
        <v>18</v>
      </c>
      <c r="AO39" s="60">
        <v>13</v>
      </c>
      <c r="AP39" s="60">
        <v>193</v>
      </c>
      <c r="AQ39" s="60">
        <v>172</v>
      </c>
      <c r="AR39" s="60">
        <v>12</v>
      </c>
      <c r="AS39" s="60">
        <v>4</v>
      </c>
      <c r="AT39" s="60">
        <v>190</v>
      </c>
      <c r="AU39" s="60">
        <v>159</v>
      </c>
      <c r="AV39" s="60">
        <v>1</v>
      </c>
      <c r="AW39" s="60">
        <v>5</v>
      </c>
      <c r="AX39" s="60">
        <v>147</v>
      </c>
      <c r="AY39" s="60">
        <v>127</v>
      </c>
      <c r="AZ39" s="60">
        <v>1</v>
      </c>
      <c r="BA39" s="60">
        <v>1</v>
      </c>
      <c r="BB39" s="60">
        <v>85</v>
      </c>
      <c r="BC39" s="60">
        <v>66</v>
      </c>
      <c r="BD39" s="60">
        <v>1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23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30</v>
      </c>
      <c r="CI39" s="60">
        <v>1</v>
      </c>
      <c r="CJ39" s="60">
        <v>0</v>
      </c>
      <c r="CK39" s="60">
        <v>0</v>
      </c>
      <c r="CL39" s="60">
        <v>3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0</v>
      </c>
      <c r="CX39" s="60">
        <v>181</v>
      </c>
      <c r="CY39" s="60">
        <v>7</v>
      </c>
      <c r="CZ39" s="60">
        <v>0</v>
      </c>
      <c r="DA39" s="60">
        <v>0</v>
      </c>
      <c r="DB39" s="60">
        <v>12</v>
      </c>
      <c r="DC39" s="60">
        <v>1</v>
      </c>
      <c r="DD39" s="60">
        <v>2</v>
      </c>
      <c r="DE39" s="60">
        <v>0</v>
      </c>
      <c r="DF39" s="60">
        <v>19</v>
      </c>
      <c r="DG39" s="60">
        <v>19</v>
      </c>
      <c r="DH39" s="60">
        <v>0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18</v>
      </c>
      <c r="DS39" s="60">
        <v>0</v>
      </c>
      <c r="DT39" s="60">
        <v>2</v>
      </c>
      <c r="DU39" s="60">
        <v>0</v>
      </c>
      <c r="DV39" s="60">
        <v>5</v>
      </c>
      <c r="DW39" s="60">
        <v>1</v>
      </c>
      <c r="DX39" s="60">
        <v>0</v>
      </c>
      <c r="DY39" s="60">
        <v>0</v>
      </c>
      <c r="DZ39" s="60">
        <v>0</v>
      </c>
      <c r="EA39" s="60">
        <v>0</v>
      </c>
      <c r="EB39" s="60">
        <v>0</v>
      </c>
      <c r="EC39" s="60">
        <v>0</v>
      </c>
      <c r="ED39" s="60">
        <v>185</v>
      </c>
      <c r="EE39" s="60">
        <v>215</v>
      </c>
      <c r="EF39" s="60">
        <v>0</v>
      </c>
      <c r="EG39" s="60">
        <v>3</v>
      </c>
      <c r="EH39" s="60">
        <v>159</v>
      </c>
      <c r="EI39" s="60">
        <v>173</v>
      </c>
      <c r="EJ39" s="60">
        <v>0</v>
      </c>
      <c r="EK39" s="60">
        <v>3</v>
      </c>
      <c r="EL39" s="60">
        <v>83</v>
      </c>
      <c r="EM39" s="60">
        <v>120</v>
      </c>
      <c r="EN39" s="60">
        <v>0</v>
      </c>
      <c r="EO39" s="60">
        <v>1</v>
      </c>
      <c r="EP39" s="60">
        <v>189</v>
      </c>
      <c r="EQ39" s="60">
        <v>68</v>
      </c>
      <c r="ER39" s="60">
        <v>0</v>
      </c>
      <c r="ES39" s="60">
        <v>0</v>
      </c>
      <c r="ET39" s="60">
        <v>238</v>
      </c>
      <c r="EU39" s="60">
        <v>106</v>
      </c>
      <c r="EV39" s="60">
        <v>0</v>
      </c>
      <c r="EW39" s="60">
        <v>0</v>
      </c>
      <c r="EX39" s="60">
        <v>0</v>
      </c>
      <c r="EY39" s="60">
        <v>0</v>
      </c>
      <c r="EZ39" s="60">
        <v>0</v>
      </c>
      <c r="FA39" s="60">
        <v>0</v>
      </c>
      <c r="FB39" s="60">
        <v>0</v>
      </c>
      <c r="FC39" s="60">
        <v>0</v>
      </c>
      <c r="FD39" s="60">
        <v>0</v>
      </c>
      <c r="FE39" s="60">
        <v>0</v>
      </c>
      <c r="FF39" s="60">
        <v>6</v>
      </c>
      <c r="FG39" s="60">
        <v>0</v>
      </c>
      <c r="FH39" s="60">
        <v>0</v>
      </c>
      <c r="FI39" s="60">
        <v>0</v>
      </c>
      <c r="FJ39" s="60">
        <v>4</v>
      </c>
      <c r="FK39" s="60">
        <v>0</v>
      </c>
      <c r="FL39" s="60">
        <v>0</v>
      </c>
      <c r="FM39" s="60">
        <v>0</v>
      </c>
      <c r="FN39" s="23">
        <f t="shared" si="12"/>
        <v>0.74966207082995406</v>
      </c>
      <c r="FO39" s="24">
        <f t="shared" si="13"/>
        <v>0.60881319275479862</v>
      </c>
      <c r="FP39" s="41">
        <f t="shared" si="9"/>
        <v>9.4620167612868344E-2</v>
      </c>
      <c r="FQ39" s="21">
        <f t="shared" si="14"/>
        <v>0.93589304079533764</v>
      </c>
      <c r="FR39" s="22">
        <f t="shared" si="15"/>
        <v>0.78864691181720814</v>
      </c>
      <c r="FS39" s="21">
        <f t="shared" si="17"/>
        <v>1.075</v>
      </c>
      <c r="FT39" s="21">
        <f t="shared" si="16"/>
        <v>0.67437379576107903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5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9990</v>
      </c>
      <c r="G40" s="44">
        <v>9086</v>
      </c>
      <c r="H40" s="45">
        <v>120</v>
      </c>
      <c r="I40" s="45">
        <v>2528</v>
      </c>
      <c r="J40" s="44">
        <f t="shared" si="5"/>
        <v>9694</v>
      </c>
      <c r="K40" s="49">
        <f t="shared" si="6"/>
        <v>8338</v>
      </c>
      <c r="L40" s="44">
        <v>119</v>
      </c>
      <c r="M40" s="50">
        <f t="shared" si="18"/>
        <v>2452</v>
      </c>
      <c r="N40" s="60">
        <v>188</v>
      </c>
      <c r="O40" s="60">
        <v>180</v>
      </c>
      <c r="P40" s="60">
        <v>0</v>
      </c>
      <c r="Q40" s="60">
        <v>168</v>
      </c>
      <c r="R40" s="60">
        <v>228</v>
      </c>
      <c r="S40" s="60">
        <v>226</v>
      </c>
      <c r="T40" s="60">
        <v>0</v>
      </c>
      <c r="U40" s="60">
        <v>211</v>
      </c>
      <c r="V40" s="60">
        <v>511</v>
      </c>
      <c r="W40" s="60">
        <v>474</v>
      </c>
      <c r="X40" s="60">
        <v>0</v>
      </c>
      <c r="Y40" s="60">
        <v>384</v>
      </c>
      <c r="Z40" s="60">
        <v>880</v>
      </c>
      <c r="AA40" s="60">
        <v>886</v>
      </c>
      <c r="AB40" s="60">
        <v>0</v>
      </c>
      <c r="AC40" s="60">
        <v>602</v>
      </c>
      <c r="AD40" s="60">
        <v>386</v>
      </c>
      <c r="AE40" s="60">
        <v>399</v>
      </c>
      <c r="AF40" s="60">
        <v>2</v>
      </c>
      <c r="AG40" s="60">
        <v>148</v>
      </c>
      <c r="AH40" s="60">
        <v>517</v>
      </c>
      <c r="AI40" s="60">
        <v>526</v>
      </c>
      <c r="AJ40" s="60">
        <v>7</v>
      </c>
      <c r="AK40" s="60">
        <v>111</v>
      </c>
      <c r="AL40" s="60">
        <v>584</v>
      </c>
      <c r="AM40" s="60">
        <v>560</v>
      </c>
      <c r="AN40" s="60">
        <v>14</v>
      </c>
      <c r="AO40" s="60">
        <v>13</v>
      </c>
      <c r="AP40" s="60">
        <v>571</v>
      </c>
      <c r="AQ40" s="60">
        <v>533</v>
      </c>
      <c r="AR40" s="60">
        <v>96</v>
      </c>
      <c r="AS40" s="60">
        <v>56</v>
      </c>
      <c r="AT40" s="60">
        <v>648</v>
      </c>
      <c r="AU40" s="60">
        <v>550</v>
      </c>
      <c r="AV40" s="60">
        <v>0</v>
      </c>
      <c r="AW40" s="60">
        <v>5</v>
      </c>
      <c r="AX40" s="60">
        <v>617</v>
      </c>
      <c r="AY40" s="60">
        <v>559</v>
      </c>
      <c r="AZ40" s="60">
        <v>3</v>
      </c>
      <c r="BA40" s="60">
        <v>9</v>
      </c>
      <c r="BB40" s="60">
        <v>272</v>
      </c>
      <c r="BC40" s="60">
        <v>256</v>
      </c>
      <c r="BD40" s="60">
        <v>0</v>
      </c>
      <c r="BE40" s="60">
        <v>202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75</v>
      </c>
      <c r="CA40" s="60">
        <v>65</v>
      </c>
      <c r="CB40" s="60">
        <v>0</v>
      </c>
      <c r="CC40" s="60">
        <v>26</v>
      </c>
      <c r="CD40" s="60">
        <v>11</v>
      </c>
      <c r="CE40" s="60">
        <v>9</v>
      </c>
      <c r="CF40" s="60">
        <v>0</v>
      </c>
      <c r="CG40" s="60">
        <v>0</v>
      </c>
      <c r="CH40" s="60">
        <v>71</v>
      </c>
      <c r="CI40" s="60">
        <v>74</v>
      </c>
      <c r="CJ40" s="60">
        <v>0</v>
      </c>
      <c r="CK40" s="60">
        <v>2</v>
      </c>
      <c r="CL40" s="60">
        <v>21</v>
      </c>
      <c r="CM40" s="60">
        <v>20</v>
      </c>
      <c r="CN40" s="60">
        <v>0</v>
      </c>
      <c r="CO40" s="60">
        <v>2</v>
      </c>
      <c r="CP40" s="60">
        <v>0</v>
      </c>
      <c r="CQ40" s="60">
        <v>0</v>
      </c>
      <c r="CR40" s="60">
        <v>0</v>
      </c>
      <c r="CS40" s="60">
        <v>0</v>
      </c>
      <c r="CT40" s="60">
        <v>0</v>
      </c>
      <c r="CU40" s="60">
        <v>0</v>
      </c>
      <c r="CV40" s="60">
        <v>0</v>
      </c>
      <c r="CW40" s="60">
        <v>0</v>
      </c>
      <c r="CX40" s="60">
        <v>473</v>
      </c>
      <c r="CY40" s="60">
        <v>348</v>
      </c>
      <c r="CZ40" s="60">
        <v>0</v>
      </c>
      <c r="DA40" s="60">
        <v>361</v>
      </c>
      <c r="DB40" s="60">
        <v>191</v>
      </c>
      <c r="DC40" s="60">
        <v>129</v>
      </c>
      <c r="DD40" s="60">
        <v>0</v>
      </c>
      <c r="DE40" s="60">
        <v>52</v>
      </c>
      <c r="DF40" s="60">
        <v>13</v>
      </c>
      <c r="DG40" s="60">
        <v>13</v>
      </c>
      <c r="DH40" s="60">
        <v>0</v>
      </c>
      <c r="DI40" s="60">
        <v>11</v>
      </c>
      <c r="DJ40" s="60">
        <v>70</v>
      </c>
      <c r="DK40" s="60">
        <v>72</v>
      </c>
      <c r="DL40" s="60">
        <v>0</v>
      </c>
      <c r="DM40" s="60">
        <v>41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32</v>
      </c>
      <c r="DW40" s="60">
        <v>28</v>
      </c>
      <c r="DX40" s="60">
        <v>0</v>
      </c>
      <c r="DY40" s="60">
        <v>28</v>
      </c>
      <c r="DZ40" s="60">
        <v>0</v>
      </c>
      <c r="EA40" s="60">
        <v>0</v>
      </c>
      <c r="EB40" s="60">
        <v>0</v>
      </c>
      <c r="EC40" s="60">
        <v>0</v>
      </c>
      <c r="ED40" s="60">
        <v>710</v>
      </c>
      <c r="EE40" s="60">
        <v>616</v>
      </c>
      <c r="EF40" s="60">
        <v>2</v>
      </c>
      <c r="EG40" s="60">
        <v>11</v>
      </c>
      <c r="EH40" s="60">
        <v>769</v>
      </c>
      <c r="EI40" s="60">
        <v>646</v>
      </c>
      <c r="EJ40" s="60">
        <v>0</v>
      </c>
      <c r="EK40" s="60">
        <v>8</v>
      </c>
      <c r="EL40" s="60">
        <v>440</v>
      </c>
      <c r="EM40" s="60">
        <v>287</v>
      </c>
      <c r="EN40" s="60">
        <v>0</v>
      </c>
      <c r="EO40" s="60">
        <v>1</v>
      </c>
      <c r="EP40" s="60">
        <v>583</v>
      </c>
      <c r="EQ40" s="60">
        <v>470</v>
      </c>
      <c r="ER40" s="60">
        <v>0</v>
      </c>
      <c r="ES40" s="60">
        <v>0</v>
      </c>
      <c r="ET40" s="60">
        <v>572</v>
      </c>
      <c r="EU40" s="60">
        <v>412</v>
      </c>
      <c r="EV40" s="60">
        <v>0</v>
      </c>
      <c r="EW40" s="60">
        <v>0</v>
      </c>
      <c r="EX40" s="60">
        <v>15</v>
      </c>
      <c r="EY40" s="60">
        <v>0</v>
      </c>
      <c r="EZ40" s="60">
        <v>0</v>
      </c>
      <c r="FA40" s="60">
        <v>0</v>
      </c>
      <c r="FB40" s="60">
        <v>2</v>
      </c>
      <c r="FC40" s="60">
        <v>0</v>
      </c>
      <c r="FD40" s="60">
        <v>0</v>
      </c>
      <c r="FE40" s="60">
        <v>0</v>
      </c>
      <c r="FF40" s="60">
        <v>0</v>
      </c>
      <c r="FG40" s="60">
        <v>0</v>
      </c>
      <c r="FH40" s="60">
        <v>0</v>
      </c>
      <c r="FI40" s="60">
        <v>0</v>
      </c>
      <c r="FJ40" s="60">
        <v>53</v>
      </c>
      <c r="FK40" s="60">
        <v>0</v>
      </c>
      <c r="FL40" s="60">
        <v>0</v>
      </c>
      <c r="FM40" s="60">
        <v>0</v>
      </c>
      <c r="FN40" s="23">
        <f t="shared" si="12"/>
        <v>0.77554730103532754</v>
      </c>
      <c r="FO40" s="24">
        <f t="shared" si="13"/>
        <v>0.66837904054374453</v>
      </c>
      <c r="FP40" s="41">
        <f t="shared" si="9"/>
        <v>0.19378803445823126</v>
      </c>
      <c r="FQ40" s="21">
        <f t="shared" si="14"/>
        <v>0.97037037037037033</v>
      </c>
      <c r="FR40" s="22">
        <f t="shared" si="15"/>
        <v>0.91767554479418889</v>
      </c>
      <c r="FS40" s="21">
        <f t="shared" si="17"/>
        <v>0.9916666666666667</v>
      </c>
      <c r="FT40" s="21">
        <f t="shared" si="16"/>
        <v>0.96993670886075944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5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8">
        <v>13377</v>
      </c>
      <c r="G41" s="58">
        <v>12483</v>
      </c>
      <c r="H41" s="58">
        <v>165</v>
      </c>
      <c r="I41" s="58">
        <v>2520</v>
      </c>
      <c r="J41" s="44">
        <f t="shared" si="5"/>
        <v>12098</v>
      </c>
      <c r="K41" s="49">
        <f t="shared" si="6"/>
        <v>10320</v>
      </c>
      <c r="L41" s="44">
        <v>165</v>
      </c>
      <c r="M41" s="50">
        <f t="shared" si="18"/>
        <v>2861</v>
      </c>
      <c r="N41" s="60">
        <v>316</v>
      </c>
      <c r="O41" s="60">
        <v>300</v>
      </c>
      <c r="P41" s="60">
        <v>0</v>
      </c>
      <c r="Q41" s="60">
        <v>206</v>
      </c>
      <c r="R41" s="60">
        <v>244</v>
      </c>
      <c r="S41" s="60">
        <v>224</v>
      </c>
      <c r="T41" s="60">
        <v>14</v>
      </c>
      <c r="U41" s="60">
        <v>200</v>
      </c>
      <c r="V41" s="60">
        <v>541</v>
      </c>
      <c r="W41" s="60">
        <v>502</v>
      </c>
      <c r="X41" s="60">
        <v>15</v>
      </c>
      <c r="Y41" s="60">
        <v>395</v>
      </c>
      <c r="Z41" s="60">
        <v>1050</v>
      </c>
      <c r="AA41" s="60">
        <v>858</v>
      </c>
      <c r="AB41" s="60">
        <v>0</v>
      </c>
      <c r="AC41" s="60">
        <v>663</v>
      </c>
      <c r="AD41" s="60">
        <v>495</v>
      </c>
      <c r="AE41" s="60">
        <v>515</v>
      </c>
      <c r="AF41" s="60">
        <v>10</v>
      </c>
      <c r="AG41" s="60">
        <v>287</v>
      </c>
      <c r="AH41" s="60">
        <v>529</v>
      </c>
      <c r="AI41" s="60">
        <v>551</v>
      </c>
      <c r="AJ41" s="60">
        <v>12</v>
      </c>
      <c r="AK41" s="60">
        <v>262</v>
      </c>
      <c r="AL41" s="60">
        <v>571</v>
      </c>
      <c r="AM41" s="60">
        <v>535</v>
      </c>
      <c r="AN41" s="60">
        <v>83</v>
      </c>
      <c r="AO41" s="60">
        <v>212</v>
      </c>
      <c r="AP41" s="60">
        <v>695</v>
      </c>
      <c r="AQ41" s="60">
        <v>751</v>
      </c>
      <c r="AR41" s="60">
        <v>45</v>
      </c>
      <c r="AS41" s="60">
        <v>193</v>
      </c>
      <c r="AT41" s="60">
        <v>806</v>
      </c>
      <c r="AU41" s="60">
        <v>723</v>
      </c>
      <c r="AV41" s="60">
        <v>0</v>
      </c>
      <c r="AW41" s="60">
        <v>118</v>
      </c>
      <c r="AX41" s="60">
        <v>746</v>
      </c>
      <c r="AY41" s="60">
        <v>691</v>
      </c>
      <c r="AZ41" s="60">
        <v>0</v>
      </c>
      <c r="BA41" s="60">
        <v>104</v>
      </c>
      <c r="BB41" s="60">
        <v>281</v>
      </c>
      <c r="BC41" s="60">
        <v>278</v>
      </c>
      <c r="BD41" s="60">
        <v>0</v>
      </c>
      <c r="BE41" s="60">
        <v>3</v>
      </c>
      <c r="BF41" s="60">
        <v>0</v>
      </c>
      <c r="BG41" s="60">
        <v>0</v>
      </c>
      <c r="BH41" s="60">
        <v>0</v>
      </c>
      <c r="BI41" s="60">
        <v>4</v>
      </c>
      <c r="BJ41" s="60">
        <v>1</v>
      </c>
      <c r="BK41" s="60">
        <v>1</v>
      </c>
      <c r="BL41" s="60">
        <v>0</v>
      </c>
      <c r="BM41" s="60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60">
        <v>0</v>
      </c>
      <c r="BU41" s="60">
        <v>0</v>
      </c>
      <c r="BV41" s="60">
        <v>0</v>
      </c>
      <c r="BW41" s="60">
        <v>0</v>
      </c>
      <c r="BX41" s="60">
        <v>0</v>
      </c>
      <c r="BY41" s="60">
        <v>0</v>
      </c>
      <c r="BZ41" s="60">
        <v>155</v>
      </c>
      <c r="CA41" s="60">
        <v>93</v>
      </c>
      <c r="CB41" s="60">
        <v>0</v>
      </c>
      <c r="CC41" s="60">
        <v>0</v>
      </c>
      <c r="CD41" s="60">
        <v>21</v>
      </c>
      <c r="CE41" s="60">
        <v>8</v>
      </c>
      <c r="CF41" s="60">
        <v>0</v>
      </c>
      <c r="CG41" s="60">
        <v>0</v>
      </c>
      <c r="CH41" s="60">
        <v>121</v>
      </c>
      <c r="CI41" s="60">
        <v>82</v>
      </c>
      <c r="CJ41" s="60">
        <v>0</v>
      </c>
      <c r="CK41" s="60">
        <v>3</v>
      </c>
      <c r="CL41" s="60">
        <v>41</v>
      </c>
      <c r="CM41" s="60">
        <v>18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0</v>
      </c>
      <c r="CT41" s="60">
        <v>0</v>
      </c>
      <c r="CU41" s="60">
        <v>0</v>
      </c>
      <c r="CV41" s="60">
        <v>1</v>
      </c>
      <c r="CW41" s="60">
        <v>0</v>
      </c>
      <c r="CX41" s="60">
        <v>716</v>
      </c>
      <c r="CY41" s="60">
        <v>613</v>
      </c>
      <c r="CZ41" s="60">
        <v>3</v>
      </c>
      <c r="DA41" s="60">
        <v>7</v>
      </c>
      <c r="DB41" s="60">
        <v>20</v>
      </c>
      <c r="DC41" s="60">
        <v>10</v>
      </c>
      <c r="DD41" s="60">
        <v>7</v>
      </c>
      <c r="DE41" s="60">
        <v>0</v>
      </c>
      <c r="DF41" s="60">
        <v>57</v>
      </c>
      <c r="DG41" s="60">
        <v>42</v>
      </c>
      <c r="DH41" s="60">
        <v>0</v>
      </c>
      <c r="DI41" s="60">
        <v>17</v>
      </c>
      <c r="DJ41" s="60">
        <v>33</v>
      </c>
      <c r="DK41" s="60">
        <v>20</v>
      </c>
      <c r="DL41" s="60">
        <v>2</v>
      </c>
      <c r="DM41" s="60">
        <v>0</v>
      </c>
      <c r="DN41" s="60">
        <v>0</v>
      </c>
      <c r="DO41" s="60">
        <v>1</v>
      </c>
      <c r="DP41" s="60">
        <v>0</v>
      </c>
      <c r="DQ41" s="60">
        <v>0</v>
      </c>
      <c r="DR41" s="60">
        <v>279</v>
      </c>
      <c r="DS41" s="60">
        <v>227</v>
      </c>
      <c r="DT41" s="60">
        <v>1</v>
      </c>
      <c r="DU41" s="60">
        <v>20</v>
      </c>
      <c r="DV41" s="60">
        <v>46</v>
      </c>
      <c r="DW41" s="60">
        <v>40</v>
      </c>
      <c r="DX41" s="60">
        <v>0</v>
      </c>
      <c r="DY41" s="60">
        <v>0</v>
      </c>
      <c r="DZ41" s="60">
        <v>0</v>
      </c>
      <c r="EA41" s="60">
        <v>0</v>
      </c>
      <c r="EB41" s="60">
        <v>0</v>
      </c>
      <c r="EC41" s="60">
        <v>2</v>
      </c>
      <c r="ED41" s="60">
        <v>883</v>
      </c>
      <c r="EE41" s="60">
        <v>844</v>
      </c>
      <c r="EF41" s="60">
        <v>0</v>
      </c>
      <c r="EG41" s="60">
        <v>76</v>
      </c>
      <c r="EH41" s="60">
        <v>1074</v>
      </c>
      <c r="EI41" s="60">
        <v>933</v>
      </c>
      <c r="EJ41" s="60">
        <v>0</v>
      </c>
      <c r="EK41" s="60">
        <v>78</v>
      </c>
      <c r="EL41" s="60">
        <v>436</v>
      </c>
      <c r="EM41" s="60">
        <v>384</v>
      </c>
      <c r="EN41" s="60">
        <v>0</v>
      </c>
      <c r="EO41" s="60">
        <v>11</v>
      </c>
      <c r="EP41" s="60">
        <v>861</v>
      </c>
      <c r="EQ41" s="60">
        <v>606</v>
      </c>
      <c r="ER41" s="60">
        <v>0</v>
      </c>
      <c r="ES41" s="60">
        <v>0</v>
      </c>
      <c r="ET41" s="60">
        <v>830</v>
      </c>
      <c r="EU41" s="60">
        <v>470</v>
      </c>
      <c r="EV41" s="60">
        <v>0</v>
      </c>
      <c r="EW41" s="60">
        <v>0</v>
      </c>
      <c r="EX41" s="60">
        <v>24</v>
      </c>
      <c r="EY41" s="60">
        <v>0</v>
      </c>
      <c r="EZ41" s="60">
        <v>0</v>
      </c>
      <c r="FA41" s="60">
        <v>0</v>
      </c>
      <c r="FB41" s="60">
        <v>20</v>
      </c>
      <c r="FC41" s="60">
        <v>0</v>
      </c>
      <c r="FD41" s="60">
        <v>0</v>
      </c>
      <c r="FE41" s="60">
        <v>0</v>
      </c>
      <c r="FF41" s="60">
        <v>28</v>
      </c>
      <c r="FG41" s="60">
        <v>0</v>
      </c>
      <c r="FH41" s="60">
        <v>0</v>
      </c>
      <c r="FI41" s="60">
        <v>0</v>
      </c>
      <c r="FJ41" s="60">
        <v>158</v>
      </c>
      <c r="FK41" s="60">
        <v>0</v>
      </c>
      <c r="FL41" s="60">
        <v>0</v>
      </c>
      <c r="FM41" s="60">
        <v>0</v>
      </c>
      <c r="FN41" s="23">
        <f t="shared" si="12"/>
        <v>0.71003416131086794</v>
      </c>
      <c r="FO41" s="24">
        <f t="shared" si="13"/>
        <v>0.60708702449192287</v>
      </c>
      <c r="FP41" s="41">
        <f t="shared" si="9"/>
        <v>0.16565340744600776</v>
      </c>
      <c r="FQ41" s="21">
        <f t="shared" si="14"/>
        <v>0.90438812887792475</v>
      </c>
      <c r="FR41" s="22">
        <f t="shared" si="15"/>
        <v>0.82672434510934867</v>
      </c>
      <c r="FS41" s="21">
        <f t="shared" si="17"/>
        <v>1</v>
      </c>
      <c r="FT41" s="21">
        <f t="shared" si="16"/>
        <v>1.1353174603174603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5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9158</v>
      </c>
      <c r="G42" s="44">
        <v>9012</v>
      </c>
      <c r="H42" s="45">
        <v>125</v>
      </c>
      <c r="I42" s="45">
        <v>2427</v>
      </c>
      <c r="J42" s="44">
        <f t="shared" si="5"/>
        <v>9343</v>
      </c>
      <c r="K42" s="49">
        <f t="shared" si="6"/>
        <v>8478</v>
      </c>
      <c r="L42" s="44">
        <v>138</v>
      </c>
      <c r="M42" s="50">
        <f t="shared" si="18"/>
        <v>2924</v>
      </c>
      <c r="N42" s="60">
        <v>192</v>
      </c>
      <c r="O42" s="60">
        <v>209</v>
      </c>
      <c r="P42" s="60">
        <v>0</v>
      </c>
      <c r="Q42" s="60">
        <v>158</v>
      </c>
      <c r="R42" s="60">
        <v>328</v>
      </c>
      <c r="S42" s="60">
        <v>327</v>
      </c>
      <c r="T42" s="60">
        <v>0</v>
      </c>
      <c r="U42" s="60">
        <v>326</v>
      </c>
      <c r="V42" s="60">
        <v>616</v>
      </c>
      <c r="W42" s="60">
        <v>598</v>
      </c>
      <c r="X42" s="60">
        <v>1</v>
      </c>
      <c r="Y42" s="60">
        <v>442</v>
      </c>
      <c r="Z42" s="60">
        <v>907</v>
      </c>
      <c r="AA42" s="60">
        <v>880</v>
      </c>
      <c r="AB42" s="60">
        <v>1</v>
      </c>
      <c r="AC42" s="60">
        <v>581</v>
      </c>
      <c r="AD42" s="60">
        <v>276</v>
      </c>
      <c r="AE42" s="60">
        <v>261</v>
      </c>
      <c r="AF42" s="60">
        <v>6</v>
      </c>
      <c r="AG42" s="60">
        <v>109</v>
      </c>
      <c r="AH42" s="60">
        <v>373</v>
      </c>
      <c r="AI42" s="60">
        <v>372</v>
      </c>
      <c r="AJ42" s="60">
        <v>4</v>
      </c>
      <c r="AK42" s="60">
        <v>91</v>
      </c>
      <c r="AL42" s="60">
        <v>519</v>
      </c>
      <c r="AM42" s="60">
        <v>480</v>
      </c>
      <c r="AN42" s="60">
        <v>16</v>
      </c>
      <c r="AO42" s="60">
        <v>12</v>
      </c>
      <c r="AP42" s="60">
        <v>632</v>
      </c>
      <c r="AQ42" s="60">
        <v>539</v>
      </c>
      <c r="AR42" s="60">
        <v>42</v>
      </c>
      <c r="AS42" s="60">
        <v>24</v>
      </c>
      <c r="AT42" s="60">
        <v>569</v>
      </c>
      <c r="AU42" s="60">
        <v>515</v>
      </c>
      <c r="AV42" s="60">
        <v>68</v>
      </c>
      <c r="AW42" s="60">
        <v>42</v>
      </c>
      <c r="AX42" s="60">
        <v>626</v>
      </c>
      <c r="AY42" s="60">
        <v>573</v>
      </c>
      <c r="AZ42" s="60">
        <v>0</v>
      </c>
      <c r="BA42" s="60">
        <v>4</v>
      </c>
      <c r="BB42" s="60">
        <v>180</v>
      </c>
      <c r="BC42" s="60">
        <v>184</v>
      </c>
      <c r="BD42" s="60">
        <v>0</v>
      </c>
      <c r="BE42" s="60">
        <v>126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154</v>
      </c>
      <c r="CA42" s="60">
        <v>148</v>
      </c>
      <c r="CB42" s="60">
        <v>0</v>
      </c>
      <c r="CC42" s="60">
        <v>62</v>
      </c>
      <c r="CD42" s="60">
        <v>23</v>
      </c>
      <c r="CE42" s="60">
        <v>2</v>
      </c>
      <c r="CF42" s="60">
        <v>0</v>
      </c>
      <c r="CG42" s="60">
        <v>0</v>
      </c>
      <c r="CH42" s="60">
        <v>62</v>
      </c>
      <c r="CI42" s="60">
        <v>52</v>
      </c>
      <c r="CJ42" s="60">
        <v>0</v>
      </c>
      <c r="CK42" s="60">
        <v>17</v>
      </c>
      <c r="CL42" s="60">
        <v>20</v>
      </c>
      <c r="CM42" s="60">
        <v>18</v>
      </c>
      <c r="CN42" s="60">
        <v>0</v>
      </c>
      <c r="CO42" s="60">
        <v>9</v>
      </c>
      <c r="CP42" s="60">
        <v>0</v>
      </c>
      <c r="CQ42" s="60">
        <v>0</v>
      </c>
      <c r="CR42" s="60">
        <v>0</v>
      </c>
      <c r="CS42" s="60">
        <v>0</v>
      </c>
      <c r="CT42" s="60">
        <v>0</v>
      </c>
      <c r="CU42" s="60">
        <v>0</v>
      </c>
      <c r="CV42" s="60">
        <v>0</v>
      </c>
      <c r="CW42" s="60">
        <v>0</v>
      </c>
      <c r="CX42" s="60">
        <v>872</v>
      </c>
      <c r="CY42" s="60">
        <v>886</v>
      </c>
      <c r="CZ42" s="60">
        <v>0</v>
      </c>
      <c r="DA42" s="60">
        <v>842</v>
      </c>
      <c r="DB42" s="60">
        <v>233</v>
      </c>
      <c r="DC42" s="60">
        <v>193</v>
      </c>
      <c r="DD42" s="60">
        <v>0</v>
      </c>
      <c r="DE42" s="60">
        <v>55</v>
      </c>
      <c r="DF42" s="60">
        <v>12</v>
      </c>
      <c r="DG42" s="60">
        <v>14</v>
      </c>
      <c r="DH42" s="60">
        <v>0</v>
      </c>
      <c r="DI42" s="60">
        <v>7</v>
      </c>
      <c r="DJ42" s="60">
        <v>13</v>
      </c>
      <c r="DK42" s="60">
        <v>11</v>
      </c>
      <c r="DL42" s="60">
        <v>0</v>
      </c>
      <c r="DM42" s="60">
        <v>1</v>
      </c>
      <c r="DN42" s="60">
        <v>0</v>
      </c>
      <c r="DO42" s="60">
        <v>0</v>
      </c>
      <c r="DP42" s="60">
        <v>0</v>
      </c>
      <c r="DQ42" s="60">
        <v>0</v>
      </c>
      <c r="DR42" s="60">
        <v>3</v>
      </c>
      <c r="DS42" s="60">
        <v>3</v>
      </c>
      <c r="DT42" s="60">
        <v>0</v>
      </c>
      <c r="DU42" s="60">
        <v>0</v>
      </c>
      <c r="DV42" s="60">
        <v>31</v>
      </c>
      <c r="DW42" s="60">
        <v>39</v>
      </c>
      <c r="DX42" s="60">
        <v>0</v>
      </c>
      <c r="DY42" s="60">
        <v>12</v>
      </c>
      <c r="DZ42" s="60">
        <v>0</v>
      </c>
      <c r="EA42" s="60">
        <v>0</v>
      </c>
      <c r="EB42" s="60">
        <v>0</v>
      </c>
      <c r="EC42" s="60">
        <v>0</v>
      </c>
      <c r="ED42" s="60">
        <v>640</v>
      </c>
      <c r="EE42" s="60">
        <v>568</v>
      </c>
      <c r="EF42" s="60">
        <v>0</v>
      </c>
      <c r="EG42" s="60">
        <v>2</v>
      </c>
      <c r="EH42" s="60">
        <v>690</v>
      </c>
      <c r="EI42" s="60">
        <v>616</v>
      </c>
      <c r="EJ42" s="60">
        <v>0</v>
      </c>
      <c r="EK42" s="60">
        <v>2</v>
      </c>
      <c r="EL42" s="60">
        <v>307</v>
      </c>
      <c r="EM42" s="60">
        <v>246</v>
      </c>
      <c r="EN42" s="60">
        <v>0</v>
      </c>
      <c r="EO42" s="60">
        <v>0</v>
      </c>
      <c r="EP42" s="60">
        <v>399</v>
      </c>
      <c r="EQ42" s="60">
        <v>374</v>
      </c>
      <c r="ER42" s="60">
        <v>0</v>
      </c>
      <c r="ES42" s="60">
        <v>0</v>
      </c>
      <c r="ET42" s="60">
        <v>433</v>
      </c>
      <c r="EU42" s="60">
        <v>370</v>
      </c>
      <c r="EV42" s="60">
        <v>0</v>
      </c>
      <c r="EW42" s="60">
        <v>0</v>
      </c>
      <c r="EX42" s="60">
        <v>0</v>
      </c>
      <c r="EY42" s="60">
        <v>0</v>
      </c>
      <c r="EZ42" s="60">
        <v>0</v>
      </c>
      <c r="FA42" s="60">
        <v>0</v>
      </c>
      <c r="FB42" s="60">
        <v>0</v>
      </c>
      <c r="FC42" s="60">
        <v>0</v>
      </c>
      <c r="FD42" s="60">
        <v>0</v>
      </c>
      <c r="FE42" s="60">
        <v>0</v>
      </c>
      <c r="FF42" s="60">
        <v>0</v>
      </c>
      <c r="FG42" s="60">
        <v>0</v>
      </c>
      <c r="FH42" s="60">
        <v>0</v>
      </c>
      <c r="FI42" s="60">
        <v>0</v>
      </c>
      <c r="FJ42" s="60">
        <v>0</v>
      </c>
      <c r="FK42" s="60">
        <v>0</v>
      </c>
      <c r="FL42" s="60">
        <v>0</v>
      </c>
      <c r="FM42" s="60">
        <v>0</v>
      </c>
      <c r="FN42" s="23">
        <f t="shared" si="12"/>
        <v>0.8354776172012689</v>
      </c>
      <c r="FO42" s="24">
        <f t="shared" si="13"/>
        <v>0.75925273175890029</v>
      </c>
      <c r="FP42" s="41">
        <f t="shared" si="9"/>
        <v>0.25766654917166021</v>
      </c>
      <c r="FQ42" s="21">
        <f t="shared" si="14"/>
        <v>1.0202009172308364</v>
      </c>
      <c r="FR42" s="22">
        <f t="shared" si="15"/>
        <v>0.940745672436751</v>
      </c>
      <c r="FS42" s="21">
        <f t="shared" si="17"/>
        <v>1.1040000000000001</v>
      </c>
      <c r="FT42" s="21">
        <f t="shared" si="16"/>
        <v>1.2047795632468068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5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8">
        <v>11816</v>
      </c>
      <c r="G43" s="58">
        <v>10853</v>
      </c>
      <c r="H43" s="58">
        <v>135</v>
      </c>
      <c r="I43" s="58">
        <v>1514</v>
      </c>
      <c r="J43" s="44">
        <f t="shared" si="5"/>
        <v>11052</v>
      </c>
      <c r="K43" s="49">
        <f t="shared" si="6"/>
        <v>9293</v>
      </c>
      <c r="L43" s="44">
        <v>135</v>
      </c>
      <c r="M43" s="50">
        <f t="shared" si="18"/>
        <v>1912</v>
      </c>
      <c r="N43" s="60">
        <v>247</v>
      </c>
      <c r="O43" s="60">
        <v>241</v>
      </c>
      <c r="P43" s="60">
        <v>4</v>
      </c>
      <c r="Q43" s="60">
        <v>161</v>
      </c>
      <c r="R43" s="60">
        <v>212</v>
      </c>
      <c r="S43" s="60">
        <v>211</v>
      </c>
      <c r="T43" s="60">
        <v>0</v>
      </c>
      <c r="U43" s="60">
        <v>183</v>
      </c>
      <c r="V43" s="60">
        <v>460</v>
      </c>
      <c r="W43" s="60">
        <v>453</v>
      </c>
      <c r="X43" s="60">
        <v>0</v>
      </c>
      <c r="Y43" s="60">
        <v>313</v>
      </c>
      <c r="Z43" s="60">
        <v>821</v>
      </c>
      <c r="AA43" s="60">
        <v>800</v>
      </c>
      <c r="AB43" s="60">
        <v>1</v>
      </c>
      <c r="AC43" s="60">
        <v>516</v>
      </c>
      <c r="AD43" s="60">
        <v>482</v>
      </c>
      <c r="AE43" s="60">
        <v>434</v>
      </c>
      <c r="AF43" s="60">
        <v>3</v>
      </c>
      <c r="AG43" s="60">
        <v>94</v>
      </c>
      <c r="AH43" s="60">
        <v>628</v>
      </c>
      <c r="AI43" s="60">
        <v>549</v>
      </c>
      <c r="AJ43" s="60">
        <v>18</v>
      </c>
      <c r="AK43" s="60">
        <v>88</v>
      </c>
      <c r="AL43" s="60">
        <v>723</v>
      </c>
      <c r="AM43" s="60">
        <v>606</v>
      </c>
      <c r="AN43" s="60">
        <v>20</v>
      </c>
      <c r="AO43" s="60">
        <v>79</v>
      </c>
      <c r="AP43" s="60">
        <v>797</v>
      </c>
      <c r="AQ43" s="60">
        <v>677</v>
      </c>
      <c r="AR43" s="60">
        <v>30</v>
      </c>
      <c r="AS43" s="60">
        <v>82</v>
      </c>
      <c r="AT43" s="60">
        <v>867</v>
      </c>
      <c r="AU43" s="60">
        <v>722</v>
      </c>
      <c r="AV43" s="60">
        <v>5</v>
      </c>
      <c r="AW43" s="60">
        <v>38</v>
      </c>
      <c r="AX43" s="60">
        <v>838</v>
      </c>
      <c r="AY43" s="60">
        <v>722</v>
      </c>
      <c r="AZ43" s="60">
        <v>0</v>
      </c>
      <c r="BA43" s="60">
        <v>48</v>
      </c>
      <c r="BB43" s="60">
        <v>288</v>
      </c>
      <c r="BC43" s="60">
        <v>276</v>
      </c>
      <c r="BD43" s="60">
        <v>1</v>
      </c>
      <c r="BE43" s="60">
        <v>94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62</v>
      </c>
      <c r="CA43" s="60">
        <v>56</v>
      </c>
      <c r="CB43" s="60">
        <v>1</v>
      </c>
      <c r="CC43" s="60">
        <v>13</v>
      </c>
      <c r="CD43" s="60">
        <v>21</v>
      </c>
      <c r="CE43" s="60">
        <v>19</v>
      </c>
      <c r="CF43" s="60">
        <v>0</v>
      </c>
      <c r="CG43" s="60">
        <v>0</v>
      </c>
      <c r="CH43" s="60">
        <v>152</v>
      </c>
      <c r="CI43" s="60">
        <v>133</v>
      </c>
      <c r="CJ43" s="60">
        <v>0</v>
      </c>
      <c r="CK43" s="60">
        <v>6</v>
      </c>
      <c r="CL43" s="60">
        <v>22</v>
      </c>
      <c r="CM43" s="60">
        <v>21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0</v>
      </c>
      <c r="CX43" s="60">
        <v>351</v>
      </c>
      <c r="CY43" s="60">
        <v>340</v>
      </c>
      <c r="CZ43" s="60">
        <v>4</v>
      </c>
      <c r="DA43" s="60">
        <v>111</v>
      </c>
      <c r="DB43" s="60">
        <v>33</v>
      </c>
      <c r="DC43" s="60">
        <v>19</v>
      </c>
      <c r="DD43" s="60">
        <v>2</v>
      </c>
      <c r="DE43" s="60">
        <v>0</v>
      </c>
      <c r="DF43" s="60">
        <v>15</v>
      </c>
      <c r="DG43" s="60">
        <v>14</v>
      </c>
      <c r="DH43" s="60">
        <v>0</v>
      </c>
      <c r="DI43" s="60">
        <v>0</v>
      </c>
      <c r="DJ43" s="60">
        <v>10</v>
      </c>
      <c r="DK43" s="60">
        <v>10</v>
      </c>
      <c r="DL43" s="60">
        <v>0</v>
      </c>
      <c r="DM43" s="60">
        <v>2</v>
      </c>
      <c r="DN43" s="60">
        <v>0</v>
      </c>
      <c r="DO43" s="60">
        <v>0</v>
      </c>
      <c r="DP43" s="60">
        <v>0</v>
      </c>
      <c r="DQ43" s="60">
        <v>0</v>
      </c>
      <c r="DR43" s="60">
        <v>5</v>
      </c>
      <c r="DS43" s="60">
        <v>3</v>
      </c>
      <c r="DT43" s="60">
        <v>46</v>
      </c>
      <c r="DU43" s="60">
        <v>1</v>
      </c>
      <c r="DV43" s="60">
        <v>45</v>
      </c>
      <c r="DW43" s="60">
        <v>43</v>
      </c>
      <c r="DX43" s="60">
        <v>0</v>
      </c>
      <c r="DY43" s="60">
        <v>6</v>
      </c>
      <c r="DZ43" s="60">
        <v>0</v>
      </c>
      <c r="EA43" s="60">
        <v>0</v>
      </c>
      <c r="EB43" s="60">
        <v>0</v>
      </c>
      <c r="EC43" s="60">
        <v>0</v>
      </c>
      <c r="ED43" s="60">
        <v>919</v>
      </c>
      <c r="EE43" s="60">
        <v>699</v>
      </c>
      <c r="EF43" s="60">
        <v>0</v>
      </c>
      <c r="EG43" s="60">
        <v>19</v>
      </c>
      <c r="EH43" s="60">
        <v>1025</v>
      </c>
      <c r="EI43" s="60">
        <v>786</v>
      </c>
      <c r="EJ43" s="60">
        <v>0</v>
      </c>
      <c r="EK43" s="60">
        <v>39</v>
      </c>
      <c r="EL43" s="60">
        <v>454</v>
      </c>
      <c r="EM43" s="60">
        <v>340</v>
      </c>
      <c r="EN43" s="60">
        <v>0</v>
      </c>
      <c r="EO43" s="60">
        <v>19</v>
      </c>
      <c r="EP43" s="60">
        <v>734</v>
      </c>
      <c r="EQ43" s="60">
        <v>555</v>
      </c>
      <c r="ER43" s="60">
        <v>0</v>
      </c>
      <c r="ES43" s="60">
        <v>0</v>
      </c>
      <c r="ET43" s="60">
        <v>798</v>
      </c>
      <c r="EU43" s="60">
        <v>564</v>
      </c>
      <c r="EV43" s="60">
        <v>0</v>
      </c>
      <c r="EW43" s="60">
        <v>0</v>
      </c>
      <c r="EX43" s="60">
        <v>0</v>
      </c>
      <c r="EY43" s="60">
        <v>0</v>
      </c>
      <c r="EZ43" s="60">
        <v>0</v>
      </c>
      <c r="FA43" s="60">
        <v>0</v>
      </c>
      <c r="FB43" s="60">
        <v>0</v>
      </c>
      <c r="FC43" s="60">
        <v>0</v>
      </c>
      <c r="FD43" s="60">
        <v>0</v>
      </c>
      <c r="FE43" s="60">
        <v>0</v>
      </c>
      <c r="FF43" s="60">
        <v>0</v>
      </c>
      <c r="FG43" s="60">
        <v>0</v>
      </c>
      <c r="FH43" s="60">
        <v>0</v>
      </c>
      <c r="FI43" s="60">
        <v>0</v>
      </c>
      <c r="FJ43" s="60">
        <v>10</v>
      </c>
      <c r="FK43" s="60">
        <v>0</v>
      </c>
      <c r="FL43" s="60">
        <v>0</v>
      </c>
      <c r="FM43" s="60">
        <v>0</v>
      </c>
      <c r="FN43" s="23">
        <f t="shared" si="12"/>
        <v>0.73719934102141682</v>
      </c>
      <c r="FO43" s="24">
        <f t="shared" si="13"/>
        <v>0.62128500823723232</v>
      </c>
      <c r="FP43" s="41">
        <f t="shared" si="9"/>
        <v>0.12599670510708402</v>
      </c>
      <c r="FQ43" s="21">
        <f t="shared" si="14"/>
        <v>0.9353419092755586</v>
      </c>
      <c r="FR43" s="22">
        <f t="shared" si="15"/>
        <v>0.85626094167511291</v>
      </c>
      <c r="FS43" s="21">
        <f t="shared" si="17"/>
        <v>1</v>
      </c>
      <c r="FT43" s="21">
        <f t="shared" si="16"/>
        <v>1.2628797886393659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5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8">
        <v>6136</v>
      </c>
      <c r="G44" s="58">
        <v>5953</v>
      </c>
      <c r="H44" s="58">
        <v>75</v>
      </c>
      <c r="I44" s="58">
        <v>1093</v>
      </c>
      <c r="J44" s="44">
        <f t="shared" si="5"/>
        <v>6281</v>
      </c>
      <c r="K44" s="49">
        <f t="shared" si="6"/>
        <v>5671</v>
      </c>
      <c r="L44" s="44">
        <v>75</v>
      </c>
      <c r="M44" s="50">
        <f t="shared" ref="M44:M78" si="19">Q44+U44+Y44+AC44+DA44+EC44+AG44+AK44+AO44+AS44+AW44+BA44+BE44+BI44+BM44+BQ44+BU44+BY44+CC44+CK44+CO44+CS44+CW44+DE44+DI44+DM44+DQ44+DU44+DY44+EG44+EK44+EO44+ES44+EW44+CG44+FA44+FE44</f>
        <v>881</v>
      </c>
      <c r="N44" s="60">
        <v>168</v>
      </c>
      <c r="O44" s="60">
        <v>174</v>
      </c>
      <c r="P44" s="60">
        <v>0</v>
      </c>
      <c r="Q44" s="60">
        <v>90</v>
      </c>
      <c r="R44" s="60">
        <v>144</v>
      </c>
      <c r="S44" s="60">
        <v>138</v>
      </c>
      <c r="T44" s="60">
        <v>0</v>
      </c>
      <c r="U44" s="60">
        <v>127</v>
      </c>
      <c r="V44" s="60">
        <v>299</v>
      </c>
      <c r="W44" s="60">
        <v>302</v>
      </c>
      <c r="X44" s="60">
        <v>1</v>
      </c>
      <c r="Y44" s="60">
        <v>269</v>
      </c>
      <c r="Z44" s="60">
        <v>538</v>
      </c>
      <c r="AA44" s="60">
        <v>531</v>
      </c>
      <c r="AB44" s="60">
        <v>0</v>
      </c>
      <c r="AC44" s="60">
        <v>289</v>
      </c>
      <c r="AD44" s="60">
        <v>188</v>
      </c>
      <c r="AE44" s="60">
        <v>215</v>
      </c>
      <c r="AF44" s="60">
        <v>2</v>
      </c>
      <c r="AG44" s="60">
        <v>33</v>
      </c>
      <c r="AH44" s="60">
        <v>251</v>
      </c>
      <c r="AI44" s="60">
        <v>264</v>
      </c>
      <c r="AJ44" s="60">
        <v>4</v>
      </c>
      <c r="AK44" s="60">
        <v>25</v>
      </c>
      <c r="AL44" s="60">
        <v>332</v>
      </c>
      <c r="AM44" s="60">
        <v>264</v>
      </c>
      <c r="AN44" s="60">
        <v>15</v>
      </c>
      <c r="AO44" s="60">
        <v>31</v>
      </c>
      <c r="AP44" s="60">
        <v>324</v>
      </c>
      <c r="AQ44" s="60">
        <v>288</v>
      </c>
      <c r="AR44" s="60">
        <v>45</v>
      </c>
      <c r="AS44" s="60">
        <v>4</v>
      </c>
      <c r="AT44" s="60">
        <v>447</v>
      </c>
      <c r="AU44" s="60">
        <v>355</v>
      </c>
      <c r="AV44" s="60">
        <v>3</v>
      </c>
      <c r="AW44" s="60">
        <v>0</v>
      </c>
      <c r="AX44" s="60">
        <v>497</v>
      </c>
      <c r="AY44" s="60">
        <v>418</v>
      </c>
      <c r="AZ44" s="60">
        <v>4</v>
      </c>
      <c r="BA44" s="60">
        <v>0</v>
      </c>
      <c r="BB44" s="60">
        <v>156</v>
      </c>
      <c r="BC44" s="60">
        <v>183</v>
      </c>
      <c r="BD44" s="60">
        <v>0</v>
      </c>
      <c r="BE44" s="60">
        <v>0</v>
      </c>
      <c r="BF44" s="60">
        <v>1</v>
      </c>
      <c r="BG44" s="60">
        <v>1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4</v>
      </c>
      <c r="CA44" s="60">
        <v>4</v>
      </c>
      <c r="CB44" s="60">
        <v>0</v>
      </c>
      <c r="CC44" s="60">
        <v>0</v>
      </c>
      <c r="CD44" s="60">
        <v>4</v>
      </c>
      <c r="CE44" s="60">
        <v>4</v>
      </c>
      <c r="CF44" s="60">
        <v>0</v>
      </c>
      <c r="CG44" s="60">
        <v>0</v>
      </c>
      <c r="CH44" s="60">
        <v>49</v>
      </c>
      <c r="CI44" s="60">
        <v>48</v>
      </c>
      <c r="CJ44" s="60">
        <v>0</v>
      </c>
      <c r="CK44" s="60">
        <v>1</v>
      </c>
      <c r="CL44" s="60">
        <v>12</v>
      </c>
      <c r="CM44" s="60">
        <v>12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0</v>
      </c>
      <c r="CT44" s="60">
        <v>0</v>
      </c>
      <c r="CU44" s="60">
        <v>0</v>
      </c>
      <c r="CV44" s="60">
        <v>0</v>
      </c>
      <c r="CW44" s="60">
        <v>0</v>
      </c>
      <c r="CX44" s="60">
        <v>557</v>
      </c>
      <c r="CY44" s="60">
        <v>557</v>
      </c>
      <c r="CZ44" s="60">
        <v>0</v>
      </c>
      <c r="DA44" s="60">
        <v>0</v>
      </c>
      <c r="DB44" s="60">
        <v>22</v>
      </c>
      <c r="DC44" s="60">
        <v>22</v>
      </c>
      <c r="DD44" s="60">
        <v>0</v>
      </c>
      <c r="DE44" s="60">
        <v>0</v>
      </c>
      <c r="DF44" s="60">
        <v>13</v>
      </c>
      <c r="DG44" s="60">
        <v>13</v>
      </c>
      <c r="DH44" s="60">
        <v>0</v>
      </c>
      <c r="DI44" s="60">
        <v>12</v>
      </c>
      <c r="DJ44" s="60">
        <v>14</v>
      </c>
      <c r="DK44" s="60">
        <v>15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79</v>
      </c>
      <c r="DS44" s="60">
        <v>79</v>
      </c>
      <c r="DT44" s="60">
        <v>1</v>
      </c>
      <c r="DU44" s="60">
        <v>0</v>
      </c>
      <c r="DV44" s="60">
        <v>16</v>
      </c>
      <c r="DW44" s="60">
        <v>16</v>
      </c>
      <c r="DX44" s="60">
        <v>0</v>
      </c>
      <c r="DY44" s="60">
        <v>0</v>
      </c>
      <c r="DZ44" s="60">
        <v>0</v>
      </c>
      <c r="EA44" s="60">
        <v>0</v>
      </c>
      <c r="EB44" s="60">
        <v>0</v>
      </c>
      <c r="EC44" s="60">
        <v>0</v>
      </c>
      <c r="ED44" s="60">
        <v>464</v>
      </c>
      <c r="EE44" s="60">
        <v>454</v>
      </c>
      <c r="EF44" s="60">
        <v>0</v>
      </c>
      <c r="EG44" s="60">
        <v>0</v>
      </c>
      <c r="EH44" s="60">
        <v>535</v>
      </c>
      <c r="EI44" s="60">
        <v>501</v>
      </c>
      <c r="EJ44" s="60">
        <v>0</v>
      </c>
      <c r="EK44" s="60">
        <v>0</v>
      </c>
      <c r="EL44" s="60">
        <v>212</v>
      </c>
      <c r="EM44" s="60">
        <v>203</v>
      </c>
      <c r="EN44" s="60">
        <v>0</v>
      </c>
      <c r="EO44" s="60">
        <v>0</v>
      </c>
      <c r="EP44" s="60">
        <v>368</v>
      </c>
      <c r="EQ44" s="60">
        <v>314</v>
      </c>
      <c r="ER44" s="60">
        <v>0</v>
      </c>
      <c r="ES44" s="60">
        <v>0</v>
      </c>
      <c r="ET44" s="60">
        <v>383</v>
      </c>
      <c r="EU44" s="60">
        <v>296</v>
      </c>
      <c r="EV44" s="60">
        <v>0</v>
      </c>
      <c r="EW44" s="60">
        <v>0</v>
      </c>
      <c r="EX44" s="60">
        <v>6</v>
      </c>
      <c r="EY44" s="60">
        <v>0</v>
      </c>
      <c r="EZ44" s="60">
        <v>0</v>
      </c>
      <c r="FA44" s="60">
        <v>0</v>
      </c>
      <c r="FB44" s="60">
        <v>14</v>
      </c>
      <c r="FC44" s="60">
        <v>0</v>
      </c>
      <c r="FD44" s="60">
        <v>0</v>
      </c>
      <c r="FE44" s="60">
        <v>0</v>
      </c>
      <c r="FF44" s="60">
        <v>58</v>
      </c>
      <c r="FG44" s="60">
        <v>0</v>
      </c>
      <c r="FH44" s="60">
        <v>0</v>
      </c>
      <c r="FI44" s="60">
        <v>0</v>
      </c>
      <c r="FJ44" s="60">
        <v>104</v>
      </c>
      <c r="FK44" s="60">
        <v>0</v>
      </c>
      <c r="FL44" s="60">
        <v>0</v>
      </c>
      <c r="FM44" s="60">
        <v>0</v>
      </c>
      <c r="FN44" s="23">
        <f t="shared" si="12"/>
        <v>0.83204607932975516</v>
      </c>
      <c r="FO44" s="24">
        <f t="shared" si="13"/>
        <v>0.75219269537897626</v>
      </c>
      <c r="FP44" s="41">
        <f t="shared" si="9"/>
        <v>0.11532923157481345</v>
      </c>
      <c r="FQ44" s="21">
        <f t="shared" si="14"/>
        <v>1.0236310299869622</v>
      </c>
      <c r="FR44" s="22">
        <f t="shared" si="15"/>
        <v>0.95262892659163445</v>
      </c>
      <c r="FS44" s="21">
        <f t="shared" si="17"/>
        <v>1</v>
      </c>
      <c r="FT44" s="21">
        <f t="shared" si="16"/>
        <v>0.80603842634949685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5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14322</v>
      </c>
      <c r="G45" s="44">
        <v>13148</v>
      </c>
      <c r="H45" s="45">
        <v>175</v>
      </c>
      <c r="I45" s="45">
        <v>2479</v>
      </c>
      <c r="J45" s="44">
        <f t="shared" si="5"/>
        <v>12864</v>
      </c>
      <c r="K45" s="49">
        <f t="shared" si="6"/>
        <v>11034</v>
      </c>
      <c r="L45" s="44">
        <v>175</v>
      </c>
      <c r="M45" s="50">
        <f t="shared" si="19"/>
        <v>2857</v>
      </c>
      <c r="N45" s="60">
        <v>450</v>
      </c>
      <c r="O45" s="60">
        <v>401</v>
      </c>
      <c r="P45" s="60">
        <v>1</v>
      </c>
      <c r="Q45" s="60">
        <v>252</v>
      </c>
      <c r="R45" s="60">
        <v>420</v>
      </c>
      <c r="S45" s="60">
        <v>329</v>
      </c>
      <c r="T45" s="60">
        <v>2</v>
      </c>
      <c r="U45" s="60">
        <v>267</v>
      </c>
      <c r="V45" s="60">
        <v>713</v>
      </c>
      <c r="W45" s="60">
        <v>648</v>
      </c>
      <c r="X45" s="60">
        <v>1</v>
      </c>
      <c r="Y45" s="60">
        <v>512</v>
      </c>
      <c r="Z45" s="60">
        <v>1257</v>
      </c>
      <c r="AA45" s="60">
        <v>1145</v>
      </c>
      <c r="AB45" s="60">
        <v>5</v>
      </c>
      <c r="AC45" s="60">
        <v>762</v>
      </c>
      <c r="AD45" s="60">
        <v>556</v>
      </c>
      <c r="AE45" s="60">
        <v>665</v>
      </c>
      <c r="AF45" s="60">
        <v>5</v>
      </c>
      <c r="AG45" s="60">
        <v>233</v>
      </c>
      <c r="AH45" s="60">
        <v>633</v>
      </c>
      <c r="AI45" s="60">
        <v>678</v>
      </c>
      <c r="AJ45" s="60">
        <v>10</v>
      </c>
      <c r="AK45" s="60">
        <v>202</v>
      </c>
      <c r="AL45" s="60">
        <v>716</v>
      </c>
      <c r="AM45" s="60">
        <v>706</v>
      </c>
      <c r="AN45" s="60">
        <v>23</v>
      </c>
      <c r="AO45" s="60">
        <v>126</v>
      </c>
      <c r="AP45" s="60">
        <v>785</v>
      </c>
      <c r="AQ45" s="60">
        <v>859</v>
      </c>
      <c r="AR45" s="60">
        <v>108</v>
      </c>
      <c r="AS45" s="60">
        <v>109</v>
      </c>
      <c r="AT45" s="60">
        <v>900</v>
      </c>
      <c r="AU45" s="60">
        <v>896</v>
      </c>
      <c r="AV45" s="60">
        <v>7</v>
      </c>
      <c r="AW45" s="60">
        <v>80</v>
      </c>
      <c r="AX45" s="60">
        <v>813</v>
      </c>
      <c r="AY45" s="60">
        <v>858</v>
      </c>
      <c r="AZ45" s="60">
        <v>1</v>
      </c>
      <c r="BA45" s="60">
        <v>80</v>
      </c>
      <c r="BB45" s="60">
        <v>328</v>
      </c>
      <c r="BC45" s="60">
        <v>6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28</v>
      </c>
      <c r="CA45" s="60">
        <v>1</v>
      </c>
      <c r="CB45" s="60">
        <v>1</v>
      </c>
      <c r="CC45" s="60">
        <v>0</v>
      </c>
      <c r="CD45" s="60">
        <v>7</v>
      </c>
      <c r="CE45" s="60">
        <v>3</v>
      </c>
      <c r="CF45" s="60">
        <v>0</v>
      </c>
      <c r="CG45" s="60">
        <v>0</v>
      </c>
      <c r="CH45" s="60">
        <v>91</v>
      </c>
      <c r="CI45" s="60">
        <v>46</v>
      </c>
      <c r="CJ45" s="60">
        <v>0</v>
      </c>
      <c r="CK45" s="60">
        <v>1</v>
      </c>
      <c r="CL45" s="60">
        <v>29</v>
      </c>
      <c r="CM45" s="60">
        <v>8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0</v>
      </c>
      <c r="CT45" s="60">
        <v>3</v>
      </c>
      <c r="CU45" s="60">
        <v>0</v>
      </c>
      <c r="CV45" s="60">
        <v>0</v>
      </c>
      <c r="CW45" s="60">
        <v>0</v>
      </c>
      <c r="CX45" s="60">
        <v>832</v>
      </c>
      <c r="CY45" s="60">
        <v>104</v>
      </c>
      <c r="CZ45" s="60">
        <v>1</v>
      </c>
      <c r="DA45" s="60">
        <v>12</v>
      </c>
      <c r="DB45" s="60">
        <v>15</v>
      </c>
      <c r="DC45" s="60">
        <v>0</v>
      </c>
      <c r="DD45" s="60">
        <v>1</v>
      </c>
      <c r="DE45" s="60">
        <v>0</v>
      </c>
      <c r="DF45" s="60">
        <v>37</v>
      </c>
      <c r="DG45" s="60">
        <v>27</v>
      </c>
      <c r="DH45" s="60">
        <v>1</v>
      </c>
      <c r="DI45" s="60">
        <v>0</v>
      </c>
      <c r="DJ45" s="60">
        <v>1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578</v>
      </c>
      <c r="DS45" s="60">
        <v>376</v>
      </c>
      <c r="DT45" s="60">
        <v>3</v>
      </c>
      <c r="DU45" s="60">
        <v>133</v>
      </c>
      <c r="DV45" s="60">
        <v>17</v>
      </c>
      <c r="DW45" s="60">
        <v>0</v>
      </c>
      <c r="DX45" s="60">
        <v>0</v>
      </c>
      <c r="DY45" s="60">
        <v>0</v>
      </c>
      <c r="DZ45" s="60">
        <v>0</v>
      </c>
      <c r="EA45" s="60">
        <v>0</v>
      </c>
      <c r="EB45" s="60">
        <v>0</v>
      </c>
      <c r="EC45" s="60">
        <v>0</v>
      </c>
      <c r="ED45" s="60">
        <v>885</v>
      </c>
      <c r="EE45" s="60">
        <v>773</v>
      </c>
      <c r="EF45" s="60">
        <v>3</v>
      </c>
      <c r="EG45" s="60">
        <v>51</v>
      </c>
      <c r="EH45" s="60">
        <v>975</v>
      </c>
      <c r="EI45" s="60">
        <v>858</v>
      </c>
      <c r="EJ45" s="60">
        <v>1</v>
      </c>
      <c r="EK45" s="60">
        <v>26</v>
      </c>
      <c r="EL45" s="60">
        <v>481</v>
      </c>
      <c r="EM45" s="60">
        <v>382</v>
      </c>
      <c r="EN45" s="60">
        <v>1</v>
      </c>
      <c r="EO45" s="60">
        <v>11</v>
      </c>
      <c r="EP45" s="60">
        <v>681</v>
      </c>
      <c r="EQ45" s="60">
        <v>675</v>
      </c>
      <c r="ER45" s="60">
        <v>0</v>
      </c>
      <c r="ES45" s="60">
        <v>0</v>
      </c>
      <c r="ET45" s="60">
        <v>577</v>
      </c>
      <c r="EU45" s="60">
        <v>590</v>
      </c>
      <c r="EV45" s="60">
        <v>0</v>
      </c>
      <c r="EW45" s="60">
        <v>0</v>
      </c>
      <c r="EX45" s="60">
        <v>12</v>
      </c>
      <c r="EY45" s="60">
        <v>0</v>
      </c>
      <c r="EZ45" s="60">
        <v>0</v>
      </c>
      <c r="FA45" s="60">
        <v>0</v>
      </c>
      <c r="FB45" s="60">
        <v>6</v>
      </c>
      <c r="FC45" s="60">
        <v>0</v>
      </c>
      <c r="FD45" s="60">
        <v>0</v>
      </c>
      <c r="FE45" s="60">
        <v>0</v>
      </c>
      <c r="FF45" s="60">
        <v>9</v>
      </c>
      <c r="FG45" s="60">
        <v>0</v>
      </c>
      <c r="FH45" s="60">
        <v>0</v>
      </c>
      <c r="FI45" s="60">
        <v>0</v>
      </c>
      <c r="FJ45" s="60">
        <v>14</v>
      </c>
      <c r="FK45" s="60">
        <v>0</v>
      </c>
      <c r="FL45" s="60">
        <v>0</v>
      </c>
      <c r="FM45" s="60">
        <v>0</v>
      </c>
      <c r="FN45" s="23">
        <f t="shared" si="12"/>
        <v>0.69716088328075709</v>
      </c>
      <c r="FO45" s="24">
        <f t="shared" si="13"/>
        <v>0.59931561781532372</v>
      </c>
      <c r="FP45" s="41">
        <f t="shared" si="9"/>
        <v>0.15275624231406726</v>
      </c>
      <c r="FQ45" s="21">
        <f t="shared" si="14"/>
        <v>0.89819857561793048</v>
      </c>
      <c r="FR45" s="22">
        <f t="shared" si="15"/>
        <v>0.83921508974749015</v>
      </c>
      <c r="FS45" s="21">
        <f t="shared" si="17"/>
        <v>1</v>
      </c>
      <c r="FT45" s="21">
        <f t="shared" si="16"/>
        <v>1.1524808390480032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5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8">
        <v>7263</v>
      </c>
      <c r="G46" s="44">
        <v>6793</v>
      </c>
      <c r="H46" s="45">
        <v>95</v>
      </c>
      <c r="I46" s="58">
        <v>1848</v>
      </c>
      <c r="J46" s="44">
        <f t="shared" si="5"/>
        <v>7047</v>
      </c>
      <c r="K46" s="49">
        <f t="shared" si="6"/>
        <v>6655</v>
      </c>
      <c r="L46" s="44">
        <v>111</v>
      </c>
      <c r="M46" s="50">
        <f t="shared" si="19"/>
        <v>2173</v>
      </c>
      <c r="N46" s="60">
        <v>150</v>
      </c>
      <c r="O46" s="60">
        <v>154</v>
      </c>
      <c r="P46" s="60">
        <v>0</v>
      </c>
      <c r="Q46" s="60">
        <v>144</v>
      </c>
      <c r="R46" s="60">
        <v>226</v>
      </c>
      <c r="S46" s="60">
        <v>219</v>
      </c>
      <c r="T46" s="60">
        <v>6</v>
      </c>
      <c r="U46" s="60">
        <v>281</v>
      </c>
      <c r="V46" s="60">
        <v>454</v>
      </c>
      <c r="W46" s="60">
        <v>453</v>
      </c>
      <c r="X46" s="60">
        <v>0</v>
      </c>
      <c r="Y46" s="60">
        <v>303</v>
      </c>
      <c r="Z46" s="60">
        <v>664</v>
      </c>
      <c r="AA46" s="60">
        <v>745</v>
      </c>
      <c r="AB46" s="60">
        <v>20</v>
      </c>
      <c r="AC46" s="60">
        <v>255</v>
      </c>
      <c r="AD46" s="60">
        <v>281</v>
      </c>
      <c r="AE46" s="60">
        <v>271</v>
      </c>
      <c r="AF46" s="60">
        <v>0</v>
      </c>
      <c r="AG46" s="60">
        <v>189</v>
      </c>
      <c r="AH46" s="60">
        <v>387</v>
      </c>
      <c r="AI46" s="60">
        <v>367</v>
      </c>
      <c r="AJ46" s="60">
        <v>0</v>
      </c>
      <c r="AK46" s="60">
        <v>167</v>
      </c>
      <c r="AL46" s="60">
        <v>360</v>
      </c>
      <c r="AM46" s="60">
        <v>362</v>
      </c>
      <c r="AN46" s="60">
        <v>0</v>
      </c>
      <c r="AO46" s="60">
        <v>155</v>
      </c>
      <c r="AP46" s="60">
        <v>387</v>
      </c>
      <c r="AQ46" s="60">
        <v>366</v>
      </c>
      <c r="AR46" s="60">
        <v>50</v>
      </c>
      <c r="AS46" s="60">
        <v>212</v>
      </c>
      <c r="AT46" s="60">
        <v>552</v>
      </c>
      <c r="AU46" s="60">
        <v>517</v>
      </c>
      <c r="AV46" s="60">
        <v>61</v>
      </c>
      <c r="AW46" s="60">
        <v>55</v>
      </c>
      <c r="AX46" s="60">
        <v>402</v>
      </c>
      <c r="AY46" s="60">
        <v>361</v>
      </c>
      <c r="AZ46" s="60">
        <v>0</v>
      </c>
      <c r="BA46" s="60">
        <v>105</v>
      </c>
      <c r="BB46" s="60">
        <v>174</v>
      </c>
      <c r="BC46" s="60">
        <v>171</v>
      </c>
      <c r="BD46" s="60">
        <v>0</v>
      </c>
      <c r="BE46" s="60">
        <v>8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126</v>
      </c>
      <c r="BW46" s="60">
        <v>126</v>
      </c>
      <c r="BX46" s="60">
        <v>0</v>
      </c>
      <c r="BY46" s="60">
        <v>85</v>
      </c>
      <c r="BZ46" s="60">
        <v>95</v>
      </c>
      <c r="CA46" s="60">
        <v>122</v>
      </c>
      <c r="CB46" s="60">
        <v>0</v>
      </c>
      <c r="CC46" s="60">
        <v>30</v>
      </c>
      <c r="CD46" s="60">
        <v>5</v>
      </c>
      <c r="CE46" s="60">
        <v>5</v>
      </c>
      <c r="CF46" s="60">
        <v>0</v>
      </c>
      <c r="CG46" s="60">
        <v>0</v>
      </c>
      <c r="CH46" s="60">
        <v>38</v>
      </c>
      <c r="CI46" s="60">
        <v>36</v>
      </c>
      <c r="CJ46" s="60">
        <v>0</v>
      </c>
      <c r="CK46" s="60">
        <v>0</v>
      </c>
      <c r="CL46" s="60">
        <v>8</v>
      </c>
      <c r="CM46" s="60">
        <v>7</v>
      </c>
      <c r="CN46" s="60">
        <v>0</v>
      </c>
      <c r="CO46" s="60">
        <v>0</v>
      </c>
      <c r="CP46" s="60">
        <v>0</v>
      </c>
      <c r="CQ46" s="60">
        <v>0</v>
      </c>
      <c r="CR46" s="60">
        <v>0</v>
      </c>
      <c r="CS46" s="60">
        <v>0</v>
      </c>
      <c r="CT46" s="60">
        <v>0</v>
      </c>
      <c r="CU46" s="60">
        <v>0</v>
      </c>
      <c r="CV46" s="60">
        <v>0</v>
      </c>
      <c r="CW46" s="60">
        <v>0</v>
      </c>
      <c r="CX46" s="60">
        <v>307</v>
      </c>
      <c r="CY46" s="60">
        <v>293</v>
      </c>
      <c r="CZ46" s="60">
        <v>0</v>
      </c>
      <c r="DA46" s="60">
        <v>94</v>
      </c>
      <c r="DB46" s="60">
        <v>74</v>
      </c>
      <c r="DC46" s="60">
        <v>63</v>
      </c>
      <c r="DD46" s="60">
        <v>0</v>
      </c>
      <c r="DE46" s="60">
        <v>40</v>
      </c>
      <c r="DF46" s="60">
        <v>8</v>
      </c>
      <c r="DG46" s="60">
        <v>8</v>
      </c>
      <c r="DH46" s="60">
        <v>0</v>
      </c>
      <c r="DI46" s="60">
        <v>0</v>
      </c>
      <c r="DJ46" s="60">
        <v>16</v>
      </c>
      <c r="DK46" s="60">
        <v>16</v>
      </c>
      <c r="DL46" s="60">
        <v>0</v>
      </c>
      <c r="DM46" s="60">
        <v>0</v>
      </c>
      <c r="DN46" s="60">
        <v>0</v>
      </c>
      <c r="DO46" s="60">
        <v>1</v>
      </c>
      <c r="DP46" s="60">
        <v>0</v>
      </c>
      <c r="DQ46" s="60">
        <v>0</v>
      </c>
      <c r="DR46" s="60">
        <v>188</v>
      </c>
      <c r="DS46" s="60">
        <v>173</v>
      </c>
      <c r="DT46" s="60">
        <v>0</v>
      </c>
      <c r="DU46" s="60">
        <v>0</v>
      </c>
      <c r="DV46" s="60">
        <v>19</v>
      </c>
      <c r="DW46" s="60">
        <v>17</v>
      </c>
      <c r="DX46" s="60">
        <v>0</v>
      </c>
      <c r="DY46" s="60">
        <v>0</v>
      </c>
      <c r="DZ46" s="60">
        <v>0</v>
      </c>
      <c r="EA46" s="60">
        <v>0</v>
      </c>
      <c r="EB46" s="60">
        <v>0</v>
      </c>
      <c r="EC46" s="60">
        <v>0</v>
      </c>
      <c r="ED46" s="60">
        <v>465</v>
      </c>
      <c r="EE46" s="60">
        <v>398</v>
      </c>
      <c r="EF46" s="60">
        <v>0</v>
      </c>
      <c r="EG46" s="60">
        <v>0</v>
      </c>
      <c r="EH46" s="60">
        <v>449</v>
      </c>
      <c r="EI46" s="60">
        <v>592</v>
      </c>
      <c r="EJ46" s="60">
        <v>0</v>
      </c>
      <c r="EK46" s="60">
        <v>50</v>
      </c>
      <c r="EL46" s="60">
        <v>484</v>
      </c>
      <c r="EM46" s="60">
        <v>358</v>
      </c>
      <c r="EN46" s="60">
        <v>0</v>
      </c>
      <c r="EO46" s="60">
        <v>0</v>
      </c>
      <c r="EP46" s="60">
        <v>367</v>
      </c>
      <c r="EQ46" s="60">
        <v>202</v>
      </c>
      <c r="ER46" s="60">
        <v>0</v>
      </c>
      <c r="ES46" s="60">
        <v>0</v>
      </c>
      <c r="ET46" s="60">
        <v>237</v>
      </c>
      <c r="EU46" s="60">
        <v>252</v>
      </c>
      <c r="EV46" s="60">
        <v>0</v>
      </c>
      <c r="EW46" s="60">
        <v>0</v>
      </c>
      <c r="EX46" s="60">
        <v>2</v>
      </c>
      <c r="EY46" s="60">
        <v>0</v>
      </c>
      <c r="EZ46" s="60">
        <v>0</v>
      </c>
      <c r="FA46" s="60">
        <v>0</v>
      </c>
      <c r="FB46" s="60">
        <v>2</v>
      </c>
      <c r="FC46" s="60">
        <v>0</v>
      </c>
      <c r="FD46" s="60">
        <v>0</v>
      </c>
      <c r="FE46" s="60">
        <v>0</v>
      </c>
      <c r="FF46" s="60">
        <v>4</v>
      </c>
      <c r="FG46" s="60">
        <v>0</v>
      </c>
      <c r="FH46" s="60">
        <v>0</v>
      </c>
      <c r="FI46" s="60">
        <v>0</v>
      </c>
      <c r="FJ46" s="60">
        <v>42</v>
      </c>
      <c r="FK46" s="60">
        <v>0</v>
      </c>
      <c r="FL46" s="60">
        <v>0</v>
      </c>
      <c r="FM46" s="60">
        <v>0</v>
      </c>
      <c r="FN46" s="23">
        <f t="shared" si="12"/>
        <v>0.8125780451810648</v>
      </c>
      <c r="FO46" s="24">
        <f t="shared" si="13"/>
        <v>0.76807810194119652</v>
      </c>
      <c r="FP46" s="41">
        <f t="shared" si="9"/>
        <v>0.24667953229651493</v>
      </c>
      <c r="FQ46" s="21">
        <f t="shared" si="14"/>
        <v>0.97026022304832715</v>
      </c>
      <c r="FR46" s="22">
        <f t="shared" si="15"/>
        <v>0.97968496982187547</v>
      </c>
      <c r="FS46" s="21">
        <f t="shared" si="17"/>
        <v>1.168421052631579</v>
      </c>
      <c r="FT46" s="21">
        <f t="shared" si="16"/>
        <v>1.1758658008658009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5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8">
        <v>29242</v>
      </c>
      <c r="G47" s="44">
        <v>26733</v>
      </c>
      <c r="H47" s="45">
        <v>1000</v>
      </c>
      <c r="I47" s="58">
        <v>7082</v>
      </c>
      <c r="J47" s="44">
        <f t="shared" si="5"/>
        <v>29024</v>
      </c>
      <c r="K47" s="49">
        <f t="shared" si="6"/>
        <v>26061</v>
      </c>
      <c r="L47" s="44">
        <v>968</v>
      </c>
      <c r="M47" s="50">
        <f t="shared" si="19"/>
        <v>6437</v>
      </c>
      <c r="N47" s="60">
        <v>1035</v>
      </c>
      <c r="O47" s="60">
        <v>990</v>
      </c>
      <c r="P47" s="60">
        <v>2</v>
      </c>
      <c r="Q47" s="60">
        <v>683</v>
      </c>
      <c r="R47" s="60">
        <v>696</v>
      </c>
      <c r="S47" s="60">
        <v>671</v>
      </c>
      <c r="T47" s="60">
        <v>2</v>
      </c>
      <c r="U47" s="60">
        <v>568</v>
      </c>
      <c r="V47" s="60">
        <v>1406</v>
      </c>
      <c r="W47" s="60">
        <v>1461</v>
      </c>
      <c r="X47" s="60">
        <v>4</v>
      </c>
      <c r="Y47" s="60">
        <v>1141</v>
      </c>
      <c r="Z47" s="60">
        <v>2046</v>
      </c>
      <c r="AA47" s="60">
        <v>2231</v>
      </c>
      <c r="AB47" s="60">
        <v>7</v>
      </c>
      <c r="AC47" s="60">
        <v>1374</v>
      </c>
      <c r="AD47" s="60">
        <v>1071</v>
      </c>
      <c r="AE47" s="60">
        <v>1261</v>
      </c>
      <c r="AF47" s="60">
        <v>45</v>
      </c>
      <c r="AG47" s="60">
        <v>391</v>
      </c>
      <c r="AH47" s="60">
        <v>1727</v>
      </c>
      <c r="AI47" s="60">
        <v>1394</v>
      </c>
      <c r="AJ47" s="60">
        <v>122</v>
      </c>
      <c r="AK47" s="60">
        <v>272</v>
      </c>
      <c r="AL47" s="60">
        <v>1194</v>
      </c>
      <c r="AM47" s="60">
        <v>1166</v>
      </c>
      <c r="AN47" s="60">
        <v>590</v>
      </c>
      <c r="AO47" s="60">
        <v>410</v>
      </c>
      <c r="AP47" s="60">
        <v>1915</v>
      </c>
      <c r="AQ47" s="60">
        <v>1797</v>
      </c>
      <c r="AR47" s="60">
        <v>162</v>
      </c>
      <c r="AS47" s="60">
        <v>126</v>
      </c>
      <c r="AT47" s="60">
        <v>2145</v>
      </c>
      <c r="AU47" s="60">
        <v>2043</v>
      </c>
      <c r="AV47" s="60">
        <v>0</v>
      </c>
      <c r="AW47" s="60">
        <v>30</v>
      </c>
      <c r="AX47" s="60">
        <v>2085</v>
      </c>
      <c r="AY47" s="60">
        <v>2157</v>
      </c>
      <c r="AZ47" s="60">
        <v>5</v>
      </c>
      <c r="BA47" s="60">
        <v>15</v>
      </c>
      <c r="BB47" s="60">
        <v>641</v>
      </c>
      <c r="BC47" s="60">
        <v>536</v>
      </c>
      <c r="BD47" s="60">
        <v>8</v>
      </c>
      <c r="BE47" s="60">
        <v>459</v>
      </c>
      <c r="BF47" s="60">
        <v>134</v>
      </c>
      <c r="BG47" s="60">
        <v>139</v>
      </c>
      <c r="BH47" s="60">
        <v>0</v>
      </c>
      <c r="BI47" s="60">
        <v>1</v>
      </c>
      <c r="BJ47" s="60">
        <v>0</v>
      </c>
      <c r="BK47" s="60">
        <v>0</v>
      </c>
      <c r="BL47" s="60">
        <v>0</v>
      </c>
      <c r="BM47" s="60">
        <v>0</v>
      </c>
      <c r="BN47" s="60">
        <v>229</v>
      </c>
      <c r="BO47" s="60">
        <v>262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354</v>
      </c>
      <c r="CA47" s="60">
        <v>12</v>
      </c>
      <c r="CB47" s="60">
        <v>2</v>
      </c>
      <c r="CC47" s="60">
        <v>1</v>
      </c>
      <c r="CD47" s="60">
        <v>67</v>
      </c>
      <c r="CE47" s="60">
        <v>44</v>
      </c>
      <c r="CF47" s="60">
        <v>0</v>
      </c>
      <c r="CG47" s="60">
        <v>2</v>
      </c>
      <c r="CH47" s="60">
        <v>365</v>
      </c>
      <c r="CI47" s="60">
        <v>233</v>
      </c>
      <c r="CJ47" s="60">
        <v>0</v>
      </c>
      <c r="CK47" s="60">
        <v>3</v>
      </c>
      <c r="CL47" s="60">
        <v>56</v>
      </c>
      <c r="CM47" s="60">
        <v>50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0</v>
      </c>
      <c r="CT47" s="60">
        <v>0</v>
      </c>
      <c r="CU47" s="60">
        <v>0</v>
      </c>
      <c r="CV47" s="60">
        <v>0</v>
      </c>
      <c r="CW47" s="60">
        <v>0</v>
      </c>
      <c r="CX47" s="60">
        <v>1483</v>
      </c>
      <c r="CY47" s="60">
        <v>1256</v>
      </c>
      <c r="CZ47" s="60">
        <v>19</v>
      </c>
      <c r="DA47" s="60">
        <v>705</v>
      </c>
      <c r="DB47" s="60">
        <v>181</v>
      </c>
      <c r="DC47" s="60">
        <v>175</v>
      </c>
      <c r="DD47" s="60">
        <v>0</v>
      </c>
      <c r="DE47" s="60">
        <v>44</v>
      </c>
      <c r="DF47" s="60">
        <v>70</v>
      </c>
      <c r="DG47" s="60">
        <v>83</v>
      </c>
      <c r="DH47" s="60">
        <v>0</v>
      </c>
      <c r="DI47" s="60">
        <v>28</v>
      </c>
      <c r="DJ47" s="60">
        <v>6</v>
      </c>
      <c r="DK47" s="60">
        <v>5</v>
      </c>
      <c r="DL47" s="60">
        <v>0</v>
      </c>
      <c r="DM47" s="60">
        <v>0</v>
      </c>
      <c r="DN47" s="60">
        <v>18</v>
      </c>
      <c r="DO47" s="60">
        <v>19</v>
      </c>
      <c r="DP47" s="60">
        <v>0</v>
      </c>
      <c r="DQ47" s="60">
        <v>5</v>
      </c>
      <c r="DR47" s="60">
        <v>701</v>
      </c>
      <c r="DS47" s="60">
        <v>657</v>
      </c>
      <c r="DT47" s="60">
        <v>0</v>
      </c>
      <c r="DU47" s="60">
        <v>150</v>
      </c>
      <c r="DV47" s="60">
        <v>71</v>
      </c>
      <c r="DW47" s="60">
        <v>61</v>
      </c>
      <c r="DX47" s="60">
        <v>0</v>
      </c>
      <c r="DY47" s="60">
        <v>1</v>
      </c>
      <c r="DZ47" s="60">
        <v>22</v>
      </c>
      <c r="EA47" s="60">
        <v>21</v>
      </c>
      <c r="EB47" s="60">
        <v>0</v>
      </c>
      <c r="EC47" s="60">
        <v>8</v>
      </c>
      <c r="ED47" s="60">
        <v>2614</v>
      </c>
      <c r="EE47" s="60">
        <v>2285</v>
      </c>
      <c r="EF47" s="60">
        <v>0</v>
      </c>
      <c r="EG47" s="60">
        <v>13</v>
      </c>
      <c r="EH47" s="60">
        <v>2305</v>
      </c>
      <c r="EI47" s="60">
        <v>2416</v>
      </c>
      <c r="EJ47" s="60">
        <v>0</v>
      </c>
      <c r="EK47" s="60">
        <v>7</v>
      </c>
      <c r="EL47" s="60">
        <v>1138</v>
      </c>
      <c r="EM47" s="60">
        <v>951</v>
      </c>
      <c r="EN47" s="60">
        <v>0</v>
      </c>
      <c r="EO47" s="60">
        <v>0</v>
      </c>
      <c r="EP47" s="60">
        <v>1468</v>
      </c>
      <c r="EQ47" s="60">
        <v>1024</v>
      </c>
      <c r="ER47" s="60">
        <v>0</v>
      </c>
      <c r="ES47" s="60">
        <v>0</v>
      </c>
      <c r="ET47" s="60">
        <v>1421</v>
      </c>
      <c r="EU47" s="60">
        <v>661</v>
      </c>
      <c r="EV47" s="60">
        <v>0</v>
      </c>
      <c r="EW47" s="60">
        <v>0</v>
      </c>
      <c r="EX47" s="60">
        <v>32</v>
      </c>
      <c r="EY47" s="60">
        <v>0</v>
      </c>
      <c r="EZ47" s="60">
        <v>0</v>
      </c>
      <c r="FA47" s="60">
        <v>0</v>
      </c>
      <c r="FB47" s="60">
        <v>11</v>
      </c>
      <c r="FC47" s="60">
        <v>0</v>
      </c>
      <c r="FD47" s="60">
        <v>0</v>
      </c>
      <c r="FE47" s="60">
        <v>0</v>
      </c>
      <c r="FF47" s="60">
        <v>5</v>
      </c>
      <c r="FG47" s="60">
        <v>0</v>
      </c>
      <c r="FH47" s="60">
        <v>0</v>
      </c>
      <c r="FI47" s="60">
        <v>0</v>
      </c>
      <c r="FJ47" s="60">
        <v>131</v>
      </c>
      <c r="FK47" s="60">
        <v>0</v>
      </c>
      <c r="FL47" s="60">
        <v>0</v>
      </c>
      <c r="FM47" s="60">
        <v>0</v>
      </c>
      <c r="FN47" s="23">
        <f t="shared" si="12"/>
        <v>0.80355803236523415</v>
      </c>
      <c r="FO47" s="24">
        <f t="shared" si="13"/>
        <v>0.72417211445718577</v>
      </c>
      <c r="FP47" s="41">
        <f t="shared" si="9"/>
        <v>0.17246275854677956</v>
      </c>
      <c r="FQ47" s="21">
        <f t="shared" si="14"/>
        <v>0.99254496956432525</v>
      </c>
      <c r="FR47" s="22">
        <f t="shared" si="15"/>
        <v>0.97486252945797325</v>
      </c>
      <c r="FS47" s="21">
        <f t="shared" si="17"/>
        <v>0.96799999999999997</v>
      </c>
      <c r="FT47" s="21">
        <f t="shared" si="16"/>
        <v>0.9089240327591076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5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21238</v>
      </c>
      <c r="G48" s="44">
        <v>19801</v>
      </c>
      <c r="H48" s="45">
        <v>245</v>
      </c>
      <c r="I48" s="45">
        <v>5406</v>
      </c>
      <c r="J48" s="44">
        <f t="shared" si="5"/>
        <v>22140</v>
      </c>
      <c r="K48" s="49">
        <f t="shared" si="6"/>
        <v>19010</v>
      </c>
      <c r="L48" s="44">
        <v>245</v>
      </c>
      <c r="M48" s="50">
        <f t="shared" si="19"/>
        <v>4807</v>
      </c>
      <c r="N48" s="60">
        <v>765</v>
      </c>
      <c r="O48" s="60">
        <v>735</v>
      </c>
      <c r="P48" s="60">
        <v>0</v>
      </c>
      <c r="Q48" s="60">
        <v>512</v>
      </c>
      <c r="R48" s="60">
        <v>574</v>
      </c>
      <c r="S48" s="60">
        <v>552</v>
      </c>
      <c r="T48" s="60">
        <v>0</v>
      </c>
      <c r="U48" s="60">
        <v>453</v>
      </c>
      <c r="V48" s="60">
        <v>1163</v>
      </c>
      <c r="W48" s="60">
        <v>1114</v>
      </c>
      <c r="X48" s="60">
        <v>0</v>
      </c>
      <c r="Y48" s="60">
        <v>890</v>
      </c>
      <c r="Z48" s="60">
        <v>1984</v>
      </c>
      <c r="AA48" s="60">
        <v>1887</v>
      </c>
      <c r="AB48" s="60">
        <v>0</v>
      </c>
      <c r="AC48" s="60">
        <v>1186</v>
      </c>
      <c r="AD48" s="60">
        <v>850</v>
      </c>
      <c r="AE48" s="60">
        <v>789</v>
      </c>
      <c r="AF48" s="60">
        <v>12</v>
      </c>
      <c r="AG48" s="60">
        <v>180</v>
      </c>
      <c r="AH48" s="60">
        <v>970</v>
      </c>
      <c r="AI48" s="60">
        <v>832</v>
      </c>
      <c r="AJ48" s="60">
        <v>12</v>
      </c>
      <c r="AK48" s="60">
        <v>158</v>
      </c>
      <c r="AL48" s="60">
        <v>1617</v>
      </c>
      <c r="AM48" s="60">
        <v>1031</v>
      </c>
      <c r="AN48" s="60">
        <v>54</v>
      </c>
      <c r="AO48" s="60">
        <v>153</v>
      </c>
      <c r="AP48" s="60">
        <v>1177</v>
      </c>
      <c r="AQ48" s="60">
        <v>1086</v>
      </c>
      <c r="AR48" s="60">
        <v>149</v>
      </c>
      <c r="AS48" s="60">
        <v>29</v>
      </c>
      <c r="AT48" s="60">
        <v>1472</v>
      </c>
      <c r="AU48" s="60">
        <v>1240</v>
      </c>
      <c r="AV48" s="60">
        <v>5</v>
      </c>
      <c r="AW48" s="60">
        <v>48</v>
      </c>
      <c r="AX48" s="60">
        <v>1430</v>
      </c>
      <c r="AY48" s="60">
        <v>1170</v>
      </c>
      <c r="AZ48" s="60">
        <v>0</v>
      </c>
      <c r="BA48" s="60">
        <v>100</v>
      </c>
      <c r="BB48" s="60">
        <v>531</v>
      </c>
      <c r="BC48" s="60">
        <v>608</v>
      </c>
      <c r="BD48" s="60">
        <v>0</v>
      </c>
      <c r="BE48" s="60">
        <v>165</v>
      </c>
      <c r="BF48" s="60">
        <v>0</v>
      </c>
      <c r="BG48" s="60">
        <v>0</v>
      </c>
      <c r="BH48" s="60">
        <v>0</v>
      </c>
      <c r="BI48" s="60">
        <v>0</v>
      </c>
      <c r="BJ48" s="60">
        <v>13</v>
      </c>
      <c r="BK48" s="60">
        <v>4</v>
      </c>
      <c r="BL48" s="60">
        <v>0</v>
      </c>
      <c r="BM48" s="60">
        <v>0</v>
      </c>
      <c r="BN48" s="60">
        <v>0</v>
      </c>
      <c r="BO48" s="60">
        <v>0</v>
      </c>
      <c r="BP48" s="60">
        <v>0</v>
      </c>
      <c r="BQ48" s="60">
        <v>0</v>
      </c>
      <c r="BR48" s="60">
        <v>0</v>
      </c>
      <c r="BS48" s="60">
        <v>0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0</v>
      </c>
      <c r="BZ48" s="60">
        <v>84</v>
      </c>
      <c r="CA48" s="60">
        <v>84</v>
      </c>
      <c r="CB48" s="60">
        <v>0</v>
      </c>
      <c r="CC48" s="60">
        <v>84</v>
      </c>
      <c r="CD48" s="60">
        <v>19</v>
      </c>
      <c r="CE48" s="60">
        <v>10</v>
      </c>
      <c r="CF48" s="60">
        <v>0</v>
      </c>
      <c r="CG48" s="60">
        <v>1</v>
      </c>
      <c r="CH48" s="60">
        <v>194</v>
      </c>
      <c r="CI48" s="60">
        <v>177</v>
      </c>
      <c r="CJ48" s="60">
        <v>0</v>
      </c>
      <c r="CK48" s="60">
        <v>34</v>
      </c>
      <c r="CL48" s="60">
        <v>41</v>
      </c>
      <c r="CM48" s="60">
        <v>37</v>
      </c>
      <c r="CN48" s="60">
        <v>0</v>
      </c>
      <c r="CO48" s="60">
        <v>6</v>
      </c>
      <c r="CP48" s="60">
        <v>0</v>
      </c>
      <c r="CQ48" s="60">
        <v>0</v>
      </c>
      <c r="CR48" s="60">
        <v>0</v>
      </c>
      <c r="CS48" s="60">
        <v>0</v>
      </c>
      <c r="CT48" s="60">
        <v>0</v>
      </c>
      <c r="CU48" s="60">
        <v>0</v>
      </c>
      <c r="CV48" s="60">
        <v>0</v>
      </c>
      <c r="CW48" s="60">
        <v>0</v>
      </c>
      <c r="CX48" s="60">
        <v>1798</v>
      </c>
      <c r="CY48" s="60">
        <v>1681</v>
      </c>
      <c r="CZ48" s="60">
        <v>7</v>
      </c>
      <c r="DA48" s="60">
        <v>623</v>
      </c>
      <c r="DB48" s="60">
        <v>169</v>
      </c>
      <c r="DC48" s="60">
        <v>160</v>
      </c>
      <c r="DD48" s="60">
        <v>1</v>
      </c>
      <c r="DE48" s="60">
        <v>13</v>
      </c>
      <c r="DF48" s="60">
        <v>76</v>
      </c>
      <c r="DG48" s="60">
        <v>73</v>
      </c>
      <c r="DH48" s="60">
        <v>0</v>
      </c>
      <c r="DI48" s="60">
        <v>20</v>
      </c>
      <c r="DJ48" s="60">
        <v>17</v>
      </c>
      <c r="DK48" s="60">
        <v>15</v>
      </c>
      <c r="DL48" s="60">
        <v>1</v>
      </c>
      <c r="DM48" s="60">
        <v>2</v>
      </c>
      <c r="DN48" s="60">
        <v>0</v>
      </c>
      <c r="DO48" s="60">
        <v>0</v>
      </c>
      <c r="DP48" s="60">
        <v>0</v>
      </c>
      <c r="DQ48" s="60">
        <v>0</v>
      </c>
      <c r="DR48" s="60">
        <v>393</v>
      </c>
      <c r="DS48" s="60">
        <v>377</v>
      </c>
      <c r="DT48" s="60">
        <v>5</v>
      </c>
      <c r="DU48" s="60">
        <v>78</v>
      </c>
      <c r="DV48" s="60">
        <v>173</v>
      </c>
      <c r="DW48" s="60">
        <v>163</v>
      </c>
      <c r="DX48" s="60">
        <v>0</v>
      </c>
      <c r="DY48" s="60">
        <v>57</v>
      </c>
      <c r="DZ48" s="60">
        <v>0</v>
      </c>
      <c r="EA48" s="60">
        <v>0</v>
      </c>
      <c r="EB48" s="60">
        <v>0</v>
      </c>
      <c r="EC48" s="60">
        <v>0</v>
      </c>
      <c r="ED48" s="60">
        <v>1490</v>
      </c>
      <c r="EE48" s="60">
        <v>1205</v>
      </c>
      <c r="EF48" s="60">
        <v>0</v>
      </c>
      <c r="EG48" s="60">
        <v>14</v>
      </c>
      <c r="EH48" s="60">
        <v>1723</v>
      </c>
      <c r="EI48" s="60">
        <v>1397</v>
      </c>
      <c r="EJ48" s="60">
        <v>0</v>
      </c>
      <c r="EK48" s="60">
        <v>1</v>
      </c>
      <c r="EL48" s="60">
        <v>761</v>
      </c>
      <c r="EM48" s="60">
        <v>610</v>
      </c>
      <c r="EN48" s="60">
        <v>0</v>
      </c>
      <c r="EO48" s="60">
        <v>0</v>
      </c>
      <c r="EP48" s="60">
        <v>1256</v>
      </c>
      <c r="EQ48" s="60">
        <v>1031</v>
      </c>
      <c r="ER48" s="60">
        <v>0</v>
      </c>
      <c r="ES48" s="60">
        <v>0</v>
      </c>
      <c r="ET48" s="60">
        <v>1231</v>
      </c>
      <c r="EU48" s="60">
        <v>942</v>
      </c>
      <c r="EV48" s="60">
        <v>0</v>
      </c>
      <c r="EW48" s="60">
        <v>0</v>
      </c>
      <c r="EX48" s="60">
        <v>0</v>
      </c>
      <c r="EY48" s="60">
        <v>0</v>
      </c>
      <c r="EZ48" s="60">
        <v>0</v>
      </c>
      <c r="FA48" s="60">
        <v>0</v>
      </c>
      <c r="FB48" s="60">
        <v>0</v>
      </c>
      <c r="FC48" s="60">
        <v>0</v>
      </c>
      <c r="FD48" s="60">
        <v>0</v>
      </c>
      <c r="FE48" s="60">
        <v>0</v>
      </c>
      <c r="FF48" s="60">
        <v>0</v>
      </c>
      <c r="FG48" s="60">
        <v>0</v>
      </c>
      <c r="FH48" s="60">
        <v>0</v>
      </c>
      <c r="FI48" s="60">
        <v>0</v>
      </c>
      <c r="FJ48" s="60">
        <v>0</v>
      </c>
      <c r="FK48" s="60">
        <v>0</v>
      </c>
      <c r="FL48" s="60">
        <v>0</v>
      </c>
      <c r="FM48" s="60">
        <v>0</v>
      </c>
      <c r="FN48" s="23">
        <f t="shared" si="12"/>
        <v>0.83541705542078748</v>
      </c>
      <c r="FO48" s="24">
        <f t="shared" si="13"/>
        <v>0.71860421720470236</v>
      </c>
      <c r="FP48" s="41">
        <f t="shared" si="9"/>
        <v>0.17939914163090129</v>
      </c>
      <c r="FQ48" s="21">
        <f t="shared" si="14"/>
        <v>1.0424710424710424</v>
      </c>
      <c r="FR48" s="22">
        <f t="shared" si="15"/>
        <v>0.96005252259986873</v>
      </c>
      <c r="FS48" s="21">
        <f t="shared" si="17"/>
        <v>1</v>
      </c>
      <c r="FT48" s="21">
        <f t="shared" si="16"/>
        <v>0.88919718830928596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5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5051</v>
      </c>
      <c r="G49" s="44">
        <v>5040</v>
      </c>
      <c r="H49" s="45">
        <v>60</v>
      </c>
      <c r="I49" s="45">
        <v>1129</v>
      </c>
      <c r="J49" s="44">
        <f t="shared" si="5"/>
        <v>5372</v>
      </c>
      <c r="K49" s="49">
        <f t="shared" si="6"/>
        <v>4782</v>
      </c>
      <c r="L49" s="44">
        <v>53</v>
      </c>
      <c r="M49" s="50">
        <f t="shared" si="19"/>
        <v>1367</v>
      </c>
      <c r="N49" s="60">
        <v>207</v>
      </c>
      <c r="O49" s="60">
        <v>123</v>
      </c>
      <c r="P49" s="60">
        <v>2</v>
      </c>
      <c r="Q49" s="60">
        <v>67</v>
      </c>
      <c r="R49" s="60">
        <v>129</v>
      </c>
      <c r="S49" s="60">
        <v>121</v>
      </c>
      <c r="T49" s="60">
        <v>0</v>
      </c>
      <c r="U49" s="60">
        <v>86</v>
      </c>
      <c r="V49" s="60">
        <v>355</v>
      </c>
      <c r="W49" s="60">
        <v>301</v>
      </c>
      <c r="X49" s="60">
        <v>0</v>
      </c>
      <c r="Y49" s="60">
        <v>210</v>
      </c>
      <c r="Z49" s="60">
        <v>515</v>
      </c>
      <c r="AA49" s="60">
        <v>455</v>
      </c>
      <c r="AB49" s="60">
        <v>0</v>
      </c>
      <c r="AC49" s="60">
        <v>297</v>
      </c>
      <c r="AD49" s="60">
        <v>265</v>
      </c>
      <c r="AE49" s="60">
        <v>269</v>
      </c>
      <c r="AF49" s="60">
        <v>4</v>
      </c>
      <c r="AG49" s="60">
        <v>129</v>
      </c>
      <c r="AH49" s="60">
        <v>313</v>
      </c>
      <c r="AI49" s="60">
        <v>316</v>
      </c>
      <c r="AJ49" s="60">
        <v>5</v>
      </c>
      <c r="AK49" s="60">
        <v>131</v>
      </c>
      <c r="AL49" s="60">
        <v>266</v>
      </c>
      <c r="AM49" s="60">
        <v>309</v>
      </c>
      <c r="AN49" s="60">
        <v>5</v>
      </c>
      <c r="AO49" s="60">
        <v>100</v>
      </c>
      <c r="AP49" s="60">
        <v>292</v>
      </c>
      <c r="AQ49" s="60">
        <v>342</v>
      </c>
      <c r="AR49" s="60">
        <v>14</v>
      </c>
      <c r="AS49" s="60">
        <v>66</v>
      </c>
      <c r="AT49" s="60">
        <v>347</v>
      </c>
      <c r="AU49" s="60">
        <v>358</v>
      </c>
      <c r="AV49" s="60">
        <v>6</v>
      </c>
      <c r="AW49" s="60">
        <v>43</v>
      </c>
      <c r="AX49" s="60">
        <v>357</v>
      </c>
      <c r="AY49" s="60">
        <v>347</v>
      </c>
      <c r="AZ49" s="60">
        <v>5</v>
      </c>
      <c r="BA49" s="60">
        <v>57</v>
      </c>
      <c r="BB49" s="60">
        <v>165</v>
      </c>
      <c r="BC49" s="60">
        <v>55</v>
      </c>
      <c r="BD49" s="60">
        <v>0</v>
      </c>
      <c r="BE49" s="60">
        <v>15</v>
      </c>
      <c r="BF49" s="60">
        <v>2</v>
      </c>
      <c r="BG49" s="60">
        <v>101</v>
      </c>
      <c r="BH49" s="60">
        <v>0</v>
      </c>
      <c r="BI49" s="60">
        <v>26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71</v>
      </c>
      <c r="CA49" s="60">
        <v>20</v>
      </c>
      <c r="CB49" s="60">
        <v>7</v>
      </c>
      <c r="CC49" s="60">
        <v>4</v>
      </c>
      <c r="CD49" s="60">
        <v>16</v>
      </c>
      <c r="CE49" s="60">
        <v>16</v>
      </c>
      <c r="CF49" s="60">
        <v>0</v>
      </c>
      <c r="CG49" s="60">
        <v>0</v>
      </c>
      <c r="CH49" s="60">
        <v>45</v>
      </c>
      <c r="CI49" s="60">
        <v>31</v>
      </c>
      <c r="CJ49" s="60">
        <v>0</v>
      </c>
      <c r="CK49" s="60">
        <v>5</v>
      </c>
      <c r="CL49" s="60">
        <v>6</v>
      </c>
      <c r="CM49" s="60">
        <v>2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326</v>
      </c>
      <c r="CY49" s="60">
        <v>142</v>
      </c>
      <c r="CZ49" s="60">
        <v>1</v>
      </c>
      <c r="DA49" s="60">
        <v>28</v>
      </c>
      <c r="DB49" s="60">
        <v>12</v>
      </c>
      <c r="DC49" s="60">
        <v>6</v>
      </c>
      <c r="DD49" s="60">
        <v>0</v>
      </c>
      <c r="DE49" s="60">
        <v>1</v>
      </c>
      <c r="DF49" s="60">
        <v>16</v>
      </c>
      <c r="DG49" s="60">
        <v>13</v>
      </c>
      <c r="DH49" s="60">
        <v>0</v>
      </c>
      <c r="DI49" s="60">
        <v>5</v>
      </c>
      <c r="DJ49" s="60">
        <v>3</v>
      </c>
      <c r="DK49" s="60">
        <v>2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10</v>
      </c>
      <c r="DS49" s="60">
        <v>0</v>
      </c>
      <c r="DT49" s="60">
        <v>0</v>
      </c>
      <c r="DU49" s="60">
        <v>1</v>
      </c>
      <c r="DV49" s="60">
        <v>24</v>
      </c>
      <c r="DW49" s="60">
        <v>18</v>
      </c>
      <c r="DX49" s="60">
        <v>0</v>
      </c>
      <c r="DY49" s="60">
        <v>2</v>
      </c>
      <c r="DZ49" s="60">
        <v>0</v>
      </c>
      <c r="EA49" s="60">
        <v>0</v>
      </c>
      <c r="EB49" s="60">
        <v>0</v>
      </c>
      <c r="EC49" s="60">
        <v>0</v>
      </c>
      <c r="ED49" s="60">
        <v>345</v>
      </c>
      <c r="EE49" s="60">
        <v>336</v>
      </c>
      <c r="EF49" s="60">
        <v>2</v>
      </c>
      <c r="EG49" s="60">
        <v>39</v>
      </c>
      <c r="EH49" s="60">
        <v>378</v>
      </c>
      <c r="EI49" s="60">
        <v>369</v>
      </c>
      <c r="EJ49" s="60">
        <v>2</v>
      </c>
      <c r="EK49" s="60">
        <v>40</v>
      </c>
      <c r="EL49" s="60">
        <v>165</v>
      </c>
      <c r="EM49" s="60">
        <v>172</v>
      </c>
      <c r="EN49" s="60">
        <v>0</v>
      </c>
      <c r="EO49" s="60">
        <v>15</v>
      </c>
      <c r="EP49" s="60">
        <v>334</v>
      </c>
      <c r="EQ49" s="60">
        <v>301</v>
      </c>
      <c r="ER49" s="60">
        <v>0</v>
      </c>
      <c r="ES49" s="60">
        <v>0</v>
      </c>
      <c r="ET49" s="60">
        <v>328</v>
      </c>
      <c r="EU49" s="60">
        <v>257</v>
      </c>
      <c r="EV49" s="60">
        <v>0</v>
      </c>
      <c r="EW49" s="60">
        <v>0</v>
      </c>
      <c r="EX49" s="60">
        <v>8</v>
      </c>
      <c r="EY49" s="60">
        <v>0</v>
      </c>
      <c r="EZ49" s="60">
        <v>0</v>
      </c>
      <c r="FA49" s="60">
        <v>0</v>
      </c>
      <c r="FB49" s="60">
        <v>2</v>
      </c>
      <c r="FC49" s="60">
        <v>0</v>
      </c>
      <c r="FD49" s="60">
        <v>0</v>
      </c>
      <c r="FE49" s="60">
        <v>0</v>
      </c>
      <c r="FF49" s="60">
        <v>1</v>
      </c>
      <c r="FG49" s="60">
        <v>0</v>
      </c>
      <c r="FH49" s="60">
        <v>0</v>
      </c>
      <c r="FI49" s="60">
        <v>0</v>
      </c>
      <c r="FJ49" s="60">
        <v>57</v>
      </c>
      <c r="FK49" s="60">
        <v>0</v>
      </c>
      <c r="FL49" s="60">
        <v>0</v>
      </c>
      <c r="FM49" s="60">
        <v>0</v>
      </c>
      <c r="FN49" s="23">
        <f t="shared" si="12"/>
        <v>0.83512931034482762</v>
      </c>
      <c r="FO49" s="24">
        <f t="shared" si="13"/>
        <v>0.74430418719211822</v>
      </c>
      <c r="FP49" s="41">
        <f t="shared" si="9"/>
        <v>0.21043719211822659</v>
      </c>
      <c r="FQ49" s="21">
        <f t="shared" si="14"/>
        <v>1.0635517719263512</v>
      </c>
      <c r="FR49" s="22">
        <f t="shared" si="15"/>
        <v>0.94880952380952377</v>
      </c>
      <c r="FS49" s="21">
        <f t="shared" si="17"/>
        <v>0.8833333333333333</v>
      </c>
      <c r="FT49" s="21">
        <f t="shared" si="16"/>
        <v>1.2108060230292295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5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141089</v>
      </c>
      <c r="G50" s="44">
        <v>130196</v>
      </c>
      <c r="H50" s="45">
        <v>4100</v>
      </c>
      <c r="I50" s="45">
        <v>25326</v>
      </c>
      <c r="J50" s="44">
        <f t="shared" si="5"/>
        <v>137341</v>
      </c>
      <c r="K50" s="49">
        <f t="shared" si="6"/>
        <v>119409</v>
      </c>
      <c r="L50" s="44">
        <v>4175</v>
      </c>
      <c r="M50" s="50">
        <v>16000</v>
      </c>
      <c r="N50" s="60">
        <v>2820</v>
      </c>
      <c r="O50" s="60">
        <v>2354</v>
      </c>
      <c r="P50" s="60">
        <v>128</v>
      </c>
      <c r="Q50" s="60">
        <v>1544</v>
      </c>
      <c r="R50" s="60">
        <v>1513</v>
      </c>
      <c r="S50" s="60">
        <v>1421</v>
      </c>
      <c r="T50" s="60">
        <v>0</v>
      </c>
      <c r="U50" s="60">
        <v>1164</v>
      </c>
      <c r="V50" s="60">
        <v>3988</v>
      </c>
      <c r="W50" s="60">
        <v>3860</v>
      </c>
      <c r="X50" s="60">
        <v>1</v>
      </c>
      <c r="Y50" s="60">
        <v>3381</v>
      </c>
      <c r="Z50" s="60">
        <v>9238</v>
      </c>
      <c r="AA50" s="60">
        <v>10081</v>
      </c>
      <c r="AB50" s="60">
        <v>46</v>
      </c>
      <c r="AC50" s="60">
        <v>6623</v>
      </c>
      <c r="AD50" s="60">
        <v>5423</v>
      </c>
      <c r="AE50" s="60">
        <v>7588</v>
      </c>
      <c r="AF50" s="60">
        <v>180</v>
      </c>
      <c r="AG50" s="60">
        <v>2980</v>
      </c>
      <c r="AH50" s="60">
        <v>7032</v>
      </c>
      <c r="AI50" s="60">
        <v>8771</v>
      </c>
      <c r="AJ50" s="60">
        <v>312</v>
      </c>
      <c r="AK50" s="60">
        <v>2692</v>
      </c>
      <c r="AL50" s="60">
        <v>8298</v>
      </c>
      <c r="AM50" s="60">
        <v>9066</v>
      </c>
      <c r="AN50" s="60">
        <v>608</v>
      </c>
      <c r="AO50" s="60">
        <v>2150</v>
      </c>
      <c r="AP50" s="60">
        <v>8718</v>
      </c>
      <c r="AQ50" s="60">
        <v>9121</v>
      </c>
      <c r="AR50" s="60">
        <v>1786</v>
      </c>
      <c r="AS50" s="60">
        <v>2074</v>
      </c>
      <c r="AT50" s="60">
        <v>10792</v>
      </c>
      <c r="AU50" s="60">
        <v>10629</v>
      </c>
      <c r="AV50" s="60">
        <v>896</v>
      </c>
      <c r="AW50" s="60">
        <v>1342</v>
      </c>
      <c r="AX50" s="60">
        <v>11615</v>
      </c>
      <c r="AY50" s="60">
        <v>10420</v>
      </c>
      <c r="AZ50" s="60">
        <v>1</v>
      </c>
      <c r="BA50" s="60">
        <v>822</v>
      </c>
      <c r="BB50" s="60">
        <v>2484</v>
      </c>
      <c r="BC50" s="60">
        <v>1931</v>
      </c>
      <c r="BD50" s="60">
        <v>2</v>
      </c>
      <c r="BE50" s="60">
        <v>637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2</v>
      </c>
      <c r="BM50" s="60">
        <v>0</v>
      </c>
      <c r="BN50" s="60">
        <v>616</v>
      </c>
      <c r="BO50" s="60">
        <v>460</v>
      </c>
      <c r="BP50" s="60">
        <v>0</v>
      </c>
      <c r="BQ50" s="60">
        <v>158</v>
      </c>
      <c r="BR50" s="60">
        <v>0</v>
      </c>
      <c r="BS50" s="60">
        <v>0</v>
      </c>
      <c r="BT50" s="60">
        <v>0</v>
      </c>
      <c r="BU50" s="60">
        <v>0</v>
      </c>
      <c r="BV50" s="60">
        <v>2</v>
      </c>
      <c r="BW50" s="60">
        <v>1</v>
      </c>
      <c r="BX50" s="60">
        <v>0</v>
      </c>
      <c r="BY50" s="60">
        <v>3</v>
      </c>
      <c r="BZ50" s="60">
        <v>502</v>
      </c>
      <c r="CA50" s="60">
        <v>60</v>
      </c>
      <c r="CB50" s="60">
        <v>14</v>
      </c>
      <c r="CC50" s="60">
        <v>3</v>
      </c>
      <c r="CD50" s="60">
        <v>174</v>
      </c>
      <c r="CE50" s="60">
        <v>19</v>
      </c>
      <c r="CF50" s="60">
        <v>0</v>
      </c>
      <c r="CG50" s="60">
        <v>3</v>
      </c>
      <c r="CH50" s="60">
        <v>776</v>
      </c>
      <c r="CI50" s="60">
        <v>337</v>
      </c>
      <c r="CJ50" s="60">
        <v>0</v>
      </c>
      <c r="CK50" s="60">
        <v>11</v>
      </c>
      <c r="CL50" s="60">
        <v>146</v>
      </c>
      <c r="CM50" s="60">
        <v>56</v>
      </c>
      <c r="CN50" s="60">
        <v>0</v>
      </c>
      <c r="CO50" s="60">
        <v>4</v>
      </c>
      <c r="CP50" s="60">
        <v>0</v>
      </c>
      <c r="CQ50" s="60">
        <v>0</v>
      </c>
      <c r="CR50" s="60">
        <v>0</v>
      </c>
      <c r="CS50" s="60">
        <v>0</v>
      </c>
      <c r="CT50" s="60">
        <v>0</v>
      </c>
      <c r="CU50" s="60">
        <v>0</v>
      </c>
      <c r="CV50" s="60">
        <v>0</v>
      </c>
      <c r="CW50" s="60">
        <v>0</v>
      </c>
      <c r="CX50" s="60">
        <v>9752</v>
      </c>
      <c r="CY50" s="60">
        <v>1986</v>
      </c>
      <c r="CZ50" s="60">
        <v>78</v>
      </c>
      <c r="DA50" s="60">
        <v>208</v>
      </c>
      <c r="DB50" s="60">
        <v>394</v>
      </c>
      <c r="DC50" s="60">
        <v>138</v>
      </c>
      <c r="DD50" s="60">
        <v>0</v>
      </c>
      <c r="DE50" s="60">
        <v>1</v>
      </c>
      <c r="DF50" s="60">
        <v>400</v>
      </c>
      <c r="DG50" s="60">
        <v>307</v>
      </c>
      <c r="DH50" s="60">
        <v>0</v>
      </c>
      <c r="DI50" s="60">
        <v>46</v>
      </c>
      <c r="DJ50" s="60">
        <v>74</v>
      </c>
      <c r="DK50" s="60">
        <v>24</v>
      </c>
      <c r="DL50" s="60">
        <v>0</v>
      </c>
      <c r="DM50" s="60">
        <v>1</v>
      </c>
      <c r="DN50" s="60">
        <v>65</v>
      </c>
      <c r="DO50" s="60">
        <v>73</v>
      </c>
      <c r="DP50" s="60">
        <v>0</v>
      </c>
      <c r="DQ50" s="60">
        <v>6</v>
      </c>
      <c r="DR50" s="60">
        <v>1902</v>
      </c>
      <c r="DS50" s="60">
        <v>1244</v>
      </c>
      <c r="DT50" s="60">
        <v>121</v>
      </c>
      <c r="DU50" s="60">
        <v>67</v>
      </c>
      <c r="DV50" s="60">
        <v>586</v>
      </c>
      <c r="DW50" s="60">
        <v>535</v>
      </c>
      <c r="DX50" s="60">
        <v>0</v>
      </c>
      <c r="DY50" s="60">
        <v>354</v>
      </c>
      <c r="DZ50" s="60">
        <v>36</v>
      </c>
      <c r="EA50" s="60">
        <v>36</v>
      </c>
      <c r="EB50" s="60">
        <v>0</v>
      </c>
      <c r="EC50" s="60">
        <v>26</v>
      </c>
      <c r="ED50" s="60">
        <v>12686</v>
      </c>
      <c r="EE50" s="60">
        <v>10802</v>
      </c>
      <c r="EF50" s="60">
        <v>0</v>
      </c>
      <c r="EG50" s="60">
        <v>448</v>
      </c>
      <c r="EH50" s="60">
        <v>13518</v>
      </c>
      <c r="EI50" s="60">
        <v>11110</v>
      </c>
      <c r="EJ50" s="60">
        <v>0</v>
      </c>
      <c r="EK50" s="60">
        <v>322</v>
      </c>
      <c r="EL50" s="60">
        <v>5515</v>
      </c>
      <c r="EM50" s="60">
        <v>4355</v>
      </c>
      <c r="EN50" s="60">
        <v>0</v>
      </c>
      <c r="EO50" s="60">
        <v>63</v>
      </c>
      <c r="EP50" s="60">
        <v>8037</v>
      </c>
      <c r="EQ50" s="60">
        <v>6322</v>
      </c>
      <c r="ER50" s="60">
        <v>0</v>
      </c>
      <c r="ES50" s="60">
        <v>0</v>
      </c>
      <c r="ET50" s="60">
        <v>9023</v>
      </c>
      <c r="EU50" s="60">
        <v>6302</v>
      </c>
      <c r="EV50" s="60">
        <v>0</v>
      </c>
      <c r="EW50" s="60">
        <v>0</v>
      </c>
      <c r="EX50" s="60">
        <v>79</v>
      </c>
      <c r="EY50" s="60">
        <v>0</v>
      </c>
      <c r="EZ50" s="60">
        <v>0</v>
      </c>
      <c r="FA50" s="60">
        <v>0</v>
      </c>
      <c r="FB50" s="60">
        <v>79</v>
      </c>
      <c r="FC50" s="60">
        <v>0</v>
      </c>
      <c r="FD50" s="60">
        <v>0</v>
      </c>
      <c r="FE50" s="60">
        <v>0</v>
      </c>
      <c r="FF50" s="60">
        <v>142</v>
      </c>
      <c r="FG50" s="60">
        <v>0</v>
      </c>
      <c r="FH50" s="60">
        <v>0</v>
      </c>
      <c r="FI50" s="60">
        <v>0</v>
      </c>
      <c r="FJ50" s="60">
        <v>522</v>
      </c>
      <c r="FK50" s="60">
        <v>0</v>
      </c>
      <c r="FL50" s="60">
        <v>0</v>
      </c>
      <c r="FM50" s="60">
        <v>0</v>
      </c>
      <c r="FN50" s="23">
        <f t="shared" si="12"/>
        <v>0.7620432296210139</v>
      </c>
      <c r="FO50" s="24">
        <f t="shared" si="13"/>
        <v>0.66548199842762212</v>
      </c>
      <c r="FP50" s="41">
        <f t="shared" si="9"/>
        <v>8.6157690112328086E-2</v>
      </c>
      <c r="FQ50" s="21">
        <f t="shared" si="14"/>
        <v>0.97343520756401991</v>
      </c>
      <c r="FR50" s="22">
        <f t="shared" si="15"/>
        <v>0.91714799225782662</v>
      </c>
      <c r="FS50" s="21">
        <f t="shared" si="17"/>
        <v>1.0182926829268293</v>
      </c>
      <c r="FT50" s="21">
        <f t="shared" si="16"/>
        <v>0.6317618257916765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5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8">
        <v>11007</v>
      </c>
      <c r="G51" s="58">
        <v>10699</v>
      </c>
      <c r="H51" s="58">
        <v>130</v>
      </c>
      <c r="I51" s="58">
        <v>2340</v>
      </c>
      <c r="J51" s="44">
        <f t="shared" si="5"/>
        <v>10579</v>
      </c>
      <c r="K51" s="49">
        <f t="shared" si="6"/>
        <v>9768</v>
      </c>
      <c r="L51" s="44">
        <v>136</v>
      </c>
      <c r="M51" s="50">
        <f t="shared" si="19"/>
        <v>2843</v>
      </c>
      <c r="N51" s="60">
        <v>235</v>
      </c>
      <c r="O51" s="60">
        <v>231</v>
      </c>
      <c r="P51" s="60">
        <v>3</v>
      </c>
      <c r="Q51" s="60">
        <v>193</v>
      </c>
      <c r="R51" s="60">
        <v>232</v>
      </c>
      <c r="S51" s="60">
        <v>230</v>
      </c>
      <c r="T51" s="60">
        <v>0</v>
      </c>
      <c r="U51" s="60">
        <v>204</v>
      </c>
      <c r="V51" s="60">
        <v>474</v>
      </c>
      <c r="W51" s="60">
        <v>477</v>
      </c>
      <c r="X51" s="60">
        <v>0</v>
      </c>
      <c r="Y51" s="60">
        <v>407</v>
      </c>
      <c r="Z51" s="60">
        <v>833</v>
      </c>
      <c r="AA51" s="60">
        <v>838</v>
      </c>
      <c r="AB51" s="60">
        <v>1</v>
      </c>
      <c r="AC51" s="60">
        <v>569</v>
      </c>
      <c r="AD51" s="60">
        <v>284</v>
      </c>
      <c r="AE51" s="60">
        <v>278</v>
      </c>
      <c r="AF51" s="60">
        <v>8</v>
      </c>
      <c r="AG51" s="60">
        <v>178</v>
      </c>
      <c r="AH51" s="60">
        <v>373</v>
      </c>
      <c r="AI51" s="60">
        <v>375</v>
      </c>
      <c r="AJ51" s="60">
        <v>11</v>
      </c>
      <c r="AK51" s="60">
        <v>143</v>
      </c>
      <c r="AL51" s="60">
        <v>421</v>
      </c>
      <c r="AM51" s="60">
        <v>424</v>
      </c>
      <c r="AN51" s="60">
        <v>51</v>
      </c>
      <c r="AO51" s="60">
        <v>139</v>
      </c>
      <c r="AP51" s="60">
        <v>574</v>
      </c>
      <c r="AQ51" s="60">
        <v>571</v>
      </c>
      <c r="AR51" s="60">
        <v>51</v>
      </c>
      <c r="AS51" s="60">
        <v>150</v>
      </c>
      <c r="AT51" s="60">
        <v>773</v>
      </c>
      <c r="AU51" s="60">
        <v>741</v>
      </c>
      <c r="AV51" s="60">
        <v>0</v>
      </c>
      <c r="AW51" s="60">
        <v>133</v>
      </c>
      <c r="AX51" s="60">
        <v>722</v>
      </c>
      <c r="AY51" s="60">
        <v>733</v>
      </c>
      <c r="AZ51" s="60">
        <v>0</v>
      </c>
      <c r="BA51" s="60">
        <v>118</v>
      </c>
      <c r="BB51" s="60">
        <v>282</v>
      </c>
      <c r="BC51" s="60">
        <v>270</v>
      </c>
      <c r="BD51" s="60">
        <v>3</v>
      </c>
      <c r="BE51" s="60">
        <v>63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1</v>
      </c>
      <c r="BO51" s="60">
        <v>1</v>
      </c>
      <c r="BP51" s="60">
        <v>0</v>
      </c>
      <c r="BQ51" s="60">
        <v>0</v>
      </c>
      <c r="BR51" s="60">
        <v>0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255</v>
      </c>
      <c r="CA51" s="60">
        <v>219</v>
      </c>
      <c r="CB51" s="60">
        <v>0</v>
      </c>
      <c r="CC51" s="60">
        <v>40</v>
      </c>
      <c r="CD51" s="60">
        <v>37</v>
      </c>
      <c r="CE51" s="60">
        <v>10</v>
      </c>
      <c r="CF51" s="60">
        <v>0</v>
      </c>
      <c r="CG51" s="60">
        <v>1</v>
      </c>
      <c r="CH51" s="60">
        <v>114</v>
      </c>
      <c r="CI51" s="60">
        <v>105</v>
      </c>
      <c r="CJ51" s="60">
        <v>0</v>
      </c>
      <c r="CK51" s="60">
        <v>2</v>
      </c>
      <c r="CL51" s="60">
        <v>33</v>
      </c>
      <c r="CM51" s="60">
        <v>32</v>
      </c>
      <c r="CN51" s="60">
        <v>0</v>
      </c>
      <c r="CO51" s="60">
        <v>1</v>
      </c>
      <c r="CP51" s="60">
        <v>0</v>
      </c>
      <c r="CQ51" s="60">
        <v>0</v>
      </c>
      <c r="CR51" s="60">
        <v>0</v>
      </c>
      <c r="CS51" s="60">
        <v>0</v>
      </c>
      <c r="CT51" s="60">
        <v>0</v>
      </c>
      <c r="CU51" s="60">
        <v>0</v>
      </c>
      <c r="CV51" s="60">
        <v>0</v>
      </c>
      <c r="CW51" s="60">
        <v>0</v>
      </c>
      <c r="CX51" s="60">
        <v>1104</v>
      </c>
      <c r="CY51" s="60">
        <v>978</v>
      </c>
      <c r="CZ51" s="60">
        <v>8</v>
      </c>
      <c r="DA51" s="60">
        <v>381</v>
      </c>
      <c r="DB51" s="60">
        <v>9</v>
      </c>
      <c r="DC51" s="60">
        <v>9</v>
      </c>
      <c r="DD51" s="60">
        <v>0</v>
      </c>
      <c r="DE51" s="60">
        <v>1</v>
      </c>
      <c r="DF51" s="60">
        <v>8</v>
      </c>
      <c r="DG51" s="60">
        <v>8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54</v>
      </c>
      <c r="DS51" s="60">
        <v>53</v>
      </c>
      <c r="DT51" s="60">
        <v>0</v>
      </c>
      <c r="DU51" s="60">
        <v>3</v>
      </c>
      <c r="DV51" s="60">
        <v>16</v>
      </c>
      <c r="DW51" s="60">
        <v>13</v>
      </c>
      <c r="DX51" s="60">
        <v>0</v>
      </c>
      <c r="DY51" s="60">
        <v>0</v>
      </c>
      <c r="DZ51" s="60">
        <v>0</v>
      </c>
      <c r="EA51" s="60">
        <v>0</v>
      </c>
      <c r="EB51" s="60">
        <v>0</v>
      </c>
      <c r="EC51" s="60">
        <v>0</v>
      </c>
      <c r="ED51" s="60">
        <v>782</v>
      </c>
      <c r="EE51" s="60">
        <v>707</v>
      </c>
      <c r="EF51" s="60">
        <v>0</v>
      </c>
      <c r="EG51" s="60">
        <v>65</v>
      </c>
      <c r="EH51" s="60">
        <v>942</v>
      </c>
      <c r="EI51" s="60">
        <v>891</v>
      </c>
      <c r="EJ51" s="60">
        <v>0</v>
      </c>
      <c r="EK51" s="60">
        <v>46</v>
      </c>
      <c r="EL51" s="60">
        <v>425</v>
      </c>
      <c r="EM51" s="60">
        <v>367</v>
      </c>
      <c r="EN51" s="60">
        <v>0</v>
      </c>
      <c r="EO51" s="60">
        <v>6</v>
      </c>
      <c r="EP51" s="60">
        <v>667</v>
      </c>
      <c r="EQ51" s="60">
        <v>659</v>
      </c>
      <c r="ER51" s="60">
        <v>0</v>
      </c>
      <c r="ES51" s="60">
        <v>0</v>
      </c>
      <c r="ET51" s="60">
        <v>729</v>
      </c>
      <c r="EU51" s="60">
        <v>548</v>
      </c>
      <c r="EV51" s="60">
        <v>0</v>
      </c>
      <c r="EW51" s="60">
        <v>0</v>
      </c>
      <c r="EX51" s="60">
        <v>19</v>
      </c>
      <c r="EY51" s="60">
        <v>0</v>
      </c>
      <c r="EZ51" s="60">
        <v>0</v>
      </c>
      <c r="FA51" s="60">
        <v>0</v>
      </c>
      <c r="FB51" s="60">
        <v>7</v>
      </c>
      <c r="FC51" s="60">
        <v>0</v>
      </c>
      <c r="FD51" s="60">
        <v>0</v>
      </c>
      <c r="FE51" s="60">
        <v>0</v>
      </c>
      <c r="FF51" s="60">
        <v>1</v>
      </c>
      <c r="FG51" s="60">
        <v>0</v>
      </c>
      <c r="FH51" s="60">
        <v>0</v>
      </c>
      <c r="FI51" s="60">
        <v>0</v>
      </c>
      <c r="FJ51" s="60">
        <v>164</v>
      </c>
      <c r="FK51" s="60">
        <v>0</v>
      </c>
      <c r="FL51" s="60">
        <v>0</v>
      </c>
      <c r="FM51" s="60">
        <v>0</v>
      </c>
      <c r="FN51" s="23">
        <f t="shared" si="12"/>
        <v>0.73693259972489689</v>
      </c>
      <c r="FO51" s="24">
        <f t="shared" si="13"/>
        <v>0.68115543328748285</v>
      </c>
      <c r="FP51" s="41">
        <f t="shared" si="9"/>
        <v>0.19552957359009629</v>
      </c>
      <c r="FQ51" s="21">
        <f t="shared" si="14"/>
        <v>0.96111565367493412</v>
      </c>
      <c r="FR51" s="22">
        <f t="shared" si="15"/>
        <v>0.91298252173100292</v>
      </c>
      <c r="FS51" s="21">
        <f t="shared" si="17"/>
        <v>1.0461538461538462</v>
      </c>
      <c r="FT51" s="21">
        <f t="shared" si="16"/>
        <v>1.2149572649572649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5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8">
        <v>2478</v>
      </c>
      <c r="G52" s="58">
        <v>2362</v>
      </c>
      <c r="H52" s="58">
        <v>40</v>
      </c>
      <c r="I52" s="58">
        <v>735</v>
      </c>
      <c r="J52" s="44">
        <f t="shared" si="5"/>
        <v>2360</v>
      </c>
      <c r="K52" s="49">
        <f t="shared" si="6"/>
        <v>2194</v>
      </c>
      <c r="L52" s="44">
        <v>42</v>
      </c>
      <c r="M52" s="50">
        <f t="shared" si="19"/>
        <v>867</v>
      </c>
      <c r="N52" s="60">
        <v>93</v>
      </c>
      <c r="O52" s="60">
        <v>82</v>
      </c>
      <c r="P52" s="60">
        <v>5</v>
      </c>
      <c r="Q52" s="60">
        <v>69</v>
      </c>
      <c r="R52" s="60">
        <v>68</v>
      </c>
      <c r="S52" s="60">
        <v>69</v>
      </c>
      <c r="T52" s="60">
        <v>0</v>
      </c>
      <c r="U52" s="60">
        <v>58</v>
      </c>
      <c r="V52" s="60">
        <v>147</v>
      </c>
      <c r="W52" s="60">
        <v>146</v>
      </c>
      <c r="X52" s="60">
        <v>0</v>
      </c>
      <c r="Y52" s="60">
        <v>145</v>
      </c>
      <c r="Z52" s="60">
        <v>222</v>
      </c>
      <c r="AA52" s="60">
        <v>222</v>
      </c>
      <c r="AB52" s="60">
        <v>1</v>
      </c>
      <c r="AC52" s="60">
        <v>219</v>
      </c>
      <c r="AD52" s="60">
        <v>75</v>
      </c>
      <c r="AE52" s="60">
        <v>77</v>
      </c>
      <c r="AF52" s="60">
        <v>0</v>
      </c>
      <c r="AG52" s="60">
        <v>59</v>
      </c>
      <c r="AH52" s="60">
        <v>84</v>
      </c>
      <c r="AI52" s="60">
        <v>79</v>
      </c>
      <c r="AJ52" s="60">
        <v>1</v>
      </c>
      <c r="AK52" s="60">
        <v>59</v>
      </c>
      <c r="AL52" s="60">
        <v>101</v>
      </c>
      <c r="AM52" s="60">
        <v>103</v>
      </c>
      <c r="AN52" s="60">
        <v>8</v>
      </c>
      <c r="AO52" s="60">
        <v>48</v>
      </c>
      <c r="AP52" s="60">
        <v>111</v>
      </c>
      <c r="AQ52" s="60">
        <v>102</v>
      </c>
      <c r="AR52" s="60">
        <v>11</v>
      </c>
      <c r="AS52" s="60">
        <v>41</v>
      </c>
      <c r="AT52" s="60">
        <v>135</v>
      </c>
      <c r="AU52" s="60">
        <v>114</v>
      </c>
      <c r="AV52" s="60">
        <v>0</v>
      </c>
      <c r="AW52" s="60">
        <v>27</v>
      </c>
      <c r="AX52" s="60">
        <v>157</v>
      </c>
      <c r="AY52" s="60">
        <v>150</v>
      </c>
      <c r="AZ52" s="60">
        <v>0</v>
      </c>
      <c r="BA52" s="60">
        <v>38</v>
      </c>
      <c r="BB52" s="60">
        <v>60</v>
      </c>
      <c r="BC52" s="60">
        <v>57</v>
      </c>
      <c r="BD52" s="60">
        <v>8</v>
      </c>
      <c r="BE52" s="60">
        <v>13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48</v>
      </c>
      <c r="CA52" s="60">
        <v>41</v>
      </c>
      <c r="CB52" s="60">
        <v>0</v>
      </c>
      <c r="CC52" s="60">
        <v>0</v>
      </c>
      <c r="CD52" s="60">
        <v>15</v>
      </c>
      <c r="CE52" s="60">
        <v>15</v>
      </c>
      <c r="CF52" s="60">
        <v>0</v>
      </c>
      <c r="CG52" s="60">
        <v>0</v>
      </c>
      <c r="CH52" s="60">
        <v>23</v>
      </c>
      <c r="CI52" s="60">
        <v>23</v>
      </c>
      <c r="CJ52" s="60">
        <v>0</v>
      </c>
      <c r="CK52" s="60">
        <v>0</v>
      </c>
      <c r="CL52" s="60">
        <v>2</v>
      </c>
      <c r="CM52" s="60">
        <v>2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0</v>
      </c>
      <c r="CT52" s="60">
        <v>0</v>
      </c>
      <c r="CU52" s="60">
        <v>0</v>
      </c>
      <c r="CV52" s="60">
        <v>0</v>
      </c>
      <c r="CW52" s="60">
        <v>0</v>
      </c>
      <c r="CX52" s="60">
        <v>320</v>
      </c>
      <c r="CY52" s="60">
        <v>308</v>
      </c>
      <c r="CZ52" s="60">
        <v>6</v>
      </c>
      <c r="DA52" s="60">
        <v>38</v>
      </c>
      <c r="DB52" s="60">
        <v>1</v>
      </c>
      <c r="DC52" s="60">
        <v>1</v>
      </c>
      <c r="DD52" s="60">
        <v>0</v>
      </c>
      <c r="DE52" s="60">
        <v>0</v>
      </c>
      <c r="DF52" s="60">
        <v>9</v>
      </c>
      <c r="DG52" s="60">
        <v>9</v>
      </c>
      <c r="DH52" s="60">
        <v>1</v>
      </c>
      <c r="DI52" s="60">
        <v>8</v>
      </c>
      <c r="DJ52" s="60">
        <v>2</v>
      </c>
      <c r="DK52" s="60">
        <v>2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2</v>
      </c>
      <c r="DS52" s="60">
        <v>2</v>
      </c>
      <c r="DT52" s="60">
        <v>1</v>
      </c>
      <c r="DU52" s="60">
        <v>1</v>
      </c>
      <c r="DV52" s="60">
        <v>7</v>
      </c>
      <c r="DW52" s="60">
        <v>7</v>
      </c>
      <c r="DX52" s="60">
        <v>0</v>
      </c>
      <c r="DY52" s="60">
        <v>0</v>
      </c>
      <c r="DZ52" s="60">
        <v>0</v>
      </c>
      <c r="EA52" s="60">
        <v>0</v>
      </c>
      <c r="EB52" s="60">
        <v>0</v>
      </c>
      <c r="EC52" s="60">
        <v>0</v>
      </c>
      <c r="ED52" s="60">
        <v>141</v>
      </c>
      <c r="EE52" s="60">
        <v>140</v>
      </c>
      <c r="EF52" s="60">
        <v>0</v>
      </c>
      <c r="EG52" s="60">
        <v>17</v>
      </c>
      <c r="EH52" s="60">
        <v>165</v>
      </c>
      <c r="EI52" s="60">
        <v>151</v>
      </c>
      <c r="EJ52" s="60">
        <v>0</v>
      </c>
      <c r="EK52" s="60">
        <v>19</v>
      </c>
      <c r="EL52" s="60">
        <v>63</v>
      </c>
      <c r="EM52" s="60">
        <v>54</v>
      </c>
      <c r="EN52" s="60">
        <v>0</v>
      </c>
      <c r="EO52" s="60">
        <v>8</v>
      </c>
      <c r="EP52" s="60">
        <v>135</v>
      </c>
      <c r="EQ52" s="60">
        <v>129</v>
      </c>
      <c r="ER52" s="60">
        <v>0</v>
      </c>
      <c r="ES52" s="60">
        <v>0</v>
      </c>
      <c r="ET52" s="60">
        <v>133</v>
      </c>
      <c r="EU52" s="60">
        <v>109</v>
      </c>
      <c r="EV52" s="60">
        <v>0</v>
      </c>
      <c r="EW52" s="60">
        <v>0</v>
      </c>
      <c r="EX52" s="60">
        <v>6</v>
      </c>
      <c r="EY52" s="60">
        <v>0</v>
      </c>
      <c r="EZ52" s="60">
        <v>0</v>
      </c>
      <c r="FA52" s="60">
        <v>0</v>
      </c>
      <c r="FB52" s="60">
        <v>5</v>
      </c>
      <c r="FC52" s="60">
        <v>0</v>
      </c>
      <c r="FD52" s="60">
        <v>0</v>
      </c>
      <c r="FE52" s="60">
        <v>0</v>
      </c>
      <c r="FF52" s="60">
        <v>1</v>
      </c>
      <c r="FG52" s="60">
        <v>0</v>
      </c>
      <c r="FH52" s="60">
        <v>0</v>
      </c>
      <c r="FI52" s="60">
        <v>0</v>
      </c>
      <c r="FJ52" s="60">
        <v>28</v>
      </c>
      <c r="FK52" s="60">
        <v>0</v>
      </c>
      <c r="FL52" s="60">
        <v>0</v>
      </c>
      <c r="FM52" s="60">
        <v>0</v>
      </c>
      <c r="FN52" s="23">
        <f t="shared" si="12"/>
        <v>0.73120243531202433</v>
      </c>
      <c r="FO52" s="24">
        <f t="shared" si="13"/>
        <v>0.68066971080669714</v>
      </c>
      <c r="FP52" s="41">
        <f t="shared" si="9"/>
        <v>0.26392694063926941</v>
      </c>
      <c r="FQ52" s="21">
        <f t="shared" si="14"/>
        <v>0.95238095238095233</v>
      </c>
      <c r="FR52" s="22">
        <f t="shared" si="15"/>
        <v>0.9288738357324301</v>
      </c>
      <c r="FS52" s="21">
        <f t="shared" si="17"/>
        <v>1.05</v>
      </c>
      <c r="FT52" s="21">
        <f t="shared" si="16"/>
        <v>1.1795918367346938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5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7829</v>
      </c>
      <c r="G53" s="44">
        <v>7110</v>
      </c>
      <c r="H53" s="45">
        <v>90</v>
      </c>
      <c r="I53" s="45">
        <v>1041</v>
      </c>
      <c r="J53" s="44">
        <f t="shared" si="5"/>
        <v>6430</v>
      </c>
      <c r="K53" s="49">
        <f t="shared" si="6"/>
        <v>5635</v>
      </c>
      <c r="L53" s="44">
        <v>91</v>
      </c>
      <c r="M53" s="50">
        <f t="shared" si="19"/>
        <v>1218</v>
      </c>
      <c r="N53" s="60">
        <v>198</v>
      </c>
      <c r="O53" s="60">
        <v>180</v>
      </c>
      <c r="P53" s="60">
        <v>0</v>
      </c>
      <c r="Q53" s="60">
        <v>93</v>
      </c>
      <c r="R53" s="60">
        <v>234</v>
      </c>
      <c r="S53" s="60">
        <v>184</v>
      </c>
      <c r="T53" s="60">
        <v>0</v>
      </c>
      <c r="U53" s="60">
        <v>95</v>
      </c>
      <c r="V53" s="60">
        <v>402</v>
      </c>
      <c r="W53" s="60">
        <v>394</v>
      </c>
      <c r="X53" s="60">
        <v>0</v>
      </c>
      <c r="Y53" s="60">
        <v>179</v>
      </c>
      <c r="Z53" s="60">
        <v>564</v>
      </c>
      <c r="AA53" s="60">
        <v>624</v>
      </c>
      <c r="AB53" s="60">
        <v>1</v>
      </c>
      <c r="AC53" s="60">
        <v>311</v>
      </c>
      <c r="AD53" s="60">
        <v>213</v>
      </c>
      <c r="AE53" s="60">
        <v>316</v>
      </c>
      <c r="AF53" s="60">
        <v>5</v>
      </c>
      <c r="AG53" s="60">
        <v>162</v>
      </c>
      <c r="AH53" s="60">
        <v>381</v>
      </c>
      <c r="AI53" s="60">
        <v>348</v>
      </c>
      <c r="AJ53" s="60">
        <v>4</v>
      </c>
      <c r="AK53" s="60">
        <v>91</v>
      </c>
      <c r="AL53" s="60">
        <v>353</v>
      </c>
      <c r="AM53" s="60">
        <v>340</v>
      </c>
      <c r="AN53" s="60">
        <v>12</v>
      </c>
      <c r="AO53" s="60">
        <v>85</v>
      </c>
      <c r="AP53" s="60">
        <v>368</v>
      </c>
      <c r="AQ53" s="60">
        <v>342</v>
      </c>
      <c r="AR53" s="60">
        <v>35</v>
      </c>
      <c r="AS53" s="60">
        <v>62</v>
      </c>
      <c r="AT53" s="60">
        <v>435</v>
      </c>
      <c r="AU53" s="60">
        <v>402</v>
      </c>
      <c r="AV53" s="60">
        <v>17</v>
      </c>
      <c r="AW53" s="60">
        <v>41</v>
      </c>
      <c r="AX53" s="60">
        <v>364</v>
      </c>
      <c r="AY53" s="60">
        <v>373</v>
      </c>
      <c r="AZ53" s="60">
        <v>0</v>
      </c>
      <c r="BA53" s="60">
        <v>38</v>
      </c>
      <c r="BB53" s="60">
        <v>155</v>
      </c>
      <c r="BC53" s="60">
        <v>145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37</v>
      </c>
      <c r="CA53" s="60">
        <v>30</v>
      </c>
      <c r="CB53" s="60">
        <v>2</v>
      </c>
      <c r="CC53" s="60">
        <v>0</v>
      </c>
      <c r="CD53" s="60">
        <v>6</v>
      </c>
      <c r="CE53" s="60">
        <v>1</v>
      </c>
      <c r="CF53" s="60">
        <v>0</v>
      </c>
      <c r="CG53" s="60">
        <v>0</v>
      </c>
      <c r="CH53" s="60">
        <v>39</v>
      </c>
      <c r="CI53" s="60">
        <v>20</v>
      </c>
      <c r="CJ53" s="60">
        <v>0</v>
      </c>
      <c r="CK53" s="60">
        <v>0</v>
      </c>
      <c r="CL53" s="60">
        <v>8</v>
      </c>
      <c r="CM53" s="60">
        <v>6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0</v>
      </c>
      <c r="CT53" s="60">
        <v>0</v>
      </c>
      <c r="CU53" s="60">
        <v>0</v>
      </c>
      <c r="CV53" s="60">
        <v>0</v>
      </c>
      <c r="CW53" s="60">
        <v>0</v>
      </c>
      <c r="CX53" s="60">
        <v>414</v>
      </c>
      <c r="CY53" s="60">
        <v>357</v>
      </c>
      <c r="CZ53" s="60">
        <v>3</v>
      </c>
      <c r="DA53" s="60">
        <v>5</v>
      </c>
      <c r="DB53" s="60">
        <v>15</v>
      </c>
      <c r="DC53" s="60">
        <v>12</v>
      </c>
      <c r="DD53" s="60">
        <v>1</v>
      </c>
      <c r="DE53" s="60">
        <v>0</v>
      </c>
      <c r="DF53" s="60">
        <v>22</v>
      </c>
      <c r="DG53" s="60">
        <v>18</v>
      </c>
      <c r="DH53" s="60">
        <v>0</v>
      </c>
      <c r="DI53" s="60">
        <v>3</v>
      </c>
      <c r="DJ53" s="60">
        <v>23</v>
      </c>
      <c r="DK53" s="60">
        <v>18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25</v>
      </c>
      <c r="DS53" s="60">
        <v>25</v>
      </c>
      <c r="DT53" s="60">
        <v>8</v>
      </c>
      <c r="DU53" s="60">
        <v>0</v>
      </c>
      <c r="DV53" s="60">
        <v>12</v>
      </c>
      <c r="DW53" s="60">
        <v>5</v>
      </c>
      <c r="DX53" s="60">
        <v>3</v>
      </c>
      <c r="DY53" s="60">
        <v>0</v>
      </c>
      <c r="DZ53" s="60">
        <v>0</v>
      </c>
      <c r="EA53" s="60">
        <v>0</v>
      </c>
      <c r="EB53" s="60">
        <v>0</v>
      </c>
      <c r="EC53" s="60">
        <v>0</v>
      </c>
      <c r="ED53" s="60">
        <v>438</v>
      </c>
      <c r="EE53" s="60">
        <v>391</v>
      </c>
      <c r="EF53" s="60">
        <v>0</v>
      </c>
      <c r="EG53" s="60">
        <v>31</v>
      </c>
      <c r="EH53" s="60">
        <v>564</v>
      </c>
      <c r="EI53" s="60">
        <v>395</v>
      </c>
      <c r="EJ53" s="60">
        <v>0</v>
      </c>
      <c r="EK53" s="60">
        <v>15</v>
      </c>
      <c r="EL53" s="60">
        <v>264</v>
      </c>
      <c r="EM53" s="60">
        <v>163</v>
      </c>
      <c r="EN53" s="60">
        <v>0</v>
      </c>
      <c r="EO53" s="60">
        <v>7</v>
      </c>
      <c r="EP53" s="60">
        <v>489</v>
      </c>
      <c r="EQ53" s="60">
        <v>297</v>
      </c>
      <c r="ER53" s="60">
        <v>0</v>
      </c>
      <c r="ES53" s="60">
        <v>0</v>
      </c>
      <c r="ET53" s="60">
        <v>382</v>
      </c>
      <c r="EU53" s="60">
        <v>249</v>
      </c>
      <c r="EV53" s="60">
        <v>0</v>
      </c>
      <c r="EW53" s="60">
        <v>0</v>
      </c>
      <c r="EX53" s="60">
        <v>3</v>
      </c>
      <c r="EY53" s="60">
        <v>0</v>
      </c>
      <c r="EZ53" s="60">
        <v>0</v>
      </c>
      <c r="FA53" s="60">
        <v>0</v>
      </c>
      <c r="FB53" s="60">
        <v>3</v>
      </c>
      <c r="FC53" s="60">
        <v>0</v>
      </c>
      <c r="FD53" s="60">
        <v>0</v>
      </c>
      <c r="FE53" s="60">
        <v>0</v>
      </c>
      <c r="FF53" s="60">
        <v>0</v>
      </c>
      <c r="FG53" s="60">
        <v>0</v>
      </c>
      <c r="FH53" s="60">
        <v>0</v>
      </c>
      <c r="FI53" s="60">
        <v>0</v>
      </c>
      <c r="FJ53" s="60">
        <v>4</v>
      </c>
      <c r="FK53" s="60">
        <v>0</v>
      </c>
      <c r="FL53" s="60">
        <v>0</v>
      </c>
      <c r="FM53" s="60">
        <v>0</v>
      </c>
      <c r="FN53" s="23">
        <f t="shared" si="12"/>
        <v>0.6747025349198138</v>
      </c>
      <c r="FO53" s="24">
        <f t="shared" si="13"/>
        <v>0.59244697361614074</v>
      </c>
      <c r="FP53" s="41">
        <f t="shared" si="9"/>
        <v>0.12602172788411795</v>
      </c>
      <c r="FQ53" s="21">
        <f t="shared" si="14"/>
        <v>0.82130540298888743</v>
      </c>
      <c r="FR53" s="22">
        <f t="shared" si="15"/>
        <v>0.79254571026722931</v>
      </c>
      <c r="FS53" s="21">
        <f t="shared" si="17"/>
        <v>1.0111111111111111</v>
      </c>
      <c r="FT53" s="21">
        <f t="shared" si="16"/>
        <v>1.1700288184438041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5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5724</v>
      </c>
      <c r="G54" s="44">
        <v>4967</v>
      </c>
      <c r="H54" s="45">
        <v>65</v>
      </c>
      <c r="I54" s="45">
        <v>1020</v>
      </c>
      <c r="J54" s="44">
        <f t="shared" si="5"/>
        <v>4969</v>
      </c>
      <c r="K54" s="49">
        <f t="shared" si="6"/>
        <v>4664</v>
      </c>
      <c r="L54" s="44">
        <v>73</v>
      </c>
      <c r="M54" s="50">
        <f t="shared" si="19"/>
        <v>1532</v>
      </c>
      <c r="N54" s="60">
        <v>114</v>
      </c>
      <c r="O54" s="60">
        <v>112</v>
      </c>
      <c r="P54" s="60">
        <v>2</v>
      </c>
      <c r="Q54" s="60">
        <v>96</v>
      </c>
      <c r="R54" s="60">
        <v>127</v>
      </c>
      <c r="S54" s="60">
        <v>125</v>
      </c>
      <c r="T54" s="60">
        <v>16</v>
      </c>
      <c r="U54" s="60">
        <v>96</v>
      </c>
      <c r="V54" s="60">
        <v>321</v>
      </c>
      <c r="W54" s="60">
        <v>319</v>
      </c>
      <c r="X54" s="60">
        <v>0</v>
      </c>
      <c r="Y54" s="60">
        <v>343</v>
      </c>
      <c r="Z54" s="60">
        <v>487</v>
      </c>
      <c r="AA54" s="60">
        <v>488</v>
      </c>
      <c r="AB54" s="60">
        <v>1</v>
      </c>
      <c r="AC54" s="60">
        <v>383</v>
      </c>
      <c r="AD54" s="60">
        <v>222</v>
      </c>
      <c r="AE54" s="60">
        <v>123</v>
      </c>
      <c r="AF54" s="60">
        <v>0</v>
      </c>
      <c r="AG54" s="60">
        <v>111</v>
      </c>
      <c r="AH54" s="60">
        <v>348</v>
      </c>
      <c r="AI54" s="60">
        <v>394</v>
      </c>
      <c r="AJ54" s="60">
        <v>2</v>
      </c>
      <c r="AK54" s="60">
        <v>99</v>
      </c>
      <c r="AL54" s="60">
        <v>265</v>
      </c>
      <c r="AM54" s="60">
        <v>230</v>
      </c>
      <c r="AN54" s="60">
        <v>0</v>
      </c>
      <c r="AO54" s="60">
        <v>92</v>
      </c>
      <c r="AP54" s="60">
        <v>322</v>
      </c>
      <c r="AQ54" s="60">
        <v>452</v>
      </c>
      <c r="AR54" s="60">
        <v>19</v>
      </c>
      <c r="AS54" s="60">
        <v>89</v>
      </c>
      <c r="AT54" s="60">
        <v>356</v>
      </c>
      <c r="AU54" s="60">
        <v>333</v>
      </c>
      <c r="AV54" s="60">
        <v>43</v>
      </c>
      <c r="AW54" s="60">
        <v>48</v>
      </c>
      <c r="AX54" s="60">
        <v>336</v>
      </c>
      <c r="AY54" s="60">
        <v>350</v>
      </c>
      <c r="AZ54" s="60">
        <v>0</v>
      </c>
      <c r="BA54" s="60">
        <v>39</v>
      </c>
      <c r="BB54" s="60">
        <v>129</v>
      </c>
      <c r="BC54" s="60">
        <v>120</v>
      </c>
      <c r="BD54" s="60">
        <v>1</v>
      </c>
      <c r="BE54" s="60">
        <v>39</v>
      </c>
      <c r="BF54" s="60">
        <v>17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49</v>
      </c>
      <c r="CA54" s="60">
        <v>45</v>
      </c>
      <c r="CB54" s="60">
        <v>0</v>
      </c>
      <c r="CC54" s="60">
        <v>0</v>
      </c>
      <c r="CD54" s="60">
        <v>1</v>
      </c>
      <c r="CE54" s="60">
        <v>1</v>
      </c>
      <c r="CF54" s="60">
        <v>0</v>
      </c>
      <c r="CG54" s="60">
        <v>0</v>
      </c>
      <c r="CH54" s="60">
        <v>47</v>
      </c>
      <c r="CI54" s="60">
        <v>37</v>
      </c>
      <c r="CJ54" s="60">
        <v>0</v>
      </c>
      <c r="CK54" s="60">
        <v>2</v>
      </c>
      <c r="CL54" s="60">
        <v>12</v>
      </c>
      <c r="CM54" s="60">
        <v>23</v>
      </c>
      <c r="CN54" s="60">
        <v>0</v>
      </c>
      <c r="CO54" s="60">
        <v>2</v>
      </c>
      <c r="CP54" s="60">
        <v>0</v>
      </c>
      <c r="CQ54" s="60">
        <v>0</v>
      </c>
      <c r="CR54" s="60">
        <v>0</v>
      </c>
      <c r="CS54" s="60">
        <v>0</v>
      </c>
      <c r="CT54" s="60">
        <v>0</v>
      </c>
      <c r="CU54" s="60">
        <v>0</v>
      </c>
      <c r="CV54" s="60">
        <v>0</v>
      </c>
      <c r="CW54" s="60">
        <v>0</v>
      </c>
      <c r="CX54" s="60">
        <v>142</v>
      </c>
      <c r="CY54" s="60">
        <v>110</v>
      </c>
      <c r="CZ54" s="60">
        <v>1</v>
      </c>
      <c r="DA54" s="60">
        <v>38</v>
      </c>
      <c r="DB54" s="60">
        <v>17</v>
      </c>
      <c r="DC54" s="60">
        <v>10</v>
      </c>
      <c r="DD54" s="60">
        <v>1</v>
      </c>
      <c r="DE54" s="60">
        <v>4</v>
      </c>
      <c r="DF54" s="60">
        <v>11</v>
      </c>
      <c r="DG54" s="60">
        <v>11</v>
      </c>
      <c r="DH54" s="60">
        <v>0</v>
      </c>
      <c r="DI54" s="60">
        <v>5</v>
      </c>
      <c r="DJ54" s="60">
        <v>16</v>
      </c>
      <c r="DK54" s="60">
        <v>18</v>
      </c>
      <c r="DL54" s="60">
        <v>0</v>
      </c>
      <c r="DM54" s="60">
        <v>1</v>
      </c>
      <c r="DN54" s="60">
        <v>0</v>
      </c>
      <c r="DO54" s="60">
        <v>0</v>
      </c>
      <c r="DP54" s="60">
        <v>0</v>
      </c>
      <c r="DQ54" s="60">
        <v>0</v>
      </c>
      <c r="DR54" s="60">
        <v>44</v>
      </c>
      <c r="DS54" s="60">
        <v>12</v>
      </c>
      <c r="DT54" s="60">
        <v>3</v>
      </c>
      <c r="DU54" s="60">
        <v>8</v>
      </c>
      <c r="DV54" s="60">
        <v>16</v>
      </c>
      <c r="DW54" s="60">
        <v>17</v>
      </c>
      <c r="DX54" s="60">
        <v>0</v>
      </c>
      <c r="DY54" s="60">
        <v>1</v>
      </c>
      <c r="DZ54" s="60">
        <v>0</v>
      </c>
      <c r="EA54" s="60">
        <v>0</v>
      </c>
      <c r="EB54" s="60">
        <v>0</v>
      </c>
      <c r="EC54" s="60">
        <v>0</v>
      </c>
      <c r="ED54" s="60">
        <v>330</v>
      </c>
      <c r="EE54" s="60">
        <v>323</v>
      </c>
      <c r="EF54" s="60">
        <v>0</v>
      </c>
      <c r="EG54" s="60">
        <v>15</v>
      </c>
      <c r="EH54" s="60">
        <v>405</v>
      </c>
      <c r="EI54" s="60">
        <v>394</v>
      </c>
      <c r="EJ54" s="60">
        <v>0</v>
      </c>
      <c r="EK54" s="60">
        <v>15</v>
      </c>
      <c r="EL54" s="60">
        <v>171</v>
      </c>
      <c r="EM54" s="60">
        <v>177</v>
      </c>
      <c r="EN54" s="60">
        <v>0</v>
      </c>
      <c r="EO54" s="60">
        <v>5</v>
      </c>
      <c r="EP54" s="60">
        <v>291</v>
      </c>
      <c r="EQ54" s="60">
        <v>164</v>
      </c>
      <c r="ER54" s="60">
        <v>1</v>
      </c>
      <c r="ES54" s="60">
        <v>0</v>
      </c>
      <c r="ET54" s="60">
        <v>284</v>
      </c>
      <c r="EU54" s="60">
        <v>276</v>
      </c>
      <c r="EV54" s="60">
        <v>0</v>
      </c>
      <c r="EW54" s="60">
        <v>1</v>
      </c>
      <c r="EX54" s="60">
        <v>9</v>
      </c>
      <c r="EY54" s="60">
        <v>0</v>
      </c>
      <c r="EZ54" s="60">
        <v>0</v>
      </c>
      <c r="FA54" s="60">
        <v>0</v>
      </c>
      <c r="FB54" s="60">
        <v>3</v>
      </c>
      <c r="FC54" s="60">
        <v>0</v>
      </c>
      <c r="FD54" s="60">
        <v>0</v>
      </c>
      <c r="FE54" s="60">
        <v>0</v>
      </c>
      <c r="FF54" s="60">
        <v>3</v>
      </c>
      <c r="FG54" s="60">
        <v>0</v>
      </c>
      <c r="FH54" s="60">
        <v>0</v>
      </c>
      <c r="FI54" s="60">
        <v>0</v>
      </c>
      <c r="FJ54" s="60">
        <v>57</v>
      </c>
      <c r="FK54" s="60">
        <v>0</v>
      </c>
      <c r="FL54" s="60">
        <v>0</v>
      </c>
      <c r="FM54" s="60">
        <v>0</v>
      </c>
      <c r="FN54" s="23">
        <f t="shared" si="12"/>
        <v>0.7608269201750415</v>
      </c>
      <c r="FO54" s="24">
        <f t="shared" si="13"/>
        <v>0.71480307831598011</v>
      </c>
      <c r="FP54" s="41">
        <f t="shared" si="9"/>
        <v>0.23117549419043307</v>
      </c>
      <c r="FQ54" s="21">
        <f t="shared" si="14"/>
        <v>0.86809923130677846</v>
      </c>
      <c r="FR54" s="22">
        <f t="shared" si="15"/>
        <v>0.93899738272599154</v>
      </c>
      <c r="FS54" s="21">
        <f t="shared" si="17"/>
        <v>1.1230769230769231</v>
      </c>
      <c r="FT54" s="21">
        <f t="shared" si="16"/>
        <v>1.5019607843137255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5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8">
        <v>7204</v>
      </c>
      <c r="G55" s="58">
        <v>6672</v>
      </c>
      <c r="H55" s="58">
        <v>80</v>
      </c>
      <c r="I55" s="58">
        <v>2149</v>
      </c>
      <c r="J55" s="44">
        <f t="shared" si="5"/>
        <v>7262</v>
      </c>
      <c r="K55" s="49">
        <f t="shared" si="6"/>
        <v>6424</v>
      </c>
      <c r="L55" s="44">
        <v>80</v>
      </c>
      <c r="M55" s="50">
        <f t="shared" si="19"/>
        <v>1834</v>
      </c>
      <c r="N55" s="60">
        <v>174</v>
      </c>
      <c r="O55" s="60">
        <v>172</v>
      </c>
      <c r="P55" s="60">
        <v>0</v>
      </c>
      <c r="Q55" s="60">
        <v>146</v>
      </c>
      <c r="R55" s="60">
        <v>162</v>
      </c>
      <c r="S55" s="60">
        <v>156</v>
      </c>
      <c r="T55" s="60">
        <v>0</v>
      </c>
      <c r="U55" s="60">
        <v>141</v>
      </c>
      <c r="V55" s="60">
        <v>289</v>
      </c>
      <c r="W55" s="60">
        <v>278</v>
      </c>
      <c r="X55" s="60">
        <v>0</v>
      </c>
      <c r="Y55" s="60">
        <v>185</v>
      </c>
      <c r="Z55" s="60">
        <v>557</v>
      </c>
      <c r="AA55" s="60">
        <v>541</v>
      </c>
      <c r="AB55" s="60">
        <v>1</v>
      </c>
      <c r="AC55" s="60">
        <v>400</v>
      </c>
      <c r="AD55" s="60">
        <v>323</v>
      </c>
      <c r="AE55" s="60">
        <v>281</v>
      </c>
      <c r="AF55" s="60">
        <v>7</v>
      </c>
      <c r="AG55" s="60">
        <v>225</v>
      </c>
      <c r="AH55" s="60">
        <v>280</v>
      </c>
      <c r="AI55" s="60">
        <v>261</v>
      </c>
      <c r="AJ55" s="60">
        <v>0</v>
      </c>
      <c r="AK55" s="60">
        <v>109</v>
      </c>
      <c r="AL55" s="60">
        <v>378</v>
      </c>
      <c r="AM55" s="60">
        <v>401</v>
      </c>
      <c r="AN55" s="60">
        <v>29</v>
      </c>
      <c r="AO55" s="60">
        <v>143</v>
      </c>
      <c r="AP55" s="60">
        <v>392</v>
      </c>
      <c r="AQ55" s="60">
        <v>331</v>
      </c>
      <c r="AR55" s="60">
        <v>15</v>
      </c>
      <c r="AS55" s="60">
        <v>53</v>
      </c>
      <c r="AT55" s="60">
        <v>489</v>
      </c>
      <c r="AU55" s="60">
        <v>384</v>
      </c>
      <c r="AV55" s="60">
        <v>23</v>
      </c>
      <c r="AW55" s="60">
        <v>1</v>
      </c>
      <c r="AX55" s="60">
        <v>480</v>
      </c>
      <c r="AY55" s="60">
        <v>426</v>
      </c>
      <c r="AZ55" s="60">
        <v>3</v>
      </c>
      <c r="BA55" s="60">
        <v>0</v>
      </c>
      <c r="BB55" s="60">
        <v>115</v>
      </c>
      <c r="BC55" s="60">
        <v>113</v>
      </c>
      <c r="BD55" s="60">
        <v>0</v>
      </c>
      <c r="BE55" s="60">
        <v>0</v>
      </c>
      <c r="BF55" s="60">
        <v>76</v>
      </c>
      <c r="BG55" s="60">
        <v>68</v>
      </c>
      <c r="BH55" s="60">
        <v>0</v>
      </c>
      <c r="BI55" s="60">
        <v>0</v>
      </c>
      <c r="BJ55" s="60">
        <v>0</v>
      </c>
      <c r="BK55" s="60">
        <v>0</v>
      </c>
      <c r="BL55" s="60">
        <v>2</v>
      </c>
      <c r="BM55" s="60">
        <v>0</v>
      </c>
      <c r="BN55" s="60">
        <v>0</v>
      </c>
      <c r="BO55" s="60">
        <v>0</v>
      </c>
      <c r="BP55" s="60">
        <v>0</v>
      </c>
      <c r="BQ55" s="60">
        <v>0</v>
      </c>
      <c r="BR55" s="60">
        <v>0</v>
      </c>
      <c r="BS55" s="60">
        <v>0</v>
      </c>
      <c r="BT55" s="60">
        <v>0</v>
      </c>
      <c r="BU55" s="60">
        <v>0</v>
      </c>
      <c r="BV55" s="60">
        <v>256</v>
      </c>
      <c r="BW55" s="60">
        <v>239</v>
      </c>
      <c r="BX55" s="60">
        <v>0</v>
      </c>
      <c r="BY55" s="60">
        <v>109</v>
      </c>
      <c r="BZ55" s="60">
        <v>36</v>
      </c>
      <c r="CA55" s="60">
        <v>38</v>
      </c>
      <c r="CB55" s="60">
        <v>0</v>
      </c>
      <c r="CC55" s="60">
        <v>0</v>
      </c>
      <c r="CD55" s="60">
        <v>27</v>
      </c>
      <c r="CE55" s="60">
        <v>13</v>
      </c>
      <c r="CF55" s="60">
        <v>0</v>
      </c>
      <c r="CG55" s="60">
        <v>0</v>
      </c>
      <c r="CH55" s="60">
        <v>63</v>
      </c>
      <c r="CI55" s="60">
        <v>51</v>
      </c>
      <c r="CJ55" s="60">
        <v>0</v>
      </c>
      <c r="CK55" s="60">
        <v>0</v>
      </c>
      <c r="CL55" s="60">
        <v>8</v>
      </c>
      <c r="CM55" s="60">
        <v>6</v>
      </c>
      <c r="CN55" s="60">
        <v>0</v>
      </c>
      <c r="CO55" s="60">
        <v>0</v>
      </c>
      <c r="CP55" s="60">
        <v>0</v>
      </c>
      <c r="CQ55" s="60">
        <v>0</v>
      </c>
      <c r="CR55" s="60">
        <v>0</v>
      </c>
      <c r="CS55" s="60">
        <v>0</v>
      </c>
      <c r="CT55" s="60">
        <v>0</v>
      </c>
      <c r="CU55" s="60">
        <v>0</v>
      </c>
      <c r="CV55" s="60">
        <v>0</v>
      </c>
      <c r="CW55" s="60">
        <v>0</v>
      </c>
      <c r="CX55" s="60">
        <v>619</v>
      </c>
      <c r="CY55" s="60">
        <v>586</v>
      </c>
      <c r="CZ55" s="60">
        <v>0</v>
      </c>
      <c r="DA55" s="60">
        <v>316</v>
      </c>
      <c r="DB55" s="60">
        <v>5</v>
      </c>
      <c r="DC55" s="60">
        <v>4</v>
      </c>
      <c r="DD55" s="60">
        <v>0</v>
      </c>
      <c r="DE55" s="60">
        <v>0</v>
      </c>
      <c r="DF55" s="60">
        <v>27</v>
      </c>
      <c r="DG55" s="60">
        <v>27</v>
      </c>
      <c r="DH55" s="60">
        <v>0</v>
      </c>
      <c r="DI55" s="60">
        <v>6</v>
      </c>
      <c r="DJ55" s="60">
        <v>61</v>
      </c>
      <c r="DK55" s="60">
        <v>53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5</v>
      </c>
      <c r="DS55" s="60">
        <v>2</v>
      </c>
      <c r="DT55" s="60">
        <v>0</v>
      </c>
      <c r="DU55" s="60">
        <v>0</v>
      </c>
      <c r="DV55" s="60">
        <v>60</v>
      </c>
      <c r="DW55" s="60">
        <v>64</v>
      </c>
      <c r="DX55" s="60">
        <v>0</v>
      </c>
      <c r="DY55" s="60">
        <v>0</v>
      </c>
      <c r="DZ55" s="60">
        <v>0</v>
      </c>
      <c r="EA55" s="60">
        <v>0</v>
      </c>
      <c r="EB55" s="60">
        <v>0</v>
      </c>
      <c r="EC55" s="60">
        <v>0</v>
      </c>
      <c r="ED55" s="60">
        <v>485</v>
      </c>
      <c r="EE55" s="60">
        <v>456</v>
      </c>
      <c r="EF55" s="60">
        <v>0</v>
      </c>
      <c r="EG55" s="60">
        <v>0</v>
      </c>
      <c r="EH55" s="60">
        <v>545</v>
      </c>
      <c r="EI55" s="60">
        <v>455</v>
      </c>
      <c r="EJ55" s="60">
        <v>0</v>
      </c>
      <c r="EK55" s="60">
        <v>0</v>
      </c>
      <c r="EL55" s="60">
        <v>312</v>
      </c>
      <c r="EM55" s="60">
        <v>269</v>
      </c>
      <c r="EN55" s="60">
        <v>0</v>
      </c>
      <c r="EO55" s="60">
        <v>0</v>
      </c>
      <c r="EP55" s="60">
        <v>486</v>
      </c>
      <c r="EQ55" s="60">
        <v>420</v>
      </c>
      <c r="ER55" s="60">
        <v>0</v>
      </c>
      <c r="ES55" s="60">
        <v>0</v>
      </c>
      <c r="ET55" s="60">
        <v>425</v>
      </c>
      <c r="EU55" s="60">
        <v>329</v>
      </c>
      <c r="EV55" s="60">
        <v>0</v>
      </c>
      <c r="EW55" s="60">
        <v>0</v>
      </c>
      <c r="EX55" s="60">
        <v>7</v>
      </c>
      <c r="EY55" s="60">
        <v>0</v>
      </c>
      <c r="EZ55" s="60">
        <v>0</v>
      </c>
      <c r="FA55" s="60">
        <v>0</v>
      </c>
      <c r="FB55" s="60">
        <v>3</v>
      </c>
      <c r="FC55" s="60">
        <v>0</v>
      </c>
      <c r="FD55" s="60">
        <v>0</v>
      </c>
      <c r="FE55" s="60">
        <v>0</v>
      </c>
      <c r="FF55" s="60">
        <v>79</v>
      </c>
      <c r="FG55" s="60">
        <v>0</v>
      </c>
      <c r="FH55" s="60">
        <v>0</v>
      </c>
      <c r="FI55" s="60">
        <v>0</v>
      </c>
      <c r="FJ55" s="60">
        <v>33</v>
      </c>
      <c r="FK55" s="60">
        <v>0</v>
      </c>
      <c r="FL55" s="60">
        <v>0</v>
      </c>
      <c r="FM55" s="60">
        <v>0</v>
      </c>
      <c r="FN55" s="23">
        <f t="shared" si="12"/>
        <v>0.78448552195747412</v>
      </c>
      <c r="FO55" s="24">
        <f t="shared" si="13"/>
        <v>0.69494604124372261</v>
      </c>
      <c r="FP55" s="41">
        <f t="shared" si="9"/>
        <v>0.19596110695587135</v>
      </c>
      <c r="FQ55" s="21">
        <f t="shared" si="14"/>
        <v>1.0080510827318157</v>
      </c>
      <c r="FR55" s="22">
        <f t="shared" si="15"/>
        <v>0.96282973621103118</v>
      </c>
      <c r="FS55" s="21">
        <f t="shared" si="17"/>
        <v>1</v>
      </c>
      <c r="FT55" s="21">
        <f t="shared" si="16"/>
        <v>0.85342019543973946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5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25533</v>
      </c>
      <c r="G56" s="44">
        <v>22514</v>
      </c>
      <c r="H56" s="45">
        <v>280</v>
      </c>
      <c r="I56" s="45">
        <v>4368</v>
      </c>
      <c r="J56" s="44">
        <f t="shared" si="5"/>
        <v>24053</v>
      </c>
      <c r="K56" s="49">
        <f t="shared" si="6"/>
        <v>19371</v>
      </c>
      <c r="L56" s="44">
        <v>280</v>
      </c>
      <c r="M56" s="50">
        <f t="shared" si="19"/>
        <v>4586</v>
      </c>
      <c r="N56" s="60">
        <v>501</v>
      </c>
      <c r="O56" s="60">
        <v>459</v>
      </c>
      <c r="P56" s="60">
        <v>2</v>
      </c>
      <c r="Q56" s="60">
        <v>226</v>
      </c>
      <c r="R56" s="60">
        <v>548</v>
      </c>
      <c r="S56" s="60">
        <v>496</v>
      </c>
      <c r="T56" s="60">
        <v>0</v>
      </c>
      <c r="U56" s="60">
        <v>499</v>
      </c>
      <c r="V56" s="60">
        <v>1243</v>
      </c>
      <c r="W56" s="60">
        <v>1232</v>
      </c>
      <c r="X56" s="60">
        <v>3</v>
      </c>
      <c r="Y56" s="60">
        <v>727</v>
      </c>
      <c r="Z56" s="60">
        <v>1750</v>
      </c>
      <c r="AA56" s="60">
        <v>1754</v>
      </c>
      <c r="AB56" s="60">
        <v>6</v>
      </c>
      <c r="AC56" s="60">
        <v>964</v>
      </c>
      <c r="AD56" s="60">
        <v>784</v>
      </c>
      <c r="AE56" s="60">
        <v>793</v>
      </c>
      <c r="AF56" s="60">
        <v>8</v>
      </c>
      <c r="AG56" s="60">
        <v>386</v>
      </c>
      <c r="AH56" s="60">
        <v>803</v>
      </c>
      <c r="AI56" s="60">
        <v>820</v>
      </c>
      <c r="AJ56" s="60">
        <v>12</v>
      </c>
      <c r="AK56" s="60">
        <v>391</v>
      </c>
      <c r="AL56" s="60">
        <v>1011</v>
      </c>
      <c r="AM56" s="60">
        <v>992</v>
      </c>
      <c r="AN56" s="60">
        <v>29</v>
      </c>
      <c r="AO56" s="60">
        <v>371</v>
      </c>
      <c r="AP56" s="60">
        <v>1267</v>
      </c>
      <c r="AQ56" s="60">
        <v>1220</v>
      </c>
      <c r="AR56" s="60">
        <v>61</v>
      </c>
      <c r="AS56" s="60">
        <v>302</v>
      </c>
      <c r="AT56" s="60">
        <v>1545</v>
      </c>
      <c r="AU56" s="60">
        <v>1291</v>
      </c>
      <c r="AV56" s="60">
        <v>147</v>
      </c>
      <c r="AW56" s="60">
        <v>229</v>
      </c>
      <c r="AX56" s="60">
        <v>1664</v>
      </c>
      <c r="AY56" s="60">
        <v>1352</v>
      </c>
      <c r="AZ56" s="60">
        <v>11</v>
      </c>
      <c r="BA56" s="60">
        <v>178</v>
      </c>
      <c r="BB56" s="60">
        <v>419</v>
      </c>
      <c r="BC56" s="60">
        <v>250</v>
      </c>
      <c r="BD56" s="60">
        <v>0</v>
      </c>
      <c r="BE56" s="60">
        <v>0</v>
      </c>
      <c r="BF56" s="60">
        <v>0</v>
      </c>
      <c r="BG56" s="60">
        <v>4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319</v>
      </c>
      <c r="BW56" s="60">
        <v>272</v>
      </c>
      <c r="BX56" s="60">
        <v>0</v>
      </c>
      <c r="BY56" s="60">
        <v>0</v>
      </c>
      <c r="BZ56" s="60">
        <v>160</v>
      </c>
      <c r="CA56" s="60">
        <v>86</v>
      </c>
      <c r="CB56" s="60">
        <v>2</v>
      </c>
      <c r="CC56" s="60">
        <v>2</v>
      </c>
      <c r="CD56" s="60">
        <v>35</v>
      </c>
      <c r="CE56" s="60">
        <v>4</v>
      </c>
      <c r="CF56" s="60">
        <v>0</v>
      </c>
      <c r="CG56" s="60">
        <v>0</v>
      </c>
      <c r="CH56" s="60">
        <v>288</v>
      </c>
      <c r="CI56" s="60">
        <v>161</v>
      </c>
      <c r="CJ56" s="60">
        <v>0</v>
      </c>
      <c r="CK56" s="60">
        <v>0</v>
      </c>
      <c r="CL56" s="60">
        <v>39</v>
      </c>
      <c r="CM56" s="60">
        <v>31</v>
      </c>
      <c r="CN56" s="60">
        <v>0</v>
      </c>
      <c r="CO56" s="60">
        <v>0</v>
      </c>
      <c r="CP56" s="60">
        <v>0</v>
      </c>
      <c r="CQ56" s="60">
        <v>0</v>
      </c>
      <c r="CR56" s="60">
        <v>0</v>
      </c>
      <c r="CS56" s="60">
        <v>0</v>
      </c>
      <c r="CT56" s="60">
        <v>0</v>
      </c>
      <c r="CU56" s="60">
        <v>0</v>
      </c>
      <c r="CV56" s="60">
        <v>0</v>
      </c>
      <c r="CW56" s="60">
        <v>0</v>
      </c>
      <c r="CX56" s="60">
        <v>2310</v>
      </c>
      <c r="CY56" s="60">
        <v>1571</v>
      </c>
      <c r="CZ56" s="60">
        <v>5</v>
      </c>
      <c r="DA56" s="60">
        <v>95</v>
      </c>
      <c r="DB56" s="60">
        <v>101</v>
      </c>
      <c r="DC56" s="60">
        <v>58</v>
      </c>
      <c r="DD56" s="60">
        <v>0</v>
      </c>
      <c r="DE56" s="60">
        <v>0</v>
      </c>
      <c r="DF56" s="60">
        <v>57</v>
      </c>
      <c r="DG56" s="60">
        <v>52</v>
      </c>
      <c r="DH56" s="60">
        <v>0</v>
      </c>
      <c r="DI56" s="60">
        <v>9</v>
      </c>
      <c r="DJ56" s="60">
        <v>20</v>
      </c>
      <c r="DK56" s="60">
        <v>10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9</v>
      </c>
      <c r="DS56" s="60">
        <v>5</v>
      </c>
      <c r="DT56" s="60">
        <v>0</v>
      </c>
      <c r="DU56" s="60">
        <v>0</v>
      </c>
      <c r="DV56" s="60">
        <v>23</v>
      </c>
      <c r="DW56" s="60">
        <v>11</v>
      </c>
      <c r="DX56" s="60">
        <v>0</v>
      </c>
      <c r="DY56" s="60">
        <v>0</v>
      </c>
      <c r="DZ56" s="60">
        <v>0</v>
      </c>
      <c r="EA56" s="60">
        <v>0</v>
      </c>
      <c r="EB56" s="60">
        <v>1</v>
      </c>
      <c r="EC56" s="60">
        <v>0</v>
      </c>
      <c r="ED56" s="60">
        <v>1844</v>
      </c>
      <c r="EE56" s="60">
        <v>1457</v>
      </c>
      <c r="EF56" s="60">
        <v>0</v>
      </c>
      <c r="EG56" s="60">
        <v>100</v>
      </c>
      <c r="EH56" s="60">
        <v>2147</v>
      </c>
      <c r="EI56" s="60">
        <v>1647</v>
      </c>
      <c r="EJ56" s="60">
        <v>0</v>
      </c>
      <c r="EK56" s="60">
        <v>96</v>
      </c>
      <c r="EL56" s="60">
        <v>964</v>
      </c>
      <c r="EM56" s="60">
        <v>752</v>
      </c>
      <c r="EN56" s="60">
        <v>8</v>
      </c>
      <c r="EO56" s="60">
        <v>11</v>
      </c>
      <c r="EP56" s="60">
        <v>1828</v>
      </c>
      <c r="EQ56" s="60">
        <v>1429</v>
      </c>
      <c r="ER56" s="60">
        <v>0</v>
      </c>
      <c r="ES56" s="60">
        <v>0</v>
      </c>
      <c r="ET56" s="60">
        <v>1866</v>
      </c>
      <c r="EU56" s="60">
        <v>1162</v>
      </c>
      <c r="EV56" s="60">
        <v>0</v>
      </c>
      <c r="EW56" s="60">
        <v>0</v>
      </c>
      <c r="EX56" s="60">
        <v>26</v>
      </c>
      <c r="EY56" s="60">
        <v>0</v>
      </c>
      <c r="EZ56" s="60">
        <v>0</v>
      </c>
      <c r="FA56" s="60">
        <v>0</v>
      </c>
      <c r="FB56" s="60">
        <v>17</v>
      </c>
      <c r="FC56" s="60">
        <v>0</v>
      </c>
      <c r="FD56" s="60">
        <v>0</v>
      </c>
      <c r="FE56" s="60">
        <v>0</v>
      </c>
      <c r="FF56" s="60">
        <v>210</v>
      </c>
      <c r="FG56" s="60">
        <v>0</v>
      </c>
      <c r="FH56" s="60">
        <v>0</v>
      </c>
      <c r="FI56" s="60">
        <v>0</v>
      </c>
      <c r="FJ56" s="60">
        <v>154</v>
      </c>
      <c r="FK56" s="60">
        <v>0</v>
      </c>
      <c r="FL56" s="60">
        <v>0</v>
      </c>
      <c r="FM56" s="60">
        <v>0</v>
      </c>
      <c r="FN56" s="23">
        <f t="shared" si="12"/>
        <v>0.69281362109219291</v>
      </c>
      <c r="FO56" s="24">
        <f t="shared" si="13"/>
        <v>0.55950686179602527</v>
      </c>
      <c r="FP56" s="41">
        <f t="shared" si="9"/>
        <v>0.13057342975912534</v>
      </c>
      <c r="FQ56" s="21">
        <f t="shared" si="14"/>
        <v>0.94203579681196881</v>
      </c>
      <c r="FR56" s="22">
        <f t="shared" si="15"/>
        <v>0.86039797459358625</v>
      </c>
      <c r="FS56" s="21">
        <f t="shared" si="17"/>
        <v>1</v>
      </c>
      <c r="FT56" s="21">
        <f t="shared" si="16"/>
        <v>1.049908424908425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5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8">
        <v>19938</v>
      </c>
      <c r="G57" s="58">
        <v>18727</v>
      </c>
      <c r="H57" s="58">
        <v>210</v>
      </c>
      <c r="I57" s="58">
        <v>3841</v>
      </c>
      <c r="J57" s="44">
        <f t="shared" si="5"/>
        <v>17778</v>
      </c>
      <c r="K57" s="49">
        <f t="shared" si="6"/>
        <v>16288</v>
      </c>
      <c r="L57" s="44">
        <v>206</v>
      </c>
      <c r="M57" s="50">
        <f t="shared" si="19"/>
        <v>4141</v>
      </c>
      <c r="N57" s="60">
        <v>432</v>
      </c>
      <c r="O57" s="60">
        <v>430</v>
      </c>
      <c r="P57" s="60">
        <v>0</v>
      </c>
      <c r="Q57" s="60">
        <v>275</v>
      </c>
      <c r="R57" s="60">
        <v>549</v>
      </c>
      <c r="S57" s="60">
        <v>532</v>
      </c>
      <c r="T57" s="60">
        <v>0</v>
      </c>
      <c r="U57" s="60">
        <v>365</v>
      </c>
      <c r="V57" s="60">
        <v>1134</v>
      </c>
      <c r="W57" s="60">
        <v>1148</v>
      </c>
      <c r="X57" s="60">
        <v>0</v>
      </c>
      <c r="Y57" s="60">
        <v>953</v>
      </c>
      <c r="Z57" s="60">
        <v>1834</v>
      </c>
      <c r="AA57" s="60">
        <v>1629</v>
      </c>
      <c r="AB57" s="60">
        <v>1</v>
      </c>
      <c r="AC57" s="60">
        <v>1012</v>
      </c>
      <c r="AD57" s="60">
        <v>858</v>
      </c>
      <c r="AE57" s="60">
        <v>993</v>
      </c>
      <c r="AF57" s="60">
        <v>8</v>
      </c>
      <c r="AG57" s="60">
        <v>320</v>
      </c>
      <c r="AH57" s="60">
        <v>985</v>
      </c>
      <c r="AI57" s="60">
        <v>1009</v>
      </c>
      <c r="AJ57" s="60">
        <v>13</v>
      </c>
      <c r="AK57" s="60">
        <v>275</v>
      </c>
      <c r="AL57" s="60">
        <v>1088</v>
      </c>
      <c r="AM57" s="60">
        <v>1105</v>
      </c>
      <c r="AN57" s="60">
        <v>44</v>
      </c>
      <c r="AO57" s="60">
        <v>204</v>
      </c>
      <c r="AP57" s="60">
        <v>1118</v>
      </c>
      <c r="AQ57" s="60">
        <v>1105</v>
      </c>
      <c r="AR57" s="60">
        <v>77</v>
      </c>
      <c r="AS57" s="60">
        <v>192</v>
      </c>
      <c r="AT57" s="60">
        <v>992</v>
      </c>
      <c r="AU57" s="60">
        <v>1021</v>
      </c>
      <c r="AV57" s="60">
        <v>62</v>
      </c>
      <c r="AW57" s="60">
        <v>135</v>
      </c>
      <c r="AX57" s="60">
        <v>1104</v>
      </c>
      <c r="AY57" s="60">
        <v>1070</v>
      </c>
      <c r="AZ57" s="60">
        <v>1</v>
      </c>
      <c r="BA57" s="60">
        <v>103</v>
      </c>
      <c r="BB57" s="60">
        <v>387</v>
      </c>
      <c r="BC57" s="60">
        <v>344</v>
      </c>
      <c r="BD57" s="60">
        <v>0</v>
      </c>
      <c r="BE57" s="60">
        <v>35</v>
      </c>
      <c r="BF57" s="60">
        <v>7</v>
      </c>
      <c r="BG57" s="60">
        <v>0</v>
      </c>
      <c r="BH57" s="60">
        <v>0</v>
      </c>
      <c r="BI57" s="60">
        <v>0</v>
      </c>
      <c r="BJ57" s="60">
        <v>0</v>
      </c>
      <c r="BK57" s="60">
        <v>1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141</v>
      </c>
      <c r="BW57" s="60">
        <v>133</v>
      </c>
      <c r="BX57" s="60">
        <v>0</v>
      </c>
      <c r="BY57" s="60">
        <v>0</v>
      </c>
      <c r="BZ57" s="60">
        <v>350</v>
      </c>
      <c r="CA57" s="60">
        <v>231</v>
      </c>
      <c r="CB57" s="60">
        <v>0</v>
      </c>
      <c r="CC57" s="60">
        <v>5</v>
      </c>
      <c r="CD57" s="60">
        <v>18</v>
      </c>
      <c r="CE57" s="60">
        <v>4</v>
      </c>
      <c r="CF57" s="60">
        <v>0</v>
      </c>
      <c r="CG57" s="60">
        <v>0</v>
      </c>
      <c r="CH57" s="60">
        <v>160</v>
      </c>
      <c r="CI57" s="60">
        <v>93</v>
      </c>
      <c r="CJ57" s="60">
        <v>0</v>
      </c>
      <c r="CK57" s="60">
        <v>2</v>
      </c>
      <c r="CL57" s="60">
        <v>31</v>
      </c>
      <c r="CM57" s="60">
        <v>20</v>
      </c>
      <c r="CN57" s="60">
        <v>0</v>
      </c>
      <c r="CO57" s="60">
        <v>0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817</v>
      </c>
      <c r="CY57" s="60">
        <v>520</v>
      </c>
      <c r="CZ57" s="60">
        <v>0</v>
      </c>
      <c r="DA57" s="60">
        <v>56</v>
      </c>
      <c r="DB57" s="60">
        <v>33</v>
      </c>
      <c r="DC57" s="60">
        <v>20</v>
      </c>
      <c r="DD57" s="60">
        <v>0</v>
      </c>
      <c r="DE57" s="60">
        <v>1</v>
      </c>
      <c r="DF57" s="60">
        <v>16</v>
      </c>
      <c r="DG57" s="60">
        <v>15</v>
      </c>
      <c r="DH57" s="60">
        <v>0</v>
      </c>
      <c r="DI57" s="60">
        <v>6</v>
      </c>
      <c r="DJ57" s="60">
        <v>63</v>
      </c>
      <c r="DK57" s="60">
        <v>34</v>
      </c>
      <c r="DL57" s="60">
        <v>0</v>
      </c>
      <c r="DM57" s="60">
        <v>3</v>
      </c>
      <c r="DN57" s="60">
        <v>0</v>
      </c>
      <c r="DO57" s="60">
        <v>0</v>
      </c>
      <c r="DP57" s="60">
        <v>0</v>
      </c>
      <c r="DQ57" s="60">
        <v>0</v>
      </c>
      <c r="DR57" s="60">
        <v>533</v>
      </c>
      <c r="DS57" s="60">
        <v>478</v>
      </c>
      <c r="DT57" s="60">
        <v>0</v>
      </c>
      <c r="DU57" s="60">
        <v>119</v>
      </c>
      <c r="DV57" s="60">
        <v>42</v>
      </c>
      <c r="DW57" s="60">
        <v>32</v>
      </c>
      <c r="DX57" s="60">
        <v>0</v>
      </c>
      <c r="DY57" s="60">
        <v>0</v>
      </c>
      <c r="DZ57" s="60">
        <v>0</v>
      </c>
      <c r="EA57" s="60">
        <v>0</v>
      </c>
      <c r="EB57" s="60">
        <v>0</v>
      </c>
      <c r="EC57" s="60">
        <v>0</v>
      </c>
      <c r="ED57" s="60">
        <v>1114</v>
      </c>
      <c r="EE57" s="60">
        <v>1000</v>
      </c>
      <c r="EF57" s="60">
        <v>0</v>
      </c>
      <c r="EG57" s="60">
        <v>40</v>
      </c>
      <c r="EH57" s="60">
        <v>1240</v>
      </c>
      <c r="EI57" s="60">
        <v>1154</v>
      </c>
      <c r="EJ57" s="60">
        <v>0</v>
      </c>
      <c r="EK57" s="60">
        <v>28</v>
      </c>
      <c r="EL57" s="60">
        <v>639</v>
      </c>
      <c r="EM57" s="60">
        <v>551</v>
      </c>
      <c r="EN57" s="60">
        <v>0</v>
      </c>
      <c r="EO57" s="60">
        <v>8</v>
      </c>
      <c r="EP57" s="60">
        <v>1093</v>
      </c>
      <c r="EQ57" s="60">
        <v>858</v>
      </c>
      <c r="ER57" s="60">
        <v>0</v>
      </c>
      <c r="ES57" s="60">
        <v>3</v>
      </c>
      <c r="ET57" s="60">
        <v>897</v>
      </c>
      <c r="EU57" s="60">
        <v>758</v>
      </c>
      <c r="EV57" s="60">
        <v>0</v>
      </c>
      <c r="EW57" s="60">
        <v>1</v>
      </c>
      <c r="EX57" s="60">
        <v>5</v>
      </c>
      <c r="EY57" s="60">
        <v>0</v>
      </c>
      <c r="EZ57" s="60">
        <v>0</v>
      </c>
      <c r="FA57" s="60">
        <v>0</v>
      </c>
      <c r="FB57" s="60">
        <v>6</v>
      </c>
      <c r="FC57" s="60">
        <v>0</v>
      </c>
      <c r="FD57" s="60">
        <v>0</v>
      </c>
      <c r="FE57" s="60">
        <v>0</v>
      </c>
      <c r="FF57" s="60">
        <v>9</v>
      </c>
      <c r="FG57" s="60">
        <v>0</v>
      </c>
      <c r="FH57" s="60">
        <v>0</v>
      </c>
      <c r="FI57" s="60">
        <v>0</v>
      </c>
      <c r="FJ57" s="60">
        <v>50</v>
      </c>
      <c r="FK57" s="60">
        <v>0</v>
      </c>
      <c r="FL57" s="60">
        <v>0</v>
      </c>
      <c r="FM57" s="60">
        <v>0</v>
      </c>
      <c r="FN57" s="23">
        <f t="shared" si="12"/>
        <v>0.75350902920350271</v>
      </c>
      <c r="FO57" s="24">
        <f t="shared" si="13"/>
        <v>0.69107973352327479</v>
      </c>
      <c r="FP57" s="41">
        <f t="shared" si="9"/>
        <v>0.17350316336364016</v>
      </c>
      <c r="FQ57" s="21">
        <f t="shared" si="14"/>
        <v>0.891664158892567</v>
      </c>
      <c r="FR57" s="22">
        <f t="shared" si="15"/>
        <v>0.8697602392267848</v>
      </c>
      <c r="FS57" s="21">
        <f t="shared" si="17"/>
        <v>0.98095238095238091</v>
      </c>
      <c r="FT57" s="21">
        <f t="shared" si="16"/>
        <v>1.078104660244728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5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8">
        <v>22017</v>
      </c>
      <c r="G58" s="44">
        <v>20552</v>
      </c>
      <c r="H58" s="45">
        <v>265</v>
      </c>
      <c r="I58" s="58">
        <v>6953</v>
      </c>
      <c r="J58" s="44">
        <f t="shared" si="5"/>
        <v>21290</v>
      </c>
      <c r="K58" s="49">
        <f t="shared" si="6"/>
        <v>19950</v>
      </c>
      <c r="L58" s="44">
        <v>268</v>
      </c>
      <c r="M58" s="50">
        <f t="shared" si="19"/>
        <v>5563</v>
      </c>
      <c r="N58" s="60">
        <v>515</v>
      </c>
      <c r="O58" s="60">
        <v>511</v>
      </c>
      <c r="P58" s="60">
        <v>0</v>
      </c>
      <c r="Q58" s="60">
        <v>361</v>
      </c>
      <c r="R58" s="60">
        <v>512</v>
      </c>
      <c r="S58" s="60">
        <v>505</v>
      </c>
      <c r="T58" s="60">
        <v>0</v>
      </c>
      <c r="U58" s="60">
        <v>443</v>
      </c>
      <c r="V58" s="60">
        <v>1079</v>
      </c>
      <c r="W58" s="60">
        <v>1065</v>
      </c>
      <c r="X58" s="60">
        <v>1</v>
      </c>
      <c r="Y58" s="60">
        <v>888</v>
      </c>
      <c r="Z58" s="60">
        <v>1717</v>
      </c>
      <c r="AA58" s="60">
        <v>1676</v>
      </c>
      <c r="AB58" s="60">
        <v>1</v>
      </c>
      <c r="AC58" s="60">
        <v>1163</v>
      </c>
      <c r="AD58" s="60">
        <v>942</v>
      </c>
      <c r="AE58" s="60">
        <v>901</v>
      </c>
      <c r="AF58" s="60">
        <v>8</v>
      </c>
      <c r="AG58" s="60">
        <v>437</v>
      </c>
      <c r="AH58" s="60">
        <v>1178</v>
      </c>
      <c r="AI58" s="60">
        <v>1132</v>
      </c>
      <c r="AJ58" s="60">
        <v>11</v>
      </c>
      <c r="AK58" s="60">
        <v>427</v>
      </c>
      <c r="AL58" s="60">
        <v>1164</v>
      </c>
      <c r="AM58" s="60">
        <v>1246</v>
      </c>
      <c r="AN58" s="60">
        <v>21</v>
      </c>
      <c r="AO58" s="60">
        <v>345</v>
      </c>
      <c r="AP58" s="60">
        <v>1220</v>
      </c>
      <c r="AQ58" s="60">
        <v>1152</v>
      </c>
      <c r="AR58" s="60">
        <v>224</v>
      </c>
      <c r="AS58" s="60">
        <v>311</v>
      </c>
      <c r="AT58" s="60">
        <v>1627</v>
      </c>
      <c r="AU58" s="60">
        <v>1573</v>
      </c>
      <c r="AV58" s="60">
        <v>0</v>
      </c>
      <c r="AW58" s="60">
        <v>144</v>
      </c>
      <c r="AX58" s="60">
        <v>1628</v>
      </c>
      <c r="AY58" s="60">
        <v>1569</v>
      </c>
      <c r="AZ58" s="60">
        <v>0</v>
      </c>
      <c r="BA58" s="60">
        <v>147</v>
      </c>
      <c r="BB58" s="60">
        <v>544</v>
      </c>
      <c r="BC58" s="60">
        <v>514</v>
      </c>
      <c r="BD58" s="60">
        <v>1</v>
      </c>
      <c r="BE58" s="60">
        <v>238</v>
      </c>
      <c r="BF58" s="60">
        <v>0</v>
      </c>
      <c r="BG58" s="60">
        <v>10</v>
      </c>
      <c r="BH58" s="60">
        <v>0</v>
      </c>
      <c r="BI58" s="60">
        <v>0</v>
      </c>
      <c r="BJ58" s="60">
        <v>2</v>
      </c>
      <c r="BK58" s="60">
        <v>2</v>
      </c>
      <c r="BL58" s="60">
        <v>0</v>
      </c>
      <c r="BM58" s="60">
        <v>0</v>
      </c>
      <c r="BN58" s="60">
        <v>0</v>
      </c>
      <c r="BO58" s="60">
        <v>1</v>
      </c>
      <c r="BP58" s="60">
        <v>0</v>
      </c>
      <c r="BQ58" s="60">
        <v>0</v>
      </c>
      <c r="BR58" s="60">
        <v>311</v>
      </c>
      <c r="BS58" s="60">
        <v>276</v>
      </c>
      <c r="BT58" s="60">
        <v>0</v>
      </c>
      <c r="BU58" s="60">
        <v>153</v>
      </c>
      <c r="BV58" s="60">
        <v>415</v>
      </c>
      <c r="BW58" s="60">
        <v>410</v>
      </c>
      <c r="BX58" s="60">
        <v>0</v>
      </c>
      <c r="BY58" s="60">
        <v>301</v>
      </c>
      <c r="BZ58" s="60">
        <v>193</v>
      </c>
      <c r="CA58" s="60">
        <v>193</v>
      </c>
      <c r="CB58" s="60">
        <v>0</v>
      </c>
      <c r="CC58" s="60">
        <v>24</v>
      </c>
      <c r="CD58" s="60">
        <v>45</v>
      </c>
      <c r="CE58" s="60">
        <v>41</v>
      </c>
      <c r="CF58" s="60">
        <v>0</v>
      </c>
      <c r="CG58" s="60">
        <v>0</v>
      </c>
      <c r="CH58" s="60">
        <v>198</v>
      </c>
      <c r="CI58" s="60">
        <v>183</v>
      </c>
      <c r="CJ58" s="60">
        <v>0</v>
      </c>
      <c r="CK58" s="60">
        <v>9</v>
      </c>
      <c r="CL58" s="60">
        <v>41</v>
      </c>
      <c r="CM58" s="60">
        <v>39</v>
      </c>
      <c r="CN58" s="60">
        <v>0</v>
      </c>
      <c r="CO58" s="60">
        <v>0</v>
      </c>
      <c r="CP58" s="60">
        <v>0</v>
      </c>
      <c r="CQ58" s="60">
        <v>0</v>
      </c>
      <c r="CR58" s="60">
        <v>0</v>
      </c>
      <c r="CS58" s="60">
        <v>0</v>
      </c>
      <c r="CT58" s="60">
        <v>0</v>
      </c>
      <c r="CU58" s="60">
        <v>0</v>
      </c>
      <c r="CV58" s="60">
        <v>0</v>
      </c>
      <c r="CW58" s="60">
        <v>0</v>
      </c>
      <c r="CX58" s="60">
        <v>820</v>
      </c>
      <c r="CY58" s="60">
        <v>780</v>
      </c>
      <c r="CZ58" s="60">
        <v>0</v>
      </c>
      <c r="DA58" s="60">
        <v>91</v>
      </c>
      <c r="DB58" s="60">
        <v>5</v>
      </c>
      <c r="DC58" s="60">
        <v>5</v>
      </c>
      <c r="DD58" s="60">
        <v>0</v>
      </c>
      <c r="DE58" s="60">
        <v>0</v>
      </c>
      <c r="DF58" s="60">
        <v>48</v>
      </c>
      <c r="DG58" s="60">
        <v>46</v>
      </c>
      <c r="DH58" s="60">
        <v>0</v>
      </c>
      <c r="DI58" s="60">
        <v>4</v>
      </c>
      <c r="DJ58" s="60">
        <v>20</v>
      </c>
      <c r="DK58" s="60">
        <v>19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1</v>
      </c>
      <c r="DU58" s="60">
        <v>0</v>
      </c>
      <c r="DV58" s="60">
        <v>27</v>
      </c>
      <c r="DW58" s="60">
        <v>27</v>
      </c>
      <c r="DX58" s="60">
        <v>0</v>
      </c>
      <c r="DY58" s="60">
        <v>0</v>
      </c>
      <c r="DZ58" s="60">
        <v>0</v>
      </c>
      <c r="EA58" s="60">
        <v>0</v>
      </c>
      <c r="EB58" s="60">
        <v>0</v>
      </c>
      <c r="EC58" s="60">
        <v>0</v>
      </c>
      <c r="ED58" s="60">
        <v>1648</v>
      </c>
      <c r="EE58" s="60">
        <v>1556</v>
      </c>
      <c r="EF58" s="60">
        <v>0</v>
      </c>
      <c r="EG58" s="60">
        <v>47</v>
      </c>
      <c r="EH58" s="60">
        <v>1725</v>
      </c>
      <c r="EI58" s="60">
        <v>1631</v>
      </c>
      <c r="EJ58" s="60">
        <v>0</v>
      </c>
      <c r="EK58" s="60">
        <v>27</v>
      </c>
      <c r="EL58" s="60">
        <v>793</v>
      </c>
      <c r="EM58" s="60">
        <v>718</v>
      </c>
      <c r="EN58" s="60">
        <v>0</v>
      </c>
      <c r="EO58" s="60">
        <v>3</v>
      </c>
      <c r="EP58" s="60">
        <v>1340</v>
      </c>
      <c r="EQ58" s="60">
        <v>1153</v>
      </c>
      <c r="ER58" s="60">
        <v>0</v>
      </c>
      <c r="ES58" s="60">
        <v>0</v>
      </c>
      <c r="ET58" s="60">
        <v>1190</v>
      </c>
      <c r="EU58" s="60">
        <v>1016</v>
      </c>
      <c r="EV58" s="60">
        <v>0</v>
      </c>
      <c r="EW58" s="60">
        <v>0</v>
      </c>
      <c r="EX58" s="60">
        <v>7</v>
      </c>
      <c r="EY58" s="60">
        <v>0</v>
      </c>
      <c r="EZ58" s="60">
        <v>0</v>
      </c>
      <c r="FA58" s="60">
        <v>0</v>
      </c>
      <c r="FB58" s="60">
        <v>1</v>
      </c>
      <c r="FC58" s="60">
        <v>0</v>
      </c>
      <c r="FD58" s="60">
        <v>0</v>
      </c>
      <c r="FE58" s="60">
        <v>0</v>
      </c>
      <c r="FF58" s="60">
        <v>120</v>
      </c>
      <c r="FG58" s="60">
        <v>0</v>
      </c>
      <c r="FH58" s="60">
        <v>0</v>
      </c>
      <c r="FI58" s="60">
        <v>0</v>
      </c>
      <c r="FJ58" s="60">
        <v>210</v>
      </c>
      <c r="FK58" s="60">
        <v>0</v>
      </c>
      <c r="FL58" s="60">
        <v>0</v>
      </c>
      <c r="FM58" s="60">
        <v>0</v>
      </c>
      <c r="FN58" s="23">
        <f t="shared" si="12"/>
        <v>0.75133307775415603</v>
      </c>
      <c r="FO58" s="24">
        <f t="shared" si="13"/>
        <v>0.70463179172620505</v>
      </c>
      <c r="FP58" s="41">
        <f t="shared" si="9"/>
        <v>0.19388004042797896</v>
      </c>
      <c r="FQ58" s="21">
        <f t="shared" si="14"/>
        <v>0.96698006086206112</v>
      </c>
      <c r="FR58" s="22">
        <f t="shared" si="15"/>
        <v>0.97070844686648505</v>
      </c>
      <c r="FS58" s="21">
        <f t="shared" si="17"/>
        <v>1.0113207547169811</v>
      </c>
      <c r="FT58" s="21">
        <f t="shared" si="16"/>
        <v>0.80008629368617867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5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23180</v>
      </c>
      <c r="G59" s="44">
        <v>21047</v>
      </c>
      <c r="H59" s="45">
        <v>255</v>
      </c>
      <c r="I59" s="45">
        <v>3046</v>
      </c>
      <c r="J59" s="44">
        <f t="shared" si="5"/>
        <v>22639</v>
      </c>
      <c r="K59" s="49">
        <f t="shared" si="6"/>
        <v>19894</v>
      </c>
      <c r="L59" s="44">
        <v>258</v>
      </c>
      <c r="M59" s="50">
        <f t="shared" si="19"/>
        <v>5033</v>
      </c>
      <c r="N59" s="60">
        <v>1179</v>
      </c>
      <c r="O59" s="60">
        <v>1161</v>
      </c>
      <c r="P59" s="60">
        <v>8</v>
      </c>
      <c r="Q59" s="60">
        <v>627</v>
      </c>
      <c r="R59" s="60">
        <v>588</v>
      </c>
      <c r="S59" s="60">
        <v>555</v>
      </c>
      <c r="T59" s="60">
        <v>0</v>
      </c>
      <c r="U59" s="60">
        <v>419</v>
      </c>
      <c r="V59" s="60">
        <v>1029</v>
      </c>
      <c r="W59" s="60">
        <v>1057</v>
      </c>
      <c r="X59" s="60">
        <v>28</v>
      </c>
      <c r="Y59" s="60">
        <v>754</v>
      </c>
      <c r="Z59" s="60">
        <v>1864</v>
      </c>
      <c r="AA59" s="60">
        <v>1867</v>
      </c>
      <c r="AB59" s="60">
        <v>3</v>
      </c>
      <c r="AC59" s="60">
        <v>1063</v>
      </c>
      <c r="AD59" s="60">
        <v>853</v>
      </c>
      <c r="AE59" s="60">
        <v>1008</v>
      </c>
      <c r="AF59" s="60">
        <v>7</v>
      </c>
      <c r="AG59" s="60">
        <v>469</v>
      </c>
      <c r="AH59" s="60">
        <v>1017</v>
      </c>
      <c r="AI59" s="60">
        <v>1087</v>
      </c>
      <c r="AJ59" s="60">
        <v>5</v>
      </c>
      <c r="AK59" s="60">
        <v>370</v>
      </c>
      <c r="AL59" s="60">
        <v>1108</v>
      </c>
      <c r="AM59" s="60">
        <v>1075</v>
      </c>
      <c r="AN59" s="60">
        <v>13</v>
      </c>
      <c r="AO59" s="60">
        <v>243</v>
      </c>
      <c r="AP59" s="60">
        <v>1262</v>
      </c>
      <c r="AQ59" s="60">
        <v>1280</v>
      </c>
      <c r="AR59" s="60">
        <v>25</v>
      </c>
      <c r="AS59" s="60">
        <v>253</v>
      </c>
      <c r="AT59" s="60">
        <v>1462</v>
      </c>
      <c r="AU59" s="60">
        <v>1308</v>
      </c>
      <c r="AV59" s="60">
        <v>199</v>
      </c>
      <c r="AW59" s="60">
        <v>205</v>
      </c>
      <c r="AX59" s="60">
        <v>1575</v>
      </c>
      <c r="AY59" s="60">
        <v>1423</v>
      </c>
      <c r="AZ59" s="60">
        <v>0</v>
      </c>
      <c r="BA59" s="60">
        <v>77</v>
      </c>
      <c r="BB59" s="60">
        <v>496</v>
      </c>
      <c r="BC59" s="60">
        <v>544</v>
      </c>
      <c r="BD59" s="60">
        <v>1</v>
      </c>
      <c r="BE59" s="60">
        <v>5</v>
      </c>
      <c r="BF59" s="60">
        <v>210</v>
      </c>
      <c r="BG59" s="60">
        <v>224</v>
      </c>
      <c r="BH59" s="60">
        <v>0</v>
      </c>
      <c r="BI59" s="60">
        <v>144</v>
      </c>
      <c r="BJ59" s="60">
        <v>0</v>
      </c>
      <c r="BK59" s="60">
        <v>0</v>
      </c>
      <c r="BL59" s="60">
        <v>0</v>
      </c>
      <c r="BM59" s="60">
        <v>0</v>
      </c>
      <c r="BN59" s="60">
        <v>0</v>
      </c>
      <c r="BO59" s="60">
        <v>0</v>
      </c>
      <c r="BP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0</v>
      </c>
      <c r="BV59" s="60">
        <v>14</v>
      </c>
      <c r="BW59" s="60">
        <v>7</v>
      </c>
      <c r="BX59" s="60">
        <v>0</v>
      </c>
      <c r="BY59" s="60">
        <v>2</v>
      </c>
      <c r="BZ59" s="60">
        <v>68</v>
      </c>
      <c r="CA59" s="60">
        <v>35</v>
      </c>
      <c r="CB59" s="60">
        <v>0</v>
      </c>
      <c r="CC59" s="60">
        <v>8</v>
      </c>
      <c r="CD59" s="60">
        <v>8</v>
      </c>
      <c r="CE59" s="60">
        <v>1</v>
      </c>
      <c r="CF59" s="60">
        <v>0</v>
      </c>
      <c r="CG59" s="60">
        <v>1</v>
      </c>
      <c r="CH59" s="60">
        <v>113</v>
      </c>
      <c r="CI59" s="60">
        <v>65</v>
      </c>
      <c r="CJ59" s="60">
        <v>0</v>
      </c>
      <c r="CK59" s="60">
        <v>21</v>
      </c>
      <c r="CL59" s="60">
        <v>13</v>
      </c>
      <c r="CM59" s="60">
        <v>15</v>
      </c>
      <c r="CN59" s="60">
        <v>0</v>
      </c>
      <c r="CO59" s="60">
        <v>2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0</v>
      </c>
      <c r="CX59" s="60">
        <v>1891</v>
      </c>
      <c r="CY59" s="60">
        <v>1360</v>
      </c>
      <c r="CZ59" s="60">
        <v>4</v>
      </c>
      <c r="DA59" s="60">
        <v>194</v>
      </c>
      <c r="DB59" s="60">
        <v>97</v>
      </c>
      <c r="DC59" s="60">
        <v>49</v>
      </c>
      <c r="DD59" s="60">
        <v>0</v>
      </c>
      <c r="DE59" s="60">
        <v>6</v>
      </c>
      <c r="DF59" s="60">
        <v>158</v>
      </c>
      <c r="DG59" s="60">
        <v>122</v>
      </c>
      <c r="DH59" s="60">
        <v>0</v>
      </c>
      <c r="DI59" s="60">
        <v>50</v>
      </c>
      <c r="DJ59" s="60">
        <v>23</v>
      </c>
      <c r="DK59" s="60">
        <v>20</v>
      </c>
      <c r="DL59" s="60">
        <v>0</v>
      </c>
      <c r="DM59" s="60">
        <v>1</v>
      </c>
      <c r="DN59" s="60">
        <v>0</v>
      </c>
      <c r="DO59" s="60">
        <v>0</v>
      </c>
      <c r="DP59" s="60">
        <v>0</v>
      </c>
      <c r="DQ59" s="60">
        <v>0</v>
      </c>
      <c r="DR59" s="60">
        <v>587</v>
      </c>
      <c r="DS59" s="60">
        <v>475</v>
      </c>
      <c r="DT59" s="60">
        <v>0</v>
      </c>
      <c r="DU59" s="60">
        <v>40</v>
      </c>
      <c r="DV59" s="60">
        <v>51</v>
      </c>
      <c r="DW59" s="60">
        <v>15</v>
      </c>
      <c r="DX59" s="60">
        <v>0</v>
      </c>
      <c r="DY59" s="60">
        <v>2</v>
      </c>
      <c r="DZ59" s="60">
        <v>21</v>
      </c>
      <c r="EA59" s="60">
        <v>21</v>
      </c>
      <c r="EB59" s="60">
        <v>0</v>
      </c>
      <c r="EC59" s="60">
        <v>20</v>
      </c>
      <c r="ED59" s="60">
        <v>1656</v>
      </c>
      <c r="EE59" s="60">
        <v>1307</v>
      </c>
      <c r="EF59" s="60">
        <v>0</v>
      </c>
      <c r="EG59" s="60">
        <v>29</v>
      </c>
      <c r="EH59" s="60">
        <v>1797</v>
      </c>
      <c r="EI59" s="60">
        <v>1426</v>
      </c>
      <c r="EJ59" s="60">
        <v>0</v>
      </c>
      <c r="EK59" s="60">
        <v>5</v>
      </c>
      <c r="EL59" s="60">
        <v>744</v>
      </c>
      <c r="EM59" s="60">
        <v>630</v>
      </c>
      <c r="EN59" s="60">
        <v>0</v>
      </c>
      <c r="EO59" s="60">
        <v>3</v>
      </c>
      <c r="EP59" s="60">
        <v>1206</v>
      </c>
      <c r="EQ59" s="60">
        <v>866</v>
      </c>
      <c r="ER59" s="60">
        <v>0</v>
      </c>
      <c r="ES59" s="60">
        <v>0</v>
      </c>
      <c r="ET59" s="60">
        <v>1425</v>
      </c>
      <c r="EU59" s="60">
        <v>891</v>
      </c>
      <c r="EV59" s="60">
        <v>0</v>
      </c>
      <c r="EW59" s="60">
        <v>0</v>
      </c>
      <c r="EX59" s="60">
        <v>8</v>
      </c>
      <c r="EY59" s="60">
        <v>0</v>
      </c>
      <c r="EZ59" s="60">
        <v>0</v>
      </c>
      <c r="FA59" s="60">
        <v>9</v>
      </c>
      <c r="FB59" s="60">
        <v>3</v>
      </c>
      <c r="FC59" s="60">
        <v>0</v>
      </c>
      <c r="FD59" s="60">
        <v>0</v>
      </c>
      <c r="FE59" s="60">
        <v>11</v>
      </c>
      <c r="FF59" s="60">
        <v>0</v>
      </c>
      <c r="FG59" s="60">
        <v>0</v>
      </c>
      <c r="FH59" s="60">
        <v>0</v>
      </c>
      <c r="FI59" s="60">
        <v>0</v>
      </c>
      <c r="FJ59" s="60">
        <v>16</v>
      </c>
      <c r="FK59" s="60">
        <v>0</v>
      </c>
      <c r="FL59" s="60">
        <v>0</v>
      </c>
      <c r="FM59" s="60">
        <v>0</v>
      </c>
      <c r="FN59" s="23">
        <f t="shared" si="12"/>
        <v>0.77115047824329785</v>
      </c>
      <c r="FO59" s="24">
        <f t="shared" si="13"/>
        <v>0.67870133369257712</v>
      </c>
      <c r="FP59" s="41">
        <f t="shared" si="9"/>
        <v>0.16950693789572949</v>
      </c>
      <c r="FQ59" s="21">
        <f t="shared" si="14"/>
        <v>0.97666091458153581</v>
      </c>
      <c r="FR59" s="22">
        <f t="shared" si="15"/>
        <v>0.94521784577374446</v>
      </c>
      <c r="FS59" s="21">
        <f t="shared" si="17"/>
        <v>1.0117647058823529</v>
      </c>
      <c r="FT59" s="21">
        <f t="shared" si="16"/>
        <v>1.6523309258043335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5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15616</v>
      </c>
      <c r="G60" s="44">
        <v>14238</v>
      </c>
      <c r="H60" s="45">
        <v>185</v>
      </c>
      <c r="I60" s="45">
        <v>2129</v>
      </c>
      <c r="J60" s="44">
        <f t="shared" si="5"/>
        <v>14827</v>
      </c>
      <c r="K60" s="49">
        <f t="shared" si="6"/>
        <v>12860</v>
      </c>
      <c r="L60" s="44">
        <v>183</v>
      </c>
      <c r="M60" s="50">
        <f t="shared" si="19"/>
        <v>2697</v>
      </c>
      <c r="N60" s="60">
        <v>392</v>
      </c>
      <c r="O60" s="60">
        <v>345</v>
      </c>
      <c r="P60" s="60">
        <v>1</v>
      </c>
      <c r="Q60" s="60">
        <v>218</v>
      </c>
      <c r="R60" s="60">
        <v>473</v>
      </c>
      <c r="S60" s="60">
        <v>403</v>
      </c>
      <c r="T60" s="60">
        <v>1</v>
      </c>
      <c r="U60" s="60">
        <v>367</v>
      </c>
      <c r="V60" s="60">
        <v>907</v>
      </c>
      <c r="W60" s="60">
        <v>885</v>
      </c>
      <c r="X60" s="60">
        <v>0</v>
      </c>
      <c r="Y60" s="60">
        <v>627</v>
      </c>
      <c r="Z60" s="60">
        <v>1263</v>
      </c>
      <c r="AA60" s="60">
        <v>1229</v>
      </c>
      <c r="AB60" s="60">
        <v>0</v>
      </c>
      <c r="AC60" s="60">
        <v>607</v>
      </c>
      <c r="AD60" s="60">
        <v>425</v>
      </c>
      <c r="AE60" s="60">
        <v>546</v>
      </c>
      <c r="AF60" s="60">
        <v>13</v>
      </c>
      <c r="AG60" s="60">
        <v>181</v>
      </c>
      <c r="AH60" s="60">
        <v>774</v>
      </c>
      <c r="AI60" s="60">
        <v>696</v>
      </c>
      <c r="AJ60" s="60">
        <v>13</v>
      </c>
      <c r="AK60" s="60">
        <v>173</v>
      </c>
      <c r="AL60" s="60">
        <v>768</v>
      </c>
      <c r="AM60" s="60">
        <v>733</v>
      </c>
      <c r="AN60" s="60">
        <v>21</v>
      </c>
      <c r="AO60" s="60">
        <v>134</v>
      </c>
      <c r="AP60" s="60">
        <v>772</v>
      </c>
      <c r="AQ60" s="60">
        <v>792</v>
      </c>
      <c r="AR60" s="60">
        <v>123</v>
      </c>
      <c r="AS60" s="60">
        <v>130</v>
      </c>
      <c r="AT60" s="60">
        <v>1026</v>
      </c>
      <c r="AU60" s="60">
        <v>907</v>
      </c>
      <c r="AV60" s="60">
        <v>0</v>
      </c>
      <c r="AW60" s="60">
        <v>83</v>
      </c>
      <c r="AX60" s="60">
        <v>956</v>
      </c>
      <c r="AY60" s="60">
        <v>906</v>
      </c>
      <c r="AZ60" s="60">
        <v>0</v>
      </c>
      <c r="BA60" s="60">
        <v>72</v>
      </c>
      <c r="BB60" s="60">
        <v>261</v>
      </c>
      <c r="BC60" s="60">
        <v>266</v>
      </c>
      <c r="BD60" s="60">
        <v>1</v>
      </c>
      <c r="BE60" s="60">
        <v>2</v>
      </c>
      <c r="BF60" s="60">
        <v>0</v>
      </c>
      <c r="BG60" s="60">
        <v>0</v>
      </c>
      <c r="BH60" s="60">
        <v>0</v>
      </c>
      <c r="BI60" s="60">
        <v>0</v>
      </c>
      <c r="BJ60" s="60">
        <v>0</v>
      </c>
      <c r="BK60" s="60">
        <v>0</v>
      </c>
      <c r="BL60" s="60">
        <v>0</v>
      </c>
      <c r="BM60" s="60">
        <v>0</v>
      </c>
      <c r="BN60" s="60">
        <v>0</v>
      </c>
      <c r="BO60" s="60">
        <v>0</v>
      </c>
      <c r="BP60" s="60">
        <v>0</v>
      </c>
      <c r="BQ60" s="60">
        <v>0</v>
      </c>
      <c r="BR60" s="60">
        <v>0</v>
      </c>
      <c r="BS60" s="60">
        <v>0</v>
      </c>
      <c r="BT60" s="60">
        <v>0</v>
      </c>
      <c r="BU60" s="60">
        <v>0</v>
      </c>
      <c r="BV60" s="60">
        <v>291</v>
      </c>
      <c r="BW60" s="60">
        <v>244</v>
      </c>
      <c r="BX60" s="60">
        <v>0</v>
      </c>
      <c r="BY60" s="60">
        <v>5</v>
      </c>
      <c r="BZ60" s="60">
        <v>6</v>
      </c>
      <c r="CA60" s="60">
        <v>7</v>
      </c>
      <c r="CB60" s="60">
        <v>0</v>
      </c>
      <c r="CC60" s="60">
        <v>0</v>
      </c>
      <c r="CD60" s="60">
        <v>28</v>
      </c>
      <c r="CE60" s="60">
        <v>11</v>
      </c>
      <c r="CF60" s="60">
        <v>0</v>
      </c>
      <c r="CG60" s="60">
        <v>0</v>
      </c>
      <c r="CH60" s="60">
        <v>85</v>
      </c>
      <c r="CI60" s="60">
        <v>69</v>
      </c>
      <c r="CJ60" s="60">
        <v>0</v>
      </c>
      <c r="CK60" s="60">
        <v>1</v>
      </c>
      <c r="CL60" s="60">
        <v>23</v>
      </c>
      <c r="CM60" s="60">
        <v>16</v>
      </c>
      <c r="CN60" s="60">
        <v>0</v>
      </c>
      <c r="CO60" s="60">
        <v>0</v>
      </c>
      <c r="CP60" s="60">
        <v>0</v>
      </c>
      <c r="CQ60" s="60">
        <v>0</v>
      </c>
      <c r="CR60" s="60">
        <v>0</v>
      </c>
      <c r="CS60" s="60">
        <v>0</v>
      </c>
      <c r="CT60" s="60">
        <v>0</v>
      </c>
      <c r="CU60" s="60">
        <v>0</v>
      </c>
      <c r="CV60" s="60">
        <v>0</v>
      </c>
      <c r="CW60" s="60">
        <v>0</v>
      </c>
      <c r="CX60" s="60">
        <v>1499</v>
      </c>
      <c r="CY60" s="60">
        <v>1111</v>
      </c>
      <c r="CZ60" s="60">
        <v>4</v>
      </c>
      <c r="DA60" s="60">
        <v>36</v>
      </c>
      <c r="DB60" s="60">
        <v>15</v>
      </c>
      <c r="DC60" s="60">
        <v>4</v>
      </c>
      <c r="DD60" s="60">
        <v>0</v>
      </c>
      <c r="DE60" s="60">
        <v>0</v>
      </c>
      <c r="DF60" s="60">
        <v>25</v>
      </c>
      <c r="DG60" s="60">
        <v>21</v>
      </c>
      <c r="DH60" s="60">
        <v>0</v>
      </c>
      <c r="DI60" s="60">
        <v>5</v>
      </c>
      <c r="DJ60" s="60">
        <v>38</v>
      </c>
      <c r="DK60" s="60">
        <v>24</v>
      </c>
      <c r="DL60" s="60">
        <v>3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17</v>
      </c>
      <c r="DS60" s="60">
        <v>5</v>
      </c>
      <c r="DT60" s="60">
        <v>0</v>
      </c>
      <c r="DU60" s="60">
        <v>0</v>
      </c>
      <c r="DV60" s="60">
        <v>27</v>
      </c>
      <c r="DW60" s="60">
        <v>13</v>
      </c>
      <c r="DX60" s="60">
        <v>3</v>
      </c>
      <c r="DY60" s="60">
        <v>0</v>
      </c>
      <c r="DZ60" s="60">
        <v>0</v>
      </c>
      <c r="EA60" s="60">
        <v>0</v>
      </c>
      <c r="EB60" s="60">
        <v>0</v>
      </c>
      <c r="EC60" s="60">
        <v>0</v>
      </c>
      <c r="ED60" s="60">
        <v>1041</v>
      </c>
      <c r="EE60" s="60">
        <v>942</v>
      </c>
      <c r="EF60" s="60">
        <v>0</v>
      </c>
      <c r="EG60" s="60">
        <v>25</v>
      </c>
      <c r="EH60" s="60">
        <v>1196</v>
      </c>
      <c r="EI60" s="60">
        <v>1049</v>
      </c>
      <c r="EJ60" s="60">
        <v>0</v>
      </c>
      <c r="EK60" s="60">
        <v>31</v>
      </c>
      <c r="EL60" s="60">
        <v>595</v>
      </c>
      <c r="EM60" s="60">
        <v>454</v>
      </c>
      <c r="EN60" s="60">
        <v>0</v>
      </c>
      <c r="EO60" s="60">
        <v>0</v>
      </c>
      <c r="EP60" s="60">
        <v>913</v>
      </c>
      <c r="EQ60" s="60">
        <v>624</v>
      </c>
      <c r="ER60" s="60">
        <v>0</v>
      </c>
      <c r="ES60" s="60">
        <v>0</v>
      </c>
      <c r="ET60" s="60">
        <v>901</v>
      </c>
      <c r="EU60" s="60">
        <v>558</v>
      </c>
      <c r="EV60" s="60">
        <v>0</v>
      </c>
      <c r="EW60" s="60">
        <v>0</v>
      </c>
      <c r="EX60" s="60">
        <v>8</v>
      </c>
      <c r="EY60" s="60">
        <v>0</v>
      </c>
      <c r="EZ60" s="60">
        <v>0</v>
      </c>
      <c r="FA60" s="60">
        <v>0</v>
      </c>
      <c r="FB60" s="60">
        <v>2</v>
      </c>
      <c r="FC60" s="60">
        <v>0</v>
      </c>
      <c r="FD60" s="60">
        <v>0</v>
      </c>
      <c r="FE60" s="60">
        <v>0</v>
      </c>
      <c r="FF60" s="60">
        <v>32</v>
      </c>
      <c r="FG60" s="60">
        <v>0</v>
      </c>
      <c r="FH60" s="60">
        <v>0</v>
      </c>
      <c r="FI60" s="60">
        <v>0</v>
      </c>
      <c r="FJ60" s="60">
        <v>53</v>
      </c>
      <c r="FK60" s="60">
        <v>0</v>
      </c>
      <c r="FL60" s="60">
        <v>0</v>
      </c>
      <c r="FM60" s="60">
        <v>0</v>
      </c>
      <c r="FN60" s="23">
        <f t="shared" si="12"/>
        <v>0.75773638245242059</v>
      </c>
      <c r="FO60" s="24">
        <f t="shared" si="13"/>
        <v>0.65843808369932855</v>
      </c>
      <c r="FP60" s="41">
        <f t="shared" si="9"/>
        <v>0.13615023474178403</v>
      </c>
      <c r="FQ60" s="21">
        <f t="shared" si="14"/>
        <v>0.94947489754098358</v>
      </c>
      <c r="FR60" s="22">
        <f t="shared" si="15"/>
        <v>0.90321674392470852</v>
      </c>
      <c r="FS60" s="21">
        <f t="shared" si="17"/>
        <v>0.98918918918918919</v>
      </c>
      <c r="FT60" s="21">
        <f t="shared" si="16"/>
        <v>1.2667919210897134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5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7385</v>
      </c>
      <c r="G61" s="44">
        <v>6667</v>
      </c>
      <c r="H61" s="45">
        <v>100</v>
      </c>
      <c r="I61" s="45">
        <v>1576</v>
      </c>
      <c r="J61" s="44">
        <f t="shared" si="5"/>
        <v>7151</v>
      </c>
      <c r="K61" s="49">
        <f t="shared" si="6"/>
        <v>5868</v>
      </c>
      <c r="L61" s="44">
        <v>100</v>
      </c>
      <c r="M61" s="50">
        <f t="shared" si="19"/>
        <v>1457</v>
      </c>
      <c r="N61" s="60">
        <v>270</v>
      </c>
      <c r="O61" s="60">
        <v>270</v>
      </c>
      <c r="P61" s="60">
        <v>0</v>
      </c>
      <c r="Q61" s="60">
        <v>184</v>
      </c>
      <c r="R61" s="60">
        <v>133</v>
      </c>
      <c r="S61" s="60">
        <v>130</v>
      </c>
      <c r="T61" s="60">
        <v>0</v>
      </c>
      <c r="U61" s="60">
        <v>107</v>
      </c>
      <c r="V61" s="60">
        <v>262</v>
      </c>
      <c r="W61" s="60">
        <v>248</v>
      </c>
      <c r="X61" s="60">
        <v>0</v>
      </c>
      <c r="Y61" s="60">
        <v>166</v>
      </c>
      <c r="Z61" s="60">
        <v>543</v>
      </c>
      <c r="AA61" s="60">
        <v>532</v>
      </c>
      <c r="AB61" s="60">
        <v>0</v>
      </c>
      <c r="AC61" s="60">
        <v>324</v>
      </c>
      <c r="AD61" s="60">
        <v>285</v>
      </c>
      <c r="AE61" s="60">
        <v>260</v>
      </c>
      <c r="AF61" s="60">
        <v>2</v>
      </c>
      <c r="AG61" s="60">
        <v>64</v>
      </c>
      <c r="AH61" s="60">
        <v>359</v>
      </c>
      <c r="AI61" s="60">
        <v>307</v>
      </c>
      <c r="AJ61" s="60">
        <v>5</v>
      </c>
      <c r="AK61" s="60">
        <v>57</v>
      </c>
      <c r="AL61" s="60">
        <v>369</v>
      </c>
      <c r="AM61" s="60">
        <v>274</v>
      </c>
      <c r="AN61" s="60">
        <v>14</v>
      </c>
      <c r="AO61" s="60">
        <v>55</v>
      </c>
      <c r="AP61" s="60">
        <v>452</v>
      </c>
      <c r="AQ61" s="60">
        <v>387</v>
      </c>
      <c r="AR61" s="60">
        <v>29</v>
      </c>
      <c r="AS61" s="60">
        <v>50</v>
      </c>
      <c r="AT61" s="60">
        <v>476</v>
      </c>
      <c r="AU61" s="60">
        <v>370</v>
      </c>
      <c r="AV61" s="60">
        <v>42</v>
      </c>
      <c r="AW61" s="60">
        <v>36</v>
      </c>
      <c r="AX61" s="60">
        <v>432</v>
      </c>
      <c r="AY61" s="60">
        <v>349</v>
      </c>
      <c r="AZ61" s="60">
        <v>1</v>
      </c>
      <c r="BA61" s="60">
        <v>18</v>
      </c>
      <c r="BB61" s="60">
        <v>178</v>
      </c>
      <c r="BC61" s="60">
        <v>158</v>
      </c>
      <c r="BD61" s="60">
        <v>0</v>
      </c>
      <c r="BE61" s="60">
        <v>62</v>
      </c>
      <c r="BF61" s="60">
        <v>0</v>
      </c>
      <c r="BG61" s="60">
        <v>0</v>
      </c>
      <c r="BH61" s="60">
        <v>0</v>
      </c>
      <c r="BI61" s="60">
        <v>3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177</v>
      </c>
      <c r="BW61" s="60">
        <v>174</v>
      </c>
      <c r="BX61" s="60">
        <v>0</v>
      </c>
      <c r="BY61" s="60">
        <v>6</v>
      </c>
      <c r="BZ61" s="60">
        <v>8</v>
      </c>
      <c r="CA61" s="60">
        <v>0</v>
      </c>
      <c r="CB61" s="60">
        <v>0</v>
      </c>
      <c r="CC61" s="60">
        <v>0</v>
      </c>
      <c r="CD61" s="60">
        <v>11</v>
      </c>
      <c r="CE61" s="60">
        <v>1</v>
      </c>
      <c r="CF61" s="60">
        <v>0</v>
      </c>
      <c r="CG61" s="60">
        <v>0</v>
      </c>
      <c r="CH61" s="60">
        <v>28</v>
      </c>
      <c r="CI61" s="60">
        <v>24</v>
      </c>
      <c r="CJ61" s="60">
        <v>0</v>
      </c>
      <c r="CK61" s="60">
        <v>1</v>
      </c>
      <c r="CL61" s="60">
        <v>10</v>
      </c>
      <c r="CM61" s="60">
        <v>8</v>
      </c>
      <c r="CN61" s="60">
        <v>0</v>
      </c>
      <c r="CO61" s="60">
        <v>0</v>
      </c>
      <c r="CP61" s="60">
        <v>0</v>
      </c>
      <c r="CQ61" s="60">
        <v>0</v>
      </c>
      <c r="CR61" s="60">
        <v>0</v>
      </c>
      <c r="CS61" s="60">
        <v>0</v>
      </c>
      <c r="CT61" s="60">
        <v>0</v>
      </c>
      <c r="CU61" s="60">
        <v>0</v>
      </c>
      <c r="CV61" s="60">
        <v>0</v>
      </c>
      <c r="CW61" s="60">
        <v>0</v>
      </c>
      <c r="CX61" s="60">
        <v>342</v>
      </c>
      <c r="CY61" s="60">
        <v>310</v>
      </c>
      <c r="CZ61" s="60">
        <v>0</v>
      </c>
      <c r="DA61" s="60">
        <v>131</v>
      </c>
      <c r="DB61" s="60">
        <v>5</v>
      </c>
      <c r="DC61" s="60">
        <v>6</v>
      </c>
      <c r="DD61" s="60">
        <v>0</v>
      </c>
      <c r="DE61" s="60">
        <v>0</v>
      </c>
      <c r="DF61" s="60">
        <v>19</v>
      </c>
      <c r="DG61" s="60">
        <v>17</v>
      </c>
      <c r="DH61" s="60">
        <v>0</v>
      </c>
      <c r="DI61" s="60">
        <v>9</v>
      </c>
      <c r="DJ61" s="60">
        <v>8</v>
      </c>
      <c r="DK61" s="60">
        <v>4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570</v>
      </c>
      <c r="DS61" s="60">
        <v>519</v>
      </c>
      <c r="DT61" s="60">
        <v>7</v>
      </c>
      <c r="DU61" s="60">
        <v>142</v>
      </c>
      <c r="DV61" s="60">
        <v>41</v>
      </c>
      <c r="DW61" s="60">
        <v>38</v>
      </c>
      <c r="DX61" s="60">
        <v>0</v>
      </c>
      <c r="DY61" s="60">
        <v>3</v>
      </c>
      <c r="DZ61" s="60">
        <v>0</v>
      </c>
      <c r="EA61" s="60">
        <v>0</v>
      </c>
      <c r="EB61" s="60">
        <v>0</v>
      </c>
      <c r="EC61" s="60">
        <v>0</v>
      </c>
      <c r="ED61" s="60">
        <v>455</v>
      </c>
      <c r="EE61" s="60">
        <v>370</v>
      </c>
      <c r="EF61" s="60">
        <v>0</v>
      </c>
      <c r="EG61" s="60">
        <v>24</v>
      </c>
      <c r="EH61" s="60">
        <v>531</v>
      </c>
      <c r="EI61" s="60">
        <v>406</v>
      </c>
      <c r="EJ61" s="60">
        <v>0</v>
      </c>
      <c r="EK61" s="60">
        <v>9</v>
      </c>
      <c r="EL61" s="60">
        <v>282</v>
      </c>
      <c r="EM61" s="60">
        <v>204</v>
      </c>
      <c r="EN61" s="60">
        <v>0</v>
      </c>
      <c r="EO61" s="60">
        <v>6</v>
      </c>
      <c r="EP61" s="60">
        <v>442</v>
      </c>
      <c r="EQ61" s="60">
        <v>258</v>
      </c>
      <c r="ER61" s="60">
        <v>0</v>
      </c>
      <c r="ES61" s="60">
        <v>0</v>
      </c>
      <c r="ET61" s="60">
        <v>398</v>
      </c>
      <c r="EU61" s="60">
        <v>244</v>
      </c>
      <c r="EV61" s="60">
        <v>0</v>
      </c>
      <c r="EW61" s="60">
        <v>0</v>
      </c>
      <c r="EX61" s="60">
        <v>5</v>
      </c>
      <c r="EY61" s="60">
        <v>0</v>
      </c>
      <c r="EZ61" s="60">
        <v>0</v>
      </c>
      <c r="FA61" s="60">
        <v>0</v>
      </c>
      <c r="FB61" s="60">
        <v>3</v>
      </c>
      <c r="FC61" s="60">
        <v>0</v>
      </c>
      <c r="FD61" s="60">
        <v>0</v>
      </c>
      <c r="FE61" s="60">
        <v>0</v>
      </c>
      <c r="FF61" s="60">
        <v>0</v>
      </c>
      <c r="FG61" s="60">
        <v>0</v>
      </c>
      <c r="FH61" s="60">
        <v>0</v>
      </c>
      <c r="FI61" s="60">
        <v>0</v>
      </c>
      <c r="FJ61" s="60">
        <v>52</v>
      </c>
      <c r="FK61" s="60">
        <v>0</v>
      </c>
      <c r="FL61" s="60">
        <v>0</v>
      </c>
      <c r="FM61" s="60">
        <v>0</v>
      </c>
      <c r="FN61" s="23">
        <f t="shared" si="12"/>
        <v>0.70507584597432904</v>
      </c>
      <c r="FO61" s="24">
        <f t="shared" si="13"/>
        <v>0.58031894204589651</v>
      </c>
      <c r="FP61" s="41">
        <f t="shared" si="9"/>
        <v>0.14167639050952938</v>
      </c>
      <c r="FQ61" s="21">
        <f t="shared" si="14"/>
        <v>0.96831415030467161</v>
      </c>
      <c r="FR61" s="22">
        <f t="shared" si="15"/>
        <v>0.88015599220038998</v>
      </c>
      <c r="FS61" s="21">
        <f t="shared" si="17"/>
        <v>1</v>
      </c>
      <c r="FT61" s="21">
        <f t="shared" si="16"/>
        <v>0.92449238578680204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5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14900</v>
      </c>
      <c r="G62" s="44">
        <v>14288</v>
      </c>
      <c r="H62" s="45">
        <v>200</v>
      </c>
      <c r="I62" s="45">
        <v>4048</v>
      </c>
      <c r="J62" s="44">
        <f t="shared" si="5"/>
        <v>14327</v>
      </c>
      <c r="K62" s="49">
        <f t="shared" si="6"/>
        <v>12744</v>
      </c>
      <c r="L62" s="44">
        <v>197</v>
      </c>
      <c r="M62" s="50">
        <f t="shared" si="19"/>
        <v>3478</v>
      </c>
      <c r="N62" s="60">
        <v>447</v>
      </c>
      <c r="O62" s="60">
        <v>467</v>
      </c>
      <c r="P62" s="60">
        <v>1</v>
      </c>
      <c r="Q62" s="60">
        <v>344</v>
      </c>
      <c r="R62" s="60">
        <v>422</v>
      </c>
      <c r="S62" s="60">
        <v>417</v>
      </c>
      <c r="T62" s="60">
        <v>0</v>
      </c>
      <c r="U62" s="60">
        <v>397</v>
      </c>
      <c r="V62" s="60">
        <v>858</v>
      </c>
      <c r="W62" s="60">
        <v>870</v>
      </c>
      <c r="X62" s="60">
        <v>0</v>
      </c>
      <c r="Y62" s="60">
        <v>787</v>
      </c>
      <c r="Z62" s="60">
        <v>1306</v>
      </c>
      <c r="AA62" s="60">
        <v>1320</v>
      </c>
      <c r="AB62" s="60">
        <v>1</v>
      </c>
      <c r="AC62" s="60">
        <v>749</v>
      </c>
      <c r="AD62" s="60">
        <v>606</v>
      </c>
      <c r="AE62" s="60">
        <v>585</v>
      </c>
      <c r="AF62" s="60">
        <v>7</v>
      </c>
      <c r="AG62" s="60">
        <v>286</v>
      </c>
      <c r="AH62" s="60">
        <v>633</v>
      </c>
      <c r="AI62" s="60">
        <v>626</v>
      </c>
      <c r="AJ62" s="60">
        <v>11</v>
      </c>
      <c r="AK62" s="60">
        <v>192</v>
      </c>
      <c r="AL62" s="60">
        <v>781</v>
      </c>
      <c r="AM62" s="60">
        <v>793</v>
      </c>
      <c r="AN62" s="60">
        <v>35</v>
      </c>
      <c r="AO62" s="60">
        <v>140</v>
      </c>
      <c r="AP62" s="60">
        <v>731</v>
      </c>
      <c r="AQ62" s="60">
        <v>798</v>
      </c>
      <c r="AR62" s="60">
        <v>137</v>
      </c>
      <c r="AS62" s="60">
        <v>182</v>
      </c>
      <c r="AT62" s="60">
        <v>974</v>
      </c>
      <c r="AU62" s="60">
        <v>890</v>
      </c>
      <c r="AV62" s="60">
        <v>0</v>
      </c>
      <c r="AW62" s="60">
        <v>111</v>
      </c>
      <c r="AX62" s="60">
        <v>882</v>
      </c>
      <c r="AY62" s="60">
        <v>741</v>
      </c>
      <c r="AZ62" s="60">
        <v>0</v>
      </c>
      <c r="BA62" s="60">
        <v>125</v>
      </c>
      <c r="BB62" s="60">
        <v>365</v>
      </c>
      <c r="BC62" s="60">
        <v>333</v>
      </c>
      <c r="BD62" s="60">
        <v>0</v>
      </c>
      <c r="BE62" s="60">
        <v>1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159</v>
      </c>
      <c r="CA62" s="60">
        <v>101</v>
      </c>
      <c r="CB62" s="60">
        <v>0</v>
      </c>
      <c r="CC62" s="60">
        <v>1</v>
      </c>
      <c r="CD62" s="60">
        <v>38</v>
      </c>
      <c r="CE62" s="60">
        <v>24</v>
      </c>
      <c r="CF62" s="60">
        <v>0</v>
      </c>
      <c r="CG62" s="60">
        <v>0</v>
      </c>
      <c r="CH62" s="60">
        <v>63</v>
      </c>
      <c r="CI62" s="60">
        <v>36</v>
      </c>
      <c r="CJ62" s="60">
        <v>0</v>
      </c>
      <c r="CK62" s="60">
        <v>1</v>
      </c>
      <c r="CL62" s="60">
        <v>12</v>
      </c>
      <c r="CM62" s="60">
        <v>11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0</v>
      </c>
      <c r="CT62" s="60">
        <v>0</v>
      </c>
      <c r="CU62" s="60">
        <v>0</v>
      </c>
      <c r="CV62" s="60">
        <v>0</v>
      </c>
      <c r="CW62" s="60">
        <v>0</v>
      </c>
      <c r="CX62" s="60">
        <v>1059</v>
      </c>
      <c r="CY62" s="60">
        <v>977</v>
      </c>
      <c r="CZ62" s="60">
        <v>3</v>
      </c>
      <c r="DA62" s="60">
        <v>47</v>
      </c>
      <c r="DB62" s="60">
        <v>197</v>
      </c>
      <c r="DC62" s="60">
        <v>16</v>
      </c>
      <c r="DD62" s="60">
        <v>0</v>
      </c>
      <c r="DE62" s="60">
        <v>0</v>
      </c>
      <c r="DF62" s="60">
        <v>37</v>
      </c>
      <c r="DG62" s="60">
        <v>35</v>
      </c>
      <c r="DH62" s="60">
        <v>0</v>
      </c>
      <c r="DI62" s="60">
        <v>12</v>
      </c>
      <c r="DJ62" s="60">
        <v>72</v>
      </c>
      <c r="DK62" s="60">
        <v>38</v>
      </c>
      <c r="DL62" s="60">
        <v>1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240</v>
      </c>
      <c r="DS62" s="60">
        <v>208</v>
      </c>
      <c r="DT62" s="60">
        <v>1</v>
      </c>
      <c r="DU62" s="60">
        <v>0</v>
      </c>
      <c r="DV62" s="60">
        <v>37</v>
      </c>
      <c r="DW62" s="60">
        <v>25</v>
      </c>
      <c r="DX62" s="60">
        <v>0</v>
      </c>
      <c r="DY62" s="60">
        <v>0</v>
      </c>
      <c r="DZ62" s="60">
        <v>48</v>
      </c>
      <c r="EA62" s="60">
        <v>48</v>
      </c>
      <c r="EB62" s="60">
        <v>0</v>
      </c>
      <c r="EC62" s="60">
        <v>0</v>
      </c>
      <c r="ED62" s="60">
        <v>963</v>
      </c>
      <c r="EE62" s="60">
        <v>907</v>
      </c>
      <c r="EF62" s="60">
        <v>0</v>
      </c>
      <c r="EG62" s="60">
        <v>56</v>
      </c>
      <c r="EH62" s="60">
        <v>1129</v>
      </c>
      <c r="EI62" s="60">
        <v>944</v>
      </c>
      <c r="EJ62" s="60">
        <v>0</v>
      </c>
      <c r="EK62" s="60">
        <v>32</v>
      </c>
      <c r="EL62" s="60">
        <v>481</v>
      </c>
      <c r="EM62" s="60">
        <v>437</v>
      </c>
      <c r="EN62" s="60">
        <v>0</v>
      </c>
      <c r="EO62" s="60">
        <v>11</v>
      </c>
      <c r="EP62" s="60">
        <v>734</v>
      </c>
      <c r="EQ62" s="60">
        <v>570</v>
      </c>
      <c r="ER62" s="60">
        <v>0</v>
      </c>
      <c r="ES62" s="60">
        <v>4</v>
      </c>
      <c r="ET62" s="60">
        <v>668</v>
      </c>
      <c r="EU62" s="60">
        <v>527</v>
      </c>
      <c r="EV62" s="60">
        <v>0</v>
      </c>
      <c r="EW62" s="60">
        <v>0</v>
      </c>
      <c r="EX62" s="60">
        <v>27</v>
      </c>
      <c r="EY62" s="60">
        <v>0</v>
      </c>
      <c r="EZ62" s="60">
        <v>0</v>
      </c>
      <c r="FA62" s="60">
        <v>0</v>
      </c>
      <c r="FB62" s="60">
        <v>16</v>
      </c>
      <c r="FC62" s="60">
        <v>0</v>
      </c>
      <c r="FD62" s="60">
        <v>0</v>
      </c>
      <c r="FE62" s="60">
        <v>0</v>
      </c>
      <c r="FF62" s="60">
        <v>16</v>
      </c>
      <c r="FG62" s="60">
        <v>0</v>
      </c>
      <c r="FH62" s="60">
        <v>0</v>
      </c>
      <c r="FI62" s="60">
        <v>0</v>
      </c>
      <c r="FJ62" s="60">
        <v>129</v>
      </c>
      <c r="FK62" s="60">
        <v>0</v>
      </c>
      <c r="FL62" s="60">
        <v>0</v>
      </c>
      <c r="FM62" s="60">
        <v>0</v>
      </c>
      <c r="FN62" s="23">
        <f t="shared" si="12"/>
        <v>0.77366430511905393</v>
      </c>
      <c r="FO62" s="24">
        <f t="shared" si="13"/>
        <v>0.68934107494806374</v>
      </c>
      <c r="FP62" s="41">
        <f t="shared" si="9"/>
        <v>0.18526607361636394</v>
      </c>
      <c r="FQ62" s="21">
        <f t="shared" si="14"/>
        <v>0.96154362416107386</v>
      </c>
      <c r="FR62" s="22">
        <f t="shared" si="15"/>
        <v>0.89193729003359468</v>
      </c>
      <c r="FS62" s="21">
        <f t="shared" si="17"/>
        <v>0.98499999999999999</v>
      </c>
      <c r="FT62" s="21">
        <f t="shared" si="16"/>
        <v>0.85918972332015808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5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8470</v>
      </c>
      <c r="G63" s="44">
        <v>7582</v>
      </c>
      <c r="H63" s="45">
        <v>105</v>
      </c>
      <c r="I63" s="45">
        <v>1170</v>
      </c>
      <c r="J63" s="44">
        <f t="shared" si="5"/>
        <v>8101</v>
      </c>
      <c r="K63" s="49">
        <f t="shared" si="6"/>
        <v>7083</v>
      </c>
      <c r="L63" s="44">
        <v>111</v>
      </c>
      <c r="M63" s="50">
        <f t="shared" si="19"/>
        <v>1742</v>
      </c>
      <c r="N63" s="60">
        <v>328</v>
      </c>
      <c r="O63" s="60">
        <v>312</v>
      </c>
      <c r="P63" s="60">
        <v>2</v>
      </c>
      <c r="Q63" s="60">
        <v>200</v>
      </c>
      <c r="R63" s="60">
        <v>131</v>
      </c>
      <c r="S63" s="60">
        <v>124</v>
      </c>
      <c r="T63" s="60">
        <v>0</v>
      </c>
      <c r="U63" s="60">
        <v>111</v>
      </c>
      <c r="V63" s="60">
        <v>347</v>
      </c>
      <c r="W63" s="60">
        <v>311</v>
      </c>
      <c r="X63" s="60">
        <v>1</v>
      </c>
      <c r="Y63" s="60">
        <v>241</v>
      </c>
      <c r="Z63" s="60">
        <v>490</v>
      </c>
      <c r="AA63" s="60">
        <v>551</v>
      </c>
      <c r="AB63" s="60">
        <v>2</v>
      </c>
      <c r="AC63" s="60">
        <v>339</v>
      </c>
      <c r="AD63" s="60">
        <v>334</v>
      </c>
      <c r="AE63" s="60">
        <v>256</v>
      </c>
      <c r="AF63" s="60">
        <v>2</v>
      </c>
      <c r="AG63" s="60">
        <v>163</v>
      </c>
      <c r="AH63" s="60">
        <v>221</v>
      </c>
      <c r="AI63" s="60">
        <v>319</v>
      </c>
      <c r="AJ63" s="60">
        <v>5</v>
      </c>
      <c r="AK63" s="60">
        <v>154</v>
      </c>
      <c r="AL63" s="60">
        <v>420</v>
      </c>
      <c r="AM63" s="60">
        <v>401</v>
      </c>
      <c r="AN63" s="60">
        <v>11</v>
      </c>
      <c r="AO63" s="60">
        <v>134</v>
      </c>
      <c r="AP63" s="60">
        <v>465</v>
      </c>
      <c r="AQ63" s="60">
        <v>451</v>
      </c>
      <c r="AR63" s="60">
        <v>24</v>
      </c>
      <c r="AS63" s="60">
        <v>94</v>
      </c>
      <c r="AT63" s="60">
        <v>538</v>
      </c>
      <c r="AU63" s="60">
        <v>513</v>
      </c>
      <c r="AV63" s="60">
        <v>53</v>
      </c>
      <c r="AW63" s="60">
        <v>60</v>
      </c>
      <c r="AX63" s="60">
        <v>496</v>
      </c>
      <c r="AY63" s="60">
        <v>452</v>
      </c>
      <c r="AZ63" s="60">
        <v>13</v>
      </c>
      <c r="BA63" s="60">
        <v>56</v>
      </c>
      <c r="BB63" s="60">
        <v>135</v>
      </c>
      <c r="BC63" s="60">
        <v>109</v>
      </c>
      <c r="BD63" s="60">
        <v>0</v>
      </c>
      <c r="BE63" s="60">
        <v>24</v>
      </c>
      <c r="BF63" s="60">
        <v>0</v>
      </c>
      <c r="BG63" s="60">
        <v>0</v>
      </c>
      <c r="BH63" s="60">
        <v>0</v>
      </c>
      <c r="BI63" s="60">
        <v>8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 s="60">
        <v>0</v>
      </c>
      <c r="BY63" s="60">
        <v>0</v>
      </c>
      <c r="BZ63" s="60">
        <v>38</v>
      </c>
      <c r="CA63" s="60">
        <v>1</v>
      </c>
      <c r="CB63" s="60">
        <v>0</v>
      </c>
      <c r="CC63" s="60">
        <v>0</v>
      </c>
      <c r="CD63" s="60">
        <v>2</v>
      </c>
      <c r="CE63" s="60">
        <v>0</v>
      </c>
      <c r="CF63" s="60">
        <v>0</v>
      </c>
      <c r="CG63" s="60">
        <v>0</v>
      </c>
      <c r="CH63" s="60">
        <v>70</v>
      </c>
      <c r="CI63" s="60">
        <v>47</v>
      </c>
      <c r="CJ63" s="60">
        <v>0</v>
      </c>
      <c r="CK63" s="60">
        <v>6</v>
      </c>
      <c r="CL63" s="60">
        <v>18</v>
      </c>
      <c r="CM63" s="60">
        <v>13</v>
      </c>
      <c r="CN63" s="60">
        <v>0</v>
      </c>
      <c r="CO63" s="60">
        <v>1</v>
      </c>
      <c r="CP63" s="60">
        <v>0</v>
      </c>
      <c r="CQ63" s="60">
        <v>0</v>
      </c>
      <c r="CR63" s="60">
        <v>0</v>
      </c>
      <c r="CS63" s="60">
        <v>0</v>
      </c>
      <c r="CT63" s="60">
        <v>0</v>
      </c>
      <c r="CU63" s="60">
        <v>0</v>
      </c>
      <c r="CV63" s="60">
        <v>0</v>
      </c>
      <c r="CW63" s="60">
        <v>0</v>
      </c>
      <c r="CX63" s="60">
        <v>635</v>
      </c>
      <c r="CY63" s="60">
        <v>543</v>
      </c>
      <c r="CZ63" s="60">
        <v>0</v>
      </c>
      <c r="DA63" s="60">
        <v>39</v>
      </c>
      <c r="DB63" s="60">
        <v>1</v>
      </c>
      <c r="DC63" s="60">
        <v>0</v>
      </c>
      <c r="DD63" s="60">
        <v>0</v>
      </c>
      <c r="DE63" s="60">
        <v>0</v>
      </c>
      <c r="DF63" s="60">
        <v>51</v>
      </c>
      <c r="DG63" s="60">
        <v>42</v>
      </c>
      <c r="DH63" s="60">
        <v>1</v>
      </c>
      <c r="DI63" s="60">
        <v>12</v>
      </c>
      <c r="DJ63" s="60">
        <v>2</v>
      </c>
      <c r="DK63" s="60">
        <v>0</v>
      </c>
      <c r="DL63" s="60">
        <v>0</v>
      </c>
      <c r="DM63" s="60">
        <v>0</v>
      </c>
      <c r="DN63" s="60">
        <v>0</v>
      </c>
      <c r="DO63" s="60">
        <v>1</v>
      </c>
      <c r="DP63" s="60">
        <v>0</v>
      </c>
      <c r="DQ63" s="60">
        <v>0</v>
      </c>
      <c r="DR63" s="60">
        <v>776</v>
      </c>
      <c r="DS63" s="60">
        <v>678</v>
      </c>
      <c r="DT63" s="60">
        <v>0</v>
      </c>
      <c r="DU63" s="60">
        <v>0</v>
      </c>
      <c r="DV63" s="60">
        <v>98</v>
      </c>
      <c r="DW63" s="60">
        <v>28</v>
      </c>
      <c r="DX63" s="60">
        <v>0</v>
      </c>
      <c r="DY63" s="60">
        <v>7</v>
      </c>
      <c r="DZ63" s="60">
        <v>0</v>
      </c>
      <c r="EA63" s="60">
        <v>0</v>
      </c>
      <c r="EB63" s="60">
        <v>0</v>
      </c>
      <c r="EC63" s="60">
        <v>0</v>
      </c>
      <c r="ED63" s="60">
        <v>564</v>
      </c>
      <c r="EE63" s="60">
        <v>530</v>
      </c>
      <c r="EF63" s="60">
        <v>0</v>
      </c>
      <c r="EG63" s="60">
        <v>49</v>
      </c>
      <c r="EH63" s="60">
        <v>614</v>
      </c>
      <c r="EI63" s="60">
        <v>575</v>
      </c>
      <c r="EJ63" s="60">
        <v>0</v>
      </c>
      <c r="EK63" s="60">
        <v>35</v>
      </c>
      <c r="EL63" s="60">
        <v>301</v>
      </c>
      <c r="EM63" s="60">
        <v>257</v>
      </c>
      <c r="EN63" s="60">
        <v>0</v>
      </c>
      <c r="EO63" s="60">
        <v>9</v>
      </c>
      <c r="EP63" s="60">
        <v>433</v>
      </c>
      <c r="EQ63" s="60">
        <v>280</v>
      </c>
      <c r="ER63" s="60">
        <v>0</v>
      </c>
      <c r="ES63" s="60">
        <v>0</v>
      </c>
      <c r="ET63" s="60">
        <v>443</v>
      </c>
      <c r="EU63" s="60">
        <v>289</v>
      </c>
      <c r="EV63" s="60">
        <v>0</v>
      </c>
      <c r="EW63" s="60">
        <v>0</v>
      </c>
      <c r="EX63" s="60">
        <v>2</v>
      </c>
      <c r="EY63" s="60">
        <v>0</v>
      </c>
      <c r="EZ63" s="60">
        <v>0</v>
      </c>
      <c r="FA63" s="60">
        <v>0</v>
      </c>
      <c r="FB63" s="60">
        <v>3</v>
      </c>
      <c r="FC63" s="60">
        <v>0</v>
      </c>
      <c r="FD63" s="60">
        <v>0</v>
      </c>
      <c r="FE63" s="60">
        <v>0</v>
      </c>
      <c r="FF63" s="60">
        <v>88</v>
      </c>
      <c r="FG63" s="60">
        <v>0</v>
      </c>
      <c r="FH63" s="60">
        <v>0</v>
      </c>
      <c r="FI63" s="60">
        <v>0</v>
      </c>
      <c r="FJ63" s="60">
        <v>56</v>
      </c>
      <c r="FK63" s="60">
        <v>0</v>
      </c>
      <c r="FL63" s="60">
        <v>0</v>
      </c>
      <c r="FM63" s="60">
        <v>0</v>
      </c>
      <c r="FN63" s="23">
        <f t="shared" si="12"/>
        <v>0.74600290697674421</v>
      </c>
      <c r="FO63" s="24">
        <f t="shared" si="13"/>
        <v>0.65352470930232553</v>
      </c>
      <c r="FP63" s="41">
        <f t="shared" si="9"/>
        <v>0.1582485465116279</v>
      </c>
      <c r="FQ63" s="21">
        <f t="shared" si="14"/>
        <v>0.95643447461629283</v>
      </c>
      <c r="FR63" s="22">
        <f t="shared" si="15"/>
        <v>0.93418623054603012</v>
      </c>
      <c r="FS63" s="21">
        <f t="shared" si="17"/>
        <v>1.0571428571428572</v>
      </c>
      <c r="FT63" s="21">
        <f t="shared" si="16"/>
        <v>1.4888888888888889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5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15843</v>
      </c>
      <c r="G64" s="44">
        <v>14500</v>
      </c>
      <c r="H64" s="45">
        <v>200</v>
      </c>
      <c r="I64" s="45">
        <v>3497</v>
      </c>
      <c r="J64" s="44">
        <f t="shared" si="5"/>
        <v>15305</v>
      </c>
      <c r="K64" s="49">
        <f t="shared" si="6"/>
        <v>13444</v>
      </c>
      <c r="L64" s="44">
        <v>200</v>
      </c>
      <c r="M64" s="50">
        <f t="shared" si="19"/>
        <v>3468</v>
      </c>
      <c r="N64" s="60">
        <v>341</v>
      </c>
      <c r="O64" s="60">
        <v>299</v>
      </c>
      <c r="P64" s="60">
        <v>0</v>
      </c>
      <c r="Q64" s="60">
        <v>187</v>
      </c>
      <c r="R64" s="60">
        <v>418</v>
      </c>
      <c r="S64" s="60">
        <v>411</v>
      </c>
      <c r="T64" s="60">
        <v>0</v>
      </c>
      <c r="U64" s="60">
        <v>294</v>
      </c>
      <c r="V64" s="60">
        <v>850</v>
      </c>
      <c r="W64" s="60">
        <v>865</v>
      </c>
      <c r="X64" s="60">
        <v>0</v>
      </c>
      <c r="Y64" s="60">
        <v>638</v>
      </c>
      <c r="Z64" s="60">
        <v>1309</v>
      </c>
      <c r="AA64" s="60">
        <v>1311</v>
      </c>
      <c r="AB64" s="60">
        <v>0</v>
      </c>
      <c r="AC64" s="60">
        <v>1011</v>
      </c>
      <c r="AD64" s="60">
        <v>688</v>
      </c>
      <c r="AE64" s="60">
        <v>1010</v>
      </c>
      <c r="AF64" s="60">
        <v>2</v>
      </c>
      <c r="AG64" s="60">
        <v>256</v>
      </c>
      <c r="AH64" s="60">
        <v>867</v>
      </c>
      <c r="AI64" s="60">
        <v>1033</v>
      </c>
      <c r="AJ64" s="60">
        <v>1</v>
      </c>
      <c r="AK64" s="60">
        <v>310</v>
      </c>
      <c r="AL64" s="60">
        <v>928</v>
      </c>
      <c r="AM64" s="60">
        <v>813</v>
      </c>
      <c r="AN64" s="60">
        <v>5</v>
      </c>
      <c r="AO64" s="60">
        <v>203</v>
      </c>
      <c r="AP64" s="60">
        <v>956</v>
      </c>
      <c r="AQ64" s="60">
        <v>899</v>
      </c>
      <c r="AR64" s="60">
        <v>146</v>
      </c>
      <c r="AS64" s="60">
        <v>238</v>
      </c>
      <c r="AT64" s="60">
        <v>1038</v>
      </c>
      <c r="AU64" s="60">
        <v>880</v>
      </c>
      <c r="AV64" s="60">
        <v>0</v>
      </c>
      <c r="AW64" s="60">
        <v>106</v>
      </c>
      <c r="AX64" s="60">
        <v>989</v>
      </c>
      <c r="AY64" s="60">
        <v>875</v>
      </c>
      <c r="AZ64" s="60">
        <v>5</v>
      </c>
      <c r="BA64" s="60">
        <v>99</v>
      </c>
      <c r="BB64" s="60">
        <v>405</v>
      </c>
      <c r="BC64" s="60">
        <v>254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202</v>
      </c>
      <c r="CA64" s="60">
        <v>111</v>
      </c>
      <c r="CB64" s="60">
        <v>0</v>
      </c>
      <c r="CC64" s="60">
        <v>0</v>
      </c>
      <c r="CD64" s="60">
        <v>17</v>
      </c>
      <c r="CE64" s="60">
        <v>2</v>
      </c>
      <c r="CF64" s="60">
        <v>0</v>
      </c>
      <c r="CG64" s="60">
        <v>0</v>
      </c>
      <c r="CH64" s="60">
        <v>91</v>
      </c>
      <c r="CI64" s="60">
        <v>60</v>
      </c>
      <c r="CJ64" s="60">
        <v>0</v>
      </c>
      <c r="CK64" s="60">
        <v>0</v>
      </c>
      <c r="CL64" s="60">
        <v>32</v>
      </c>
      <c r="CM64" s="60">
        <v>7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0</v>
      </c>
      <c r="CT64" s="60">
        <v>0</v>
      </c>
      <c r="CU64" s="60">
        <v>0</v>
      </c>
      <c r="CV64" s="60">
        <v>0</v>
      </c>
      <c r="CW64" s="60">
        <v>0</v>
      </c>
      <c r="CX64" s="60">
        <v>1004</v>
      </c>
      <c r="CY64" s="60">
        <v>740</v>
      </c>
      <c r="CZ64" s="60">
        <v>0</v>
      </c>
      <c r="DA64" s="60">
        <v>14</v>
      </c>
      <c r="DB64" s="60">
        <v>62</v>
      </c>
      <c r="DC64" s="60">
        <v>56</v>
      </c>
      <c r="DD64" s="60">
        <v>1</v>
      </c>
      <c r="DE64" s="60">
        <v>1</v>
      </c>
      <c r="DF64" s="60">
        <v>13</v>
      </c>
      <c r="DG64" s="60">
        <v>13</v>
      </c>
      <c r="DH64" s="60">
        <v>0</v>
      </c>
      <c r="DI64" s="60">
        <v>2</v>
      </c>
      <c r="DJ64" s="60">
        <v>30</v>
      </c>
      <c r="DK64" s="60">
        <v>29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198</v>
      </c>
      <c r="DS64" s="60">
        <v>136</v>
      </c>
      <c r="DT64" s="60">
        <v>40</v>
      </c>
      <c r="DU64" s="60">
        <v>0</v>
      </c>
      <c r="DV64" s="60">
        <v>29</v>
      </c>
      <c r="DW64" s="60">
        <v>20</v>
      </c>
      <c r="DX64" s="60">
        <v>0</v>
      </c>
      <c r="DY64" s="60">
        <v>1</v>
      </c>
      <c r="DZ64" s="60">
        <v>0</v>
      </c>
      <c r="EA64" s="60">
        <v>3</v>
      </c>
      <c r="EB64" s="60">
        <v>0</v>
      </c>
      <c r="EC64" s="60">
        <v>0</v>
      </c>
      <c r="ED64" s="60">
        <v>1157</v>
      </c>
      <c r="EE64" s="60">
        <v>873</v>
      </c>
      <c r="EF64" s="60">
        <v>0</v>
      </c>
      <c r="EG64" s="60">
        <v>57</v>
      </c>
      <c r="EH64" s="60">
        <v>1281</v>
      </c>
      <c r="EI64" s="60">
        <v>1065</v>
      </c>
      <c r="EJ64" s="60">
        <v>0</v>
      </c>
      <c r="EK64" s="60">
        <v>45</v>
      </c>
      <c r="EL64" s="60">
        <v>571</v>
      </c>
      <c r="EM64" s="60">
        <v>406</v>
      </c>
      <c r="EN64" s="60">
        <v>0</v>
      </c>
      <c r="EO64" s="60">
        <v>6</v>
      </c>
      <c r="EP64" s="60">
        <v>926</v>
      </c>
      <c r="EQ64" s="60">
        <v>664</v>
      </c>
      <c r="ER64" s="60">
        <v>0</v>
      </c>
      <c r="ES64" s="60">
        <v>0</v>
      </c>
      <c r="ET64" s="60">
        <v>788</v>
      </c>
      <c r="EU64" s="60">
        <v>609</v>
      </c>
      <c r="EV64" s="60">
        <v>0</v>
      </c>
      <c r="EW64" s="60">
        <v>0</v>
      </c>
      <c r="EX64" s="60">
        <v>14</v>
      </c>
      <c r="EY64" s="60">
        <v>0</v>
      </c>
      <c r="EZ64" s="60">
        <v>0</v>
      </c>
      <c r="FA64" s="60">
        <v>0</v>
      </c>
      <c r="FB64" s="60">
        <v>3</v>
      </c>
      <c r="FC64" s="60">
        <v>0</v>
      </c>
      <c r="FD64" s="60">
        <v>0</v>
      </c>
      <c r="FE64" s="60">
        <v>0</v>
      </c>
      <c r="FF64" s="60">
        <v>0</v>
      </c>
      <c r="FG64" s="60">
        <v>0</v>
      </c>
      <c r="FH64" s="60">
        <v>0</v>
      </c>
      <c r="FI64" s="60">
        <v>0</v>
      </c>
      <c r="FJ64" s="60">
        <v>36</v>
      </c>
      <c r="FK64" s="60">
        <v>0</v>
      </c>
      <c r="FL64" s="60">
        <v>0</v>
      </c>
      <c r="FM64" s="60">
        <v>0</v>
      </c>
      <c r="FN64" s="23">
        <f t="shared" si="12"/>
        <v>0.77428214731585521</v>
      </c>
      <c r="FO64" s="24">
        <f t="shared" si="13"/>
        <v>0.68134831460674161</v>
      </c>
      <c r="FP64" s="41">
        <f t="shared" si="9"/>
        <v>0.17318352059925093</v>
      </c>
      <c r="FQ64" s="21">
        <f t="shared" si="14"/>
        <v>0.96604178501546423</v>
      </c>
      <c r="FR64" s="22">
        <f t="shared" si="15"/>
        <v>0.92717241379310344</v>
      </c>
      <c r="FS64" s="21">
        <f t="shared" si="17"/>
        <v>1</v>
      </c>
      <c r="FT64" s="21">
        <f t="shared" si="16"/>
        <v>0.99170717758078353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5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10540</v>
      </c>
      <c r="G65" s="44">
        <v>10311</v>
      </c>
      <c r="H65" s="45">
        <v>120</v>
      </c>
      <c r="I65" s="45">
        <v>1894</v>
      </c>
      <c r="J65" s="44">
        <f t="shared" si="5"/>
        <v>10360</v>
      </c>
      <c r="K65" s="49">
        <f t="shared" si="6"/>
        <v>9083</v>
      </c>
      <c r="L65" s="44">
        <v>114</v>
      </c>
      <c r="M65" s="50">
        <f t="shared" si="19"/>
        <v>1793</v>
      </c>
      <c r="N65" s="60">
        <v>202</v>
      </c>
      <c r="O65" s="60">
        <v>215</v>
      </c>
      <c r="P65" s="60">
        <v>5</v>
      </c>
      <c r="Q65" s="60">
        <v>105</v>
      </c>
      <c r="R65" s="60">
        <v>187</v>
      </c>
      <c r="S65" s="60">
        <v>191</v>
      </c>
      <c r="T65" s="60">
        <v>0</v>
      </c>
      <c r="U65" s="60">
        <v>142</v>
      </c>
      <c r="V65" s="60">
        <v>405</v>
      </c>
      <c r="W65" s="60">
        <v>395</v>
      </c>
      <c r="X65" s="60">
        <v>0</v>
      </c>
      <c r="Y65" s="60">
        <v>279</v>
      </c>
      <c r="Z65" s="60">
        <v>814</v>
      </c>
      <c r="AA65" s="60">
        <v>792</v>
      </c>
      <c r="AB65" s="60">
        <v>3</v>
      </c>
      <c r="AC65" s="60">
        <v>356</v>
      </c>
      <c r="AD65" s="60">
        <v>305</v>
      </c>
      <c r="AE65" s="60">
        <v>321</v>
      </c>
      <c r="AF65" s="60">
        <v>7</v>
      </c>
      <c r="AG65" s="60">
        <v>128</v>
      </c>
      <c r="AH65" s="60">
        <v>319</v>
      </c>
      <c r="AI65" s="60">
        <v>351</v>
      </c>
      <c r="AJ65" s="60">
        <v>14</v>
      </c>
      <c r="AK65" s="60">
        <v>116</v>
      </c>
      <c r="AL65" s="60">
        <v>393</v>
      </c>
      <c r="AM65" s="60">
        <v>451</v>
      </c>
      <c r="AN65" s="60">
        <v>7</v>
      </c>
      <c r="AO65" s="60">
        <v>131</v>
      </c>
      <c r="AP65" s="60">
        <v>646</v>
      </c>
      <c r="AQ65" s="60">
        <v>451</v>
      </c>
      <c r="AR65" s="60">
        <v>10</v>
      </c>
      <c r="AS65" s="60">
        <v>115</v>
      </c>
      <c r="AT65" s="60">
        <v>674</v>
      </c>
      <c r="AU65" s="60">
        <v>584</v>
      </c>
      <c r="AV65" s="60">
        <v>23</v>
      </c>
      <c r="AW65" s="60">
        <v>89</v>
      </c>
      <c r="AX65" s="60">
        <v>628</v>
      </c>
      <c r="AY65" s="60">
        <v>532</v>
      </c>
      <c r="AZ65" s="60">
        <v>35</v>
      </c>
      <c r="BA65" s="60">
        <v>92</v>
      </c>
      <c r="BB65" s="60">
        <v>203</v>
      </c>
      <c r="BC65" s="60">
        <v>169</v>
      </c>
      <c r="BD65" s="60">
        <v>0</v>
      </c>
      <c r="BE65" s="60">
        <v>9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2004</v>
      </c>
      <c r="BW65" s="60">
        <v>1984</v>
      </c>
      <c r="BX65" s="60">
        <v>0</v>
      </c>
      <c r="BY65" s="60">
        <v>0</v>
      </c>
      <c r="BZ65" s="60">
        <v>76</v>
      </c>
      <c r="CA65" s="60">
        <v>35</v>
      </c>
      <c r="CB65" s="60">
        <v>0</v>
      </c>
      <c r="CC65" s="60">
        <v>0</v>
      </c>
      <c r="CD65" s="60">
        <v>7</v>
      </c>
      <c r="CE65" s="60">
        <v>4</v>
      </c>
      <c r="CF65" s="60">
        <v>0</v>
      </c>
      <c r="CG65" s="60">
        <v>0</v>
      </c>
      <c r="CH65" s="60">
        <v>57</v>
      </c>
      <c r="CI65" s="60">
        <v>44</v>
      </c>
      <c r="CJ65" s="60">
        <v>0</v>
      </c>
      <c r="CK65" s="60">
        <v>0</v>
      </c>
      <c r="CL65" s="60">
        <v>26</v>
      </c>
      <c r="CM65" s="60">
        <v>6</v>
      </c>
      <c r="CN65" s="60">
        <v>0</v>
      </c>
      <c r="CO65" s="60">
        <v>0</v>
      </c>
      <c r="CP65" s="60">
        <v>0</v>
      </c>
      <c r="CQ65" s="60">
        <v>0</v>
      </c>
      <c r="CR65" s="60">
        <v>0</v>
      </c>
      <c r="CS65" s="60">
        <v>0</v>
      </c>
      <c r="CT65" s="60">
        <v>0</v>
      </c>
      <c r="CU65" s="60">
        <v>0</v>
      </c>
      <c r="CV65" s="60">
        <v>0</v>
      </c>
      <c r="CW65" s="60">
        <v>0</v>
      </c>
      <c r="CX65" s="60">
        <v>434</v>
      </c>
      <c r="CY65" s="60">
        <v>444</v>
      </c>
      <c r="CZ65" s="60">
        <v>0</v>
      </c>
      <c r="DA65" s="60">
        <v>8</v>
      </c>
      <c r="DB65" s="60">
        <v>3</v>
      </c>
      <c r="DC65" s="60">
        <v>3</v>
      </c>
      <c r="DD65" s="60">
        <v>0</v>
      </c>
      <c r="DE65" s="60">
        <v>0</v>
      </c>
      <c r="DF65" s="60">
        <v>11</v>
      </c>
      <c r="DG65" s="60">
        <v>7</v>
      </c>
      <c r="DH65" s="60">
        <v>0</v>
      </c>
      <c r="DI65" s="60">
        <v>0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4</v>
      </c>
      <c r="DT65" s="60">
        <v>0</v>
      </c>
      <c r="DU65" s="60">
        <v>0</v>
      </c>
      <c r="DV65" s="60">
        <v>6</v>
      </c>
      <c r="DW65" s="60">
        <v>4</v>
      </c>
      <c r="DX65" s="60">
        <v>0</v>
      </c>
      <c r="DY65" s="60">
        <v>0</v>
      </c>
      <c r="DZ65" s="60">
        <v>0</v>
      </c>
      <c r="EA65" s="60">
        <v>0</v>
      </c>
      <c r="EB65" s="60">
        <v>0</v>
      </c>
      <c r="EC65" s="60">
        <v>0</v>
      </c>
      <c r="ED65" s="60">
        <v>640</v>
      </c>
      <c r="EE65" s="60">
        <v>525</v>
      </c>
      <c r="EF65" s="60">
        <v>6</v>
      </c>
      <c r="EG65" s="60">
        <v>102</v>
      </c>
      <c r="EH65" s="60">
        <v>705</v>
      </c>
      <c r="EI65" s="60">
        <v>718</v>
      </c>
      <c r="EJ65" s="60">
        <v>3</v>
      </c>
      <c r="EK65" s="60">
        <v>98</v>
      </c>
      <c r="EL65" s="60">
        <v>379</v>
      </c>
      <c r="EM65" s="60">
        <v>275</v>
      </c>
      <c r="EN65" s="60">
        <v>5</v>
      </c>
      <c r="EO65" s="60">
        <v>23</v>
      </c>
      <c r="EP65" s="60">
        <v>592</v>
      </c>
      <c r="EQ65" s="60">
        <v>316</v>
      </c>
      <c r="ER65" s="60">
        <v>0</v>
      </c>
      <c r="ES65" s="60">
        <v>0</v>
      </c>
      <c r="ET65" s="60">
        <v>600</v>
      </c>
      <c r="EU65" s="60">
        <v>262</v>
      </c>
      <c r="EV65" s="60">
        <v>0</v>
      </c>
      <c r="EW65" s="60">
        <v>0</v>
      </c>
      <c r="EX65" s="60">
        <v>2</v>
      </c>
      <c r="EY65" s="60">
        <v>0</v>
      </c>
      <c r="EZ65" s="60">
        <v>0</v>
      </c>
      <c r="FA65" s="60">
        <v>0</v>
      </c>
      <c r="FB65" s="60">
        <v>0</v>
      </c>
      <c r="FC65" s="60">
        <v>0</v>
      </c>
      <c r="FD65" s="60">
        <v>0</v>
      </c>
      <c r="FE65" s="60">
        <v>0</v>
      </c>
      <c r="FF65" s="60">
        <v>8</v>
      </c>
      <c r="FG65" s="60">
        <v>0</v>
      </c>
      <c r="FH65" s="60">
        <v>0</v>
      </c>
      <c r="FI65" s="60">
        <v>0</v>
      </c>
      <c r="FJ65" s="60">
        <v>31</v>
      </c>
      <c r="FK65" s="60">
        <v>0</v>
      </c>
      <c r="FL65" s="60">
        <v>0</v>
      </c>
      <c r="FM65" s="60">
        <v>0</v>
      </c>
      <c r="FN65" s="23">
        <f t="shared" si="12"/>
        <v>0.74173217194249697</v>
      </c>
      <c r="FO65" s="24">
        <f t="shared" si="13"/>
        <v>0.65129948303944485</v>
      </c>
      <c r="FP65" s="41">
        <f t="shared" si="9"/>
        <v>0.1269740103392111</v>
      </c>
      <c r="FQ65" s="21">
        <f t="shared" si="14"/>
        <v>0.98292220113851991</v>
      </c>
      <c r="FR65" s="22">
        <f t="shared" si="15"/>
        <v>0.88090388905052852</v>
      </c>
      <c r="FS65" s="21">
        <f t="shared" si="17"/>
        <v>0.95</v>
      </c>
      <c r="FT65" s="21">
        <f t="shared" si="16"/>
        <v>0.94667370644139393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5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5673</v>
      </c>
      <c r="G66" s="44">
        <v>5418</v>
      </c>
      <c r="H66" s="45">
        <v>85</v>
      </c>
      <c r="I66" s="45">
        <v>738</v>
      </c>
      <c r="J66" s="44">
        <f t="shared" si="5"/>
        <v>5368</v>
      </c>
      <c r="K66" s="49">
        <f t="shared" si="6"/>
        <v>4677</v>
      </c>
      <c r="L66" s="44">
        <v>85</v>
      </c>
      <c r="M66" s="50">
        <f t="shared" si="19"/>
        <v>1116</v>
      </c>
      <c r="N66" s="60">
        <v>152</v>
      </c>
      <c r="O66" s="60">
        <v>129</v>
      </c>
      <c r="P66" s="60">
        <v>2</v>
      </c>
      <c r="Q66" s="60">
        <v>87</v>
      </c>
      <c r="R66" s="60">
        <v>140</v>
      </c>
      <c r="S66" s="60">
        <v>122</v>
      </c>
      <c r="T66" s="60">
        <v>0</v>
      </c>
      <c r="U66" s="60">
        <v>100</v>
      </c>
      <c r="V66" s="60">
        <v>264</v>
      </c>
      <c r="W66" s="60">
        <v>251</v>
      </c>
      <c r="X66" s="60">
        <v>1</v>
      </c>
      <c r="Y66" s="60">
        <v>257</v>
      </c>
      <c r="Z66" s="60">
        <v>382</v>
      </c>
      <c r="AA66" s="60">
        <v>378</v>
      </c>
      <c r="AB66" s="60">
        <v>1</v>
      </c>
      <c r="AC66" s="60">
        <v>234</v>
      </c>
      <c r="AD66" s="60">
        <v>168</v>
      </c>
      <c r="AE66" s="60">
        <v>173</v>
      </c>
      <c r="AF66" s="60">
        <v>0</v>
      </c>
      <c r="AG66" s="60">
        <v>72</v>
      </c>
      <c r="AH66" s="60">
        <v>244</v>
      </c>
      <c r="AI66" s="60">
        <v>243</v>
      </c>
      <c r="AJ66" s="60">
        <v>1</v>
      </c>
      <c r="AK66" s="60">
        <v>96</v>
      </c>
      <c r="AL66" s="60">
        <v>248</v>
      </c>
      <c r="AM66" s="60">
        <v>234</v>
      </c>
      <c r="AN66" s="60">
        <v>24</v>
      </c>
      <c r="AO66" s="60">
        <v>83</v>
      </c>
      <c r="AP66" s="60">
        <v>360</v>
      </c>
      <c r="AQ66" s="60">
        <v>343</v>
      </c>
      <c r="AR66" s="60">
        <v>50</v>
      </c>
      <c r="AS66" s="60">
        <v>61</v>
      </c>
      <c r="AT66" s="60">
        <v>428</v>
      </c>
      <c r="AU66" s="60">
        <v>399</v>
      </c>
      <c r="AV66" s="60">
        <v>1</v>
      </c>
      <c r="AW66" s="60">
        <v>53</v>
      </c>
      <c r="AX66" s="60">
        <v>401</v>
      </c>
      <c r="AY66" s="60">
        <v>382</v>
      </c>
      <c r="AZ66" s="60">
        <v>0</v>
      </c>
      <c r="BA66" s="60">
        <v>32</v>
      </c>
      <c r="BB66" s="60">
        <v>130</v>
      </c>
      <c r="BC66" s="60">
        <v>115</v>
      </c>
      <c r="BD66" s="60">
        <v>0</v>
      </c>
      <c r="BE66" s="60">
        <v>7</v>
      </c>
      <c r="BF66" s="60">
        <v>0</v>
      </c>
      <c r="BG66" s="60">
        <v>4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62</v>
      </c>
      <c r="CA66" s="60">
        <v>55</v>
      </c>
      <c r="CB66" s="60">
        <v>2</v>
      </c>
      <c r="CC66" s="60">
        <v>0</v>
      </c>
      <c r="CD66" s="60">
        <v>42</v>
      </c>
      <c r="CE66" s="60">
        <v>5</v>
      </c>
      <c r="CF66" s="60">
        <v>0</v>
      </c>
      <c r="CG66" s="60">
        <v>0</v>
      </c>
      <c r="CH66" s="60">
        <v>54</v>
      </c>
      <c r="CI66" s="60">
        <v>48</v>
      </c>
      <c r="CJ66" s="60">
        <v>0</v>
      </c>
      <c r="CK66" s="60">
        <v>0</v>
      </c>
      <c r="CL66" s="60">
        <v>12</v>
      </c>
      <c r="CM66" s="60">
        <v>12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0</v>
      </c>
      <c r="CT66" s="60">
        <v>0</v>
      </c>
      <c r="CU66" s="60">
        <v>0</v>
      </c>
      <c r="CV66" s="60">
        <v>0</v>
      </c>
      <c r="CW66" s="60">
        <v>0</v>
      </c>
      <c r="CX66" s="60">
        <v>384</v>
      </c>
      <c r="CY66" s="60">
        <v>376</v>
      </c>
      <c r="CZ66" s="60">
        <v>3</v>
      </c>
      <c r="DA66" s="60">
        <v>3</v>
      </c>
      <c r="DB66" s="60">
        <v>0</v>
      </c>
      <c r="DC66" s="60">
        <v>0</v>
      </c>
      <c r="DD66" s="60">
        <v>0</v>
      </c>
      <c r="DE66" s="60">
        <v>0</v>
      </c>
      <c r="DF66" s="60">
        <v>7</v>
      </c>
      <c r="DG66" s="60">
        <v>7</v>
      </c>
      <c r="DH66" s="60">
        <v>0</v>
      </c>
      <c r="DI66" s="60">
        <v>1</v>
      </c>
      <c r="DJ66" s="60">
        <v>10</v>
      </c>
      <c r="DK66" s="60">
        <v>10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18</v>
      </c>
      <c r="DW66" s="60">
        <v>15</v>
      </c>
      <c r="DX66" s="60">
        <v>0</v>
      </c>
      <c r="DY66" s="60">
        <v>0</v>
      </c>
      <c r="DZ66" s="60">
        <v>0</v>
      </c>
      <c r="EA66" s="60">
        <v>0</v>
      </c>
      <c r="EB66" s="60">
        <v>0</v>
      </c>
      <c r="EC66" s="60">
        <v>0</v>
      </c>
      <c r="ED66" s="60">
        <v>395</v>
      </c>
      <c r="EE66" s="60">
        <v>311</v>
      </c>
      <c r="EF66" s="60">
        <v>0</v>
      </c>
      <c r="EG66" s="60">
        <v>20</v>
      </c>
      <c r="EH66" s="60">
        <v>424</v>
      </c>
      <c r="EI66" s="60">
        <v>351</v>
      </c>
      <c r="EJ66" s="60">
        <v>0</v>
      </c>
      <c r="EK66" s="60">
        <v>8</v>
      </c>
      <c r="EL66" s="60">
        <v>216</v>
      </c>
      <c r="EM66" s="60">
        <v>196</v>
      </c>
      <c r="EN66" s="60">
        <v>0</v>
      </c>
      <c r="EO66" s="60">
        <v>2</v>
      </c>
      <c r="EP66" s="60">
        <v>376</v>
      </c>
      <c r="EQ66" s="60">
        <v>302</v>
      </c>
      <c r="ER66" s="60">
        <v>0</v>
      </c>
      <c r="ES66" s="60">
        <v>0</v>
      </c>
      <c r="ET66" s="60">
        <v>381</v>
      </c>
      <c r="EU66" s="60">
        <v>216</v>
      </c>
      <c r="EV66" s="60">
        <v>0</v>
      </c>
      <c r="EW66" s="60">
        <v>0</v>
      </c>
      <c r="EX66" s="60">
        <v>6</v>
      </c>
      <c r="EY66" s="60">
        <v>0</v>
      </c>
      <c r="EZ66" s="60">
        <v>0</v>
      </c>
      <c r="FA66" s="60">
        <v>0</v>
      </c>
      <c r="FB66" s="60">
        <v>0</v>
      </c>
      <c r="FC66" s="60">
        <v>0</v>
      </c>
      <c r="FD66" s="60">
        <v>0</v>
      </c>
      <c r="FE66" s="60">
        <v>0</v>
      </c>
      <c r="FF66" s="60">
        <v>4</v>
      </c>
      <c r="FG66" s="60">
        <v>0</v>
      </c>
      <c r="FH66" s="60">
        <v>0</v>
      </c>
      <c r="FI66" s="60">
        <v>0</v>
      </c>
      <c r="FJ66" s="60">
        <v>60</v>
      </c>
      <c r="FK66" s="60">
        <v>0</v>
      </c>
      <c r="FL66" s="60">
        <v>0</v>
      </c>
      <c r="FM66" s="60">
        <v>0</v>
      </c>
      <c r="FN66" s="23">
        <f t="shared" si="12"/>
        <v>0.69518103008669041</v>
      </c>
      <c r="FO66" s="24">
        <f t="shared" si="13"/>
        <v>0.60708822029576748</v>
      </c>
      <c r="FP66" s="41">
        <f t="shared" si="9"/>
        <v>0.14227434982151962</v>
      </c>
      <c r="FQ66" s="21">
        <f t="shared" si="14"/>
        <v>0.94623655913978499</v>
      </c>
      <c r="FR66" s="22">
        <f t="shared" si="15"/>
        <v>0.86323366555924697</v>
      </c>
      <c r="FS66" s="21">
        <f t="shared" si="17"/>
        <v>1</v>
      </c>
      <c r="FT66" s="21">
        <f t="shared" si="16"/>
        <v>1.5121951219512195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5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3454</v>
      </c>
      <c r="G67" s="44">
        <v>3380</v>
      </c>
      <c r="H67" s="45">
        <v>35</v>
      </c>
      <c r="I67" s="45">
        <v>630</v>
      </c>
      <c r="J67" s="44">
        <f t="shared" si="5"/>
        <v>3262</v>
      </c>
      <c r="K67" s="49">
        <f t="shared" si="6"/>
        <v>2936</v>
      </c>
      <c r="L67" s="44">
        <v>35</v>
      </c>
      <c r="M67" s="50">
        <f t="shared" si="19"/>
        <v>978</v>
      </c>
      <c r="N67" s="60">
        <v>131</v>
      </c>
      <c r="O67" s="60">
        <v>128</v>
      </c>
      <c r="P67" s="60">
        <v>0</v>
      </c>
      <c r="Q67" s="60">
        <v>115</v>
      </c>
      <c r="R67" s="60">
        <v>93</v>
      </c>
      <c r="S67" s="60">
        <v>91</v>
      </c>
      <c r="T67" s="60">
        <v>0</v>
      </c>
      <c r="U67" s="60">
        <v>78</v>
      </c>
      <c r="V67" s="60">
        <v>176</v>
      </c>
      <c r="W67" s="60">
        <v>173</v>
      </c>
      <c r="X67" s="60">
        <v>0</v>
      </c>
      <c r="Y67" s="60">
        <v>159</v>
      </c>
      <c r="Z67" s="60">
        <v>252</v>
      </c>
      <c r="AA67" s="60">
        <v>256</v>
      </c>
      <c r="AB67" s="60">
        <v>0</v>
      </c>
      <c r="AC67" s="60">
        <v>186</v>
      </c>
      <c r="AD67" s="60">
        <v>119</v>
      </c>
      <c r="AE67" s="60">
        <v>109</v>
      </c>
      <c r="AF67" s="60">
        <v>2</v>
      </c>
      <c r="AG67" s="60">
        <v>42</v>
      </c>
      <c r="AH67" s="60">
        <v>127</v>
      </c>
      <c r="AI67" s="60">
        <v>125</v>
      </c>
      <c r="AJ67" s="60">
        <v>3</v>
      </c>
      <c r="AK67" s="60">
        <v>50</v>
      </c>
      <c r="AL67" s="60">
        <v>154</v>
      </c>
      <c r="AM67" s="60">
        <v>138</v>
      </c>
      <c r="AN67" s="60">
        <v>11</v>
      </c>
      <c r="AO67" s="60">
        <v>52</v>
      </c>
      <c r="AP67" s="60">
        <v>195</v>
      </c>
      <c r="AQ67" s="60">
        <v>191</v>
      </c>
      <c r="AR67" s="60">
        <v>12</v>
      </c>
      <c r="AS67" s="60">
        <v>52</v>
      </c>
      <c r="AT67" s="60">
        <v>195</v>
      </c>
      <c r="AU67" s="60">
        <v>181</v>
      </c>
      <c r="AV67" s="60">
        <v>6</v>
      </c>
      <c r="AW67" s="60">
        <v>14</v>
      </c>
      <c r="AX67" s="60">
        <v>173</v>
      </c>
      <c r="AY67" s="60">
        <v>181</v>
      </c>
      <c r="AZ67" s="60">
        <v>0</v>
      </c>
      <c r="BA67" s="60">
        <v>26</v>
      </c>
      <c r="BB67" s="60">
        <v>133</v>
      </c>
      <c r="BC67" s="60">
        <v>100</v>
      </c>
      <c r="BD67" s="60">
        <v>0</v>
      </c>
      <c r="BE67" s="60">
        <v>76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13</v>
      </c>
      <c r="CA67" s="60">
        <v>2</v>
      </c>
      <c r="CB67" s="60">
        <v>0</v>
      </c>
      <c r="CC67" s="60">
        <v>0</v>
      </c>
      <c r="CD67" s="60">
        <v>2</v>
      </c>
      <c r="CE67" s="60">
        <v>0</v>
      </c>
      <c r="CF67" s="60">
        <v>0</v>
      </c>
      <c r="CG67" s="60">
        <v>0</v>
      </c>
      <c r="CH67" s="60">
        <v>19</v>
      </c>
      <c r="CI67" s="60">
        <v>34</v>
      </c>
      <c r="CJ67" s="60">
        <v>0</v>
      </c>
      <c r="CK67" s="60">
        <v>1</v>
      </c>
      <c r="CL67" s="60">
        <v>2</v>
      </c>
      <c r="CM67" s="60">
        <v>1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0</v>
      </c>
      <c r="CT67" s="60">
        <v>0</v>
      </c>
      <c r="CU67" s="60">
        <v>0</v>
      </c>
      <c r="CV67" s="60">
        <v>0</v>
      </c>
      <c r="CW67" s="60">
        <v>3</v>
      </c>
      <c r="CX67" s="60">
        <v>177</v>
      </c>
      <c r="CY67" s="60">
        <v>163</v>
      </c>
      <c r="CZ67" s="60">
        <v>0</v>
      </c>
      <c r="DA67" s="60">
        <v>57</v>
      </c>
      <c r="DB67" s="60">
        <v>23</v>
      </c>
      <c r="DC67" s="60">
        <v>10</v>
      </c>
      <c r="DD67" s="60">
        <v>0</v>
      </c>
      <c r="DE67" s="60">
        <v>6</v>
      </c>
      <c r="DF67" s="60">
        <v>18</v>
      </c>
      <c r="DG67" s="60">
        <v>14</v>
      </c>
      <c r="DH67" s="60">
        <v>0</v>
      </c>
      <c r="DI67" s="60">
        <v>4</v>
      </c>
      <c r="DJ67" s="60">
        <v>4</v>
      </c>
      <c r="DK67" s="60">
        <v>4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3</v>
      </c>
      <c r="DS67" s="60">
        <v>2</v>
      </c>
      <c r="DT67" s="60">
        <v>1</v>
      </c>
      <c r="DU67" s="60">
        <v>1</v>
      </c>
      <c r="DV67" s="60">
        <v>27</v>
      </c>
      <c r="DW67" s="60">
        <v>19</v>
      </c>
      <c r="DX67" s="60">
        <v>0</v>
      </c>
      <c r="DY67" s="60">
        <v>8</v>
      </c>
      <c r="DZ67" s="60">
        <v>0</v>
      </c>
      <c r="EA67" s="60">
        <v>0</v>
      </c>
      <c r="EB67" s="60">
        <v>0</v>
      </c>
      <c r="EC67" s="60">
        <v>0</v>
      </c>
      <c r="ED67" s="60">
        <v>223</v>
      </c>
      <c r="EE67" s="60">
        <v>210</v>
      </c>
      <c r="EF67" s="60">
        <v>0</v>
      </c>
      <c r="EG67" s="60">
        <v>13</v>
      </c>
      <c r="EH67" s="60">
        <v>284</v>
      </c>
      <c r="EI67" s="60">
        <v>282</v>
      </c>
      <c r="EJ67" s="60">
        <v>0</v>
      </c>
      <c r="EK67" s="60">
        <v>18</v>
      </c>
      <c r="EL67" s="60">
        <v>149</v>
      </c>
      <c r="EM67" s="60">
        <v>132</v>
      </c>
      <c r="EN67" s="60">
        <v>0</v>
      </c>
      <c r="EO67" s="60">
        <v>8</v>
      </c>
      <c r="EP67" s="60">
        <v>247</v>
      </c>
      <c r="EQ67" s="60">
        <v>239</v>
      </c>
      <c r="ER67" s="60">
        <v>0</v>
      </c>
      <c r="ES67" s="60">
        <v>6</v>
      </c>
      <c r="ET67" s="60">
        <v>170</v>
      </c>
      <c r="EU67" s="60">
        <v>151</v>
      </c>
      <c r="EV67" s="60">
        <v>0</v>
      </c>
      <c r="EW67" s="60">
        <v>3</v>
      </c>
      <c r="EX67" s="60">
        <v>15</v>
      </c>
      <c r="EY67" s="60">
        <v>0</v>
      </c>
      <c r="EZ67" s="60">
        <v>0</v>
      </c>
      <c r="FA67" s="60">
        <v>0</v>
      </c>
      <c r="FB67" s="60">
        <v>9</v>
      </c>
      <c r="FC67" s="60">
        <v>0</v>
      </c>
      <c r="FD67" s="60">
        <v>0</v>
      </c>
      <c r="FE67" s="60">
        <v>0</v>
      </c>
      <c r="FF67" s="60">
        <v>45</v>
      </c>
      <c r="FG67" s="60">
        <v>0</v>
      </c>
      <c r="FH67" s="60">
        <v>0</v>
      </c>
      <c r="FI67" s="60">
        <v>0</v>
      </c>
      <c r="FJ67" s="60">
        <v>61</v>
      </c>
      <c r="FK67" s="60">
        <v>0</v>
      </c>
      <c r="FL67" s="60">
        <v>0</v>
      </c>
      <c r="FM67" s="60">
        <v>0</v>
      </c>
      <c r="FN67" s="23">
        <f t="shared" si="12"/>
        <v>0.84042824369105273</v>
      </c>
      <c r="FO67" s="24">
        <f t="shared" si="13"/>
        <v>0.75732857507009943</v>
      </c>
      <c r="FP67" s="41">
        <f t="shared" si="9"/>
        <v>0.24929900586286005</v>
      </c>
      <c r="FQ67" s="21">
        <f t="shared" si="14"/>
        <v>0.94441227562246666</v>
      </c>
      <c r="FR67" s="22">
        <f t="shared" si="15"/>
        <v>0.86863905325443791</v>
      </c>
      <c r="FS67" s="21">
        <f t="shared" si="17"/>
        <v>1</v>
      </c>
      <c r="FT67" s="21">
        <f t="shared" si="16"/>
        <v>1.5523809523809524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5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9034</v>
      </c>
      <c r="G68" s="44">
        <v>8845</v>
      </c>
      <c r="H68" s="45">
        <v>125</v>
      </c>
      <c r="I68" s="45">
        <v>2191</v>
      </c>
      <c r="J68" s="44">
        <f t="shared" si="5"/>
        <v>9287</v>
      </c>
      <c r="K68" s="49">
        <f t="shared" si="6"/>
        <v>8250</v>
      </c>
      <c r="L68" s="44">
        <v>125</v>
      </c>
      <c r="M68" s="50">
        <f t="shared" si="19"/>
        <v>2717</v>
      </c>
      <c r="N68" s="60">
        <v>186</v>
      </c>
      <c r="O68" s="60">
        <v>174</v>
      </c>
      <c r="P68" s="60">
        <v>0</v>
      </c>
      <c r="Q68" s="60">
        <v>147</v>
      </c>
      <c r="R68" s="60">
        <v>242</v>
      </c>
      <c r="S68" s="60">
        <v>241</v>
      </c>
      <c r="T68" s="60">
        <v>0</v>
      </c>
      <c r="U68" s="60">
        <v>224</v>
      </c>
      <c r="V68" s="60">
        <v>429</v>
      </c>
      <c r="W68" s="60">
        <v>443</v>
      </c>
      <c r="X68" s="60">
        <v>0</v>
      </c>
      <c r="Y68" s="60">
        <v>372</v>
      </c>
      <c r="Z68" s="60">
        <v>831</v>
      </c>
      <c r="AA68" s="60">
        <v>908</v>
      </c>
      <c r="AB68" s="60">
        <v>0</v>
      </c>
      <c r="AC68" s="60">
        <v>649</v>
      </c>
      <c r="AD68" s="60">
        <v>282</v>
      </c>
      <c r="AE68" s="60">
        <v>628</v>
      </c>
      <c r="AF68" s="60">
        <v>2</v>
      </c>
      <c r="AG68" s="60">
        <v>340</v>
      </c>
      <c r="AH68" s="60">
        <v>366</v>
      </c>
      <c r="AI68" s="60">
        <v>614</v>
      </c>
      <c r="AJ68" s="60">
        <v>6</v>
      </c>
      <c r="AK68" s="60">
        <v>250</v>
      </c>
      <c r="AL68" s="60">
        <v>521</v>
      </c>
      <c r="AM68" s="60">
        <v>570</v>
      </c>
      <c r="AN68" s="60">
        <v>22</v>
      </c>
      <c r="AO68" s="60">
        <v>156</v>
      </c>
      <c r="AP68" s="60">
        <v>632</v>
      </c>
      <c r="AQ68" s="60">
        <v>597</v>
      </c>
      <c r="AR68" s="60">
        <v>80</v>
      </c>
      <c r="AS68" s="60">
        <v>154</v>
      </c>
      <c r="AT68" s="60">
        <v>589</v>
      </c>
      <c r="AU68" s="60">
        <v>647</v>
      </c>
      <c r="AV68" s="60">
        <v>9</v>
      </c>
      <c r="AW68" s="60">
        <v>110</v>
      </c>
      <c r="AX68" s="60">
        <v>607</v>
      </c>
      <c r="AY68" s="60">
        <v>626</v>
      </c>
      <c r="AZ68" s="60">
        <v>0</v>
      </c>
      <c r="BA68" s="60">
        <v>120</v>
      </c>
      <c r="BB68" s="60">
        <v>178</v>
      </c>
      <c r="BC68" s="60">
        <v>196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62</v>
      </c>
      <c r="CA68" s="60">
        <v>0</v>
      </c>
      <c r="CB68" s="60">
        <v>0</v>
      </c>
      <c r="CC68" s="60">
        <v>0</v>
      </c>
      <c r="CD68" s="60">
        <v>2</v>
      </c>
      <c r="CE68" s="60">
        <v>0</v>
      </c>
      <c r="CF68" s="60">
        <v>0</v>
      </c>
      <c r="CG68" s="60">
        <v>0</v>
      </c>
      <c r="CH68" s="60">
        <v>43</v>
      </c>
      <c r="CI68" s="60">
        <v>11</v>
      </c>
      <c r="CJ68" s="60">
        <v>0</v>
      </c>
      <c r="CK68" s="60">
        <v>0</v>
      </c>
      <c r="CL68" s="60">
        <v>11</v>
      </c>
      <c r="CM68" s="60">
        <v>3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0</v>
      </c>
      <c r="CT68" s="60">
        <v>0</v>
      </c>
      <c r="CU68" s="60">
        <v>0</v>
      </c>
      <c r="CV68" s="60">
        <v>0</v>
      </c>
      <c r="CW68" s="60">
        <v>0</v>
      </c>
      <c r="CX68" s="60">
        <v>709</v>
      </c>
      <c r="CY68" s="60">
        <v>11</v>
      </c>
      <c r="CZ68" s="60">
        <v>6</v>
      </c>
      <c r="DA68" s="60">
        <v>6</v>
      </c>
      <c r="DB68" s="60">
        <v>1</v>
      </c>
      <c r="DC68" s="60">
        <v>0</v>
      </c>
      <c r="DD68" s="60">
        <v>0</v>
      </c>
      <c r="DE68" s="60">
        <v>0</v>
      </c>
      <c r="DF68" s="60">
        <v>27</v>
      </c>
      <c r="DG68" s="60">
        <v>27</v>
      </c>
      <c r="DH68" s="60">
        <v>0</v>
      </c>
      <c r="DI68" s="60">
        <v>11</v>
      </c>
      <c r="DJ68" s="60">
        <v>38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37</v>
      </c>
      <c r="DS68" s="60">
        <v>15</v>
      </c>
      <c r="DT68" s="60">
        <v>0</v>
      </c>
      <c r="DU68" s="60">
        <v>0</v>
      </c>
      <c r="DV68" s="60">
        <v>20</v>
      </c>
      <c r="DW68" s="60">
        <v>0</v>
      </c>
      <c r="DX68" s="60">
        <v>0</v>
      </c>
      <c r="DY68" s="60">
        <v>0</v>
      </c>
      <c r="DZ68" s="60">
        <v>0</v>
      </c>
      <c r="EA68" s="60">
        <v>0</v>
      </c>
      <c r="EB68" s="60">
        <v>0</v>
      </c>
      <c r="EC68" s="60">
        <v>0</v>
      </c>
      <c r="ED68" s="60">
        <v>668</v>
      </c>
      <c r="EE68" s="60">
        <v>664</v>
      </c>
      <c r="EF68" s="60">
        <v>0</v>
      </c>
      <c r="EG68" s="60">
        <v>116</v>
      </c>
      <c r="EH68" s="60">
        <v>751</v>
      </c>
      <c r="EI68" s="60">
        <v>678</v>
      </c>
      <c r="EJ68" s="60">
        <v>0</v>
      </c>
      <c r="EK68" s="60">
        <v>48</v>
      </c>
      <c r="EL68" s="60">
        <v>284</v>
      </c>
      <c r="EM68" s="60">
        <v>252</v>
      </c>
      <c r="EN68" s="60">
        <v>0</v>
      </c>
      <c r="EO68" s="60">
        <v>8</v>
      </c>
      <c r="EP68" s="60">
        <v>571</v>
      </c>
      <c r="EQ68" s="60">
        <v>463</v>
      </c>
      <c r="ER68" s="60">
        <v>0</v>
      </c>
      <c r="ES68" s="60">
        <v>6</v>
      </c>
      <c r="ET68" s="60">
        <v>620</v>
      </c>
      <c r="EU68" s="60">
        <v>482</v>
      </c>
      <c r="EV68" s="60">
        <v>0</v>
      </c>
      <c r="EW68" s="60">
        <v>0</v>
      </c>
      <c r="EX68" s="60">
        <v>14</v>
      </c>
      <c r="EY68" s="60">
        <v>0</v>
      </c>
      <c r="EZ68" s="60">
        <v>0</v>
      </c>
      <c r="FA68" s="60">
        <v>0</v>
      </c>
      <c r="FB68" s="60">
        <v>11</v>
      </c>
      <c r="FC68" s="60">
        <v>0</v>
      </c>
      <c r="FD68" s="60">
        <v>0</v>
      </c>
      <c r="FE68" s="60">
        <v>0</v>
      </c>
      <c r="FF68" s="60">
        <v>285</v>
      </c>
      <c r="FG68" s="60">
        <v>0</v>
      </c>
      <c r="FH68" s="60">
        <v>0</v>
      </c>
      <c r="FI68" s="60">
        <v>0</v>
      </c>
      <c r="FJ68" s="60">
        <v>269</v>
      </c>
      <c r="FK68" s="60">
        <v>0</v>
      </c>
      <c r="FL68" s="60">
        <v>0</v>
      </c>
      <c r="FM68" s="60">
        <v>0</v>
      </c>
      <c r="FN68" s="23">
        <f t="shared" ref="FN68:FN75" si="20">(J68+L68)/B68</f>
        <v>0.7745864537898115</v>
      </c>
      <c r="FO68" s="24">
        <f t="shared" ref="FO68:FO75" si="21">(K68+L68)/B68</f>
        <v>0.68924368364743638</v>
      </c>
      <c r="FP68" s="41">
        <f t="shared" si="9"/>
        <v>0.22360299563821909</v>
      </c>
      <c r="FQ68" s="21">
        <f t="shared" ref="FQ68:FR75" si="22">J68/F68</f>
        <v>1.0280053132610139</v>
      </c>
      <c r="FR68" s="22">
        <f t="shared" si="22"/>
        <v>0.93273035613340871</v>
      </c>
      <c r="FS68" s="21">
        <f t="shared" si="17"/>
        <v>1</v>
      </c>
      <c r="FT68" s="21">
        <f t="shared" ref="FT68:FT75" si="23">M68/I68</f>
        <v>1.2400730260155179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5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70044</v>
      </c>
      <c r="G69" s="44">
        <v>66398</v>
      </c>
      <c r="H69" s="45">
        <v>2385</v>
      </c>
      <c r="I69" s="45">
        <v>14183</v>
      </c>
      <c r="J69" s="44">
        <f t="shared" ref="J69:J78" si="24">N69+R69+V69+Z69+AD69+AH69+AL69+AP69+AT69+AX69+BB69+BF69+BJ69+BN69+BR69+BV69+BZ69+CD69+CH69+CL69+CP69+CT69+CX69+DB69+DB69+DF69+DJ69+DN69+DR69+DV69+DZ69+ED69+EH69+EL69+EP69+ET69+EX69+FB69+FF69+FJ69</f>
        <v>69313</v>
      </c>
      <c r="K69" s="49">
        <f t="shared" ref="K69:K78" si="25">O69+S69+W69+AA69+AE69+AI69+AM69+AQ69+AU69+AY69+BC69+BG69+BK69+BO69+BS69+BW69+CA69+CI69+CM69+CQ69+CU69+CY69+DC69+DG69+DK69+DO69+DS69+DW69+CE69+EE69+EI69+EM69+EQ69+EU69+EA69+EY69+FC69+FG69+FK69</f>
        <v>56095</v>
      </c>
      <c r="L69" s="44">
        <v>2384</v>
      </c>
      <c r="M69" s="50">
        <f t="shared" si="19"/>
        <v>9984</v>
      </c>
      <c r="N69" s="60">
        <v>1623</v>
      </c>
      <c r="O69" s="60">
        <v>1568</v>
      </c>
      <c r="P69" s="60">
        <v>0</v>
      </c>
      <c r="Q69" s="60">
        <v>758</v>
      </c>
      <c r="R69" s="60">
        <v>1113</v>
      </c>
      <c r="S69" s="60">
        <v>1017</v>
      </c>
      <c r="T69" s="60">
        <v>0</v>
      </c>
      <c r="U69" s="60">
        <v>801</v>
      </c>
      <c r="V69" s="60">
        <v>2320</v>
      </c>
      <c r="W69" s="60">
        <v>2329</v>
      </c>
      <c r="X69" s="60">
        <v>2</v>
      </c>
      <c r="Y69" s="60">
        <v>1696</v>
      </c>
      <c r="Z69" s="60">
        <v>5389</v>
      </c>
      <c r="AA69" s="60">
        <v>5280</v>
      </c>
      <c r="AB69" s="60">
        <v>17</v>
      </c>
      <c r="AC69" s="60">
        <v>2438</v>
      </c>
      <c r="AD69" s="60">
        <v>2376</v>
      </c>
      <c r="AE69" s="60">
        <v>2629</v>
      </c>
      <c r="AF69" s="60">
        <v>106</v>
      </c>
      <c r="AG69" s="60">
        <v>274</v>
      </c>
      <c r="AH69" s="60">
        <v>3137</v>
      </c>
      <c r="AI69" s="60">
        <v>2447</v>
      </c>
      <c r="AJ69" s="60">
        <v>150</v>
      </c>
      <c r="AK69" s="60">
        <v>222</v>
      </c>
      <c r="AL69" s="60">
        <v>3899</v>
      </c>
      <c r="AM69" s="60">
        <v>3341</v>
      </c>
      <c r="AN69" s="60">
        <v>313</v>
      </c>
      <c r="AO69" s="60">
        <v>276</v>
      </c>
      <c r="AP69" s="60">
        <v>3918</v>
      </c>
      <c r="AQ69" s="60">
        <v>3345</v>
      </c>
      <c r="AR69" s="60">
        <v>1130</v>
      </c>
      <c r="AS69" s="60">
        <v>598</v>
      </c>
      <c r="AT69" s="60">
        <v>5116</v>
      </c>
      <c r="AU69" s="60">
        <v>3577</v>
      </c>
      <c r="AV69" s="60">
        <v>551</v>
      </c>
      <c r="AW69" s="60">
        <v>345</v>
      </c>
      <c r="AX69" s="60">
        <v>5367</v>
      </c>
      <c r="AY69" s="60">
        <v>4191</v>
      </c>
      <c r="AZ69" s="60">
        <v>0</v>
      </c>
      <c r="BA69" s="60">
        <v>112</v>
      </c>
      <c r="BB69" s="60">
        <v>1821</v>
      </c>
      <c r="BC69" s="60">
        <v>1635</v>
      </c>
      <c r="BD69" s="60">
        <v>24</v>
      </c>
      <c r="BE69" s="60">
        <v>391</v>
      </c>
      <c r="BF69" s="60">
        <v>1633</v>
      </c>
      <c r="BG69" s="60">
        <v>1634</v>
      </c>
      <c r="BH69" s="60">
        <v>8</v>
      </c>
      <c r="BI69" s="60">
        <v>383</v>
      </c>
      <c r="BJ69" s="60">
        <v>4</v>
      </c>
      <c r="BK69" s="60">
        <v>0</v>
      </c>
      <c r="BL69" s="60">
        <v>0</v>
      </c>
      <c r="BM69" s="60">
        <v>0</v>
      </c>
      <c r="BN69" s="60">
        <v>2787</v>
      </c>
      <c r="BO69" s="60">
        <v>2254</v>
      </c>
      <c r="BP69" s="60">
        <v>0</v>
      </c>
      <c r="BQ69" s="60">
        <v>1</v>
      </c>
      <c r="BR69" s="60">
        <v>0</v>
      </c>
      <c r="BS69" s="60">
        <v>0</v>
      </c>
      <c r="BT69" s="60">
        <v>0</v>
      </c>
      <c r="BU69" s="60">
        <v>0</v>
      </c>
      <c r="BV69" s="60">
        <v>30</v>
      </c>
      <c r="BW69" s="60">
        <v>30</v>
      </c>
      <c r="BX69" s="60">
        <v>0</v>
      </c>
      <c r="BY69" s="60">
        <v>16</v>
      </c>
      <c r="BZ69" s="60">
        <v>534</v>
      </c>
      <c r="CA69" s="60">
        <v>377</v>
      </c>
      <c r="CB69" s="60">
        <v>11</v>
      </c>
      <c r="CC69" s="60">
        <v>6</v>
      </c>
      <c r="CD69" s="60">
        <v>74</v>
      </c>
      <c r="CE69" s="60">
        <v>6</v>
      </c>
      <c r="CF69" s="60">
        <v>0</v>
      </c>
      <c r="CG69" s="60">
        <v>0</v>
      </c>
      <c r="CH69" s="60">
        <v>473</v>
      </c>
      <c r="CI69" s="60">
        <v>274</v>
      </c>
      <c r="CJ69" s="60">
        <v>0</v>
      </c>
      <c r="CK69" s="60">
        <v>3</v>
      </c>
      <c r="CL69" s="60">
        <v>105</v>
      </c>
      <c r="CM69" s="60">
        <v>110</v>
      </c>
      <c r="CN69" s="60">
        <v>0</v>
      </c>
      <c r="CO69" s="60">
        <v>2</v>
      </c>
      <c r="CP69" s="60">
        <v>0</v>
      </c>
      <c r="CQ69" s="60">
        <v>0</v>
      </c>
      <c r="CR69" s="60">
        <v>0</v>
      </c>
      <c r="CS69" s="60">
        <v>0</v>
      </c>
      <c r="CT69" s="60">
        <v>0</v>
      </c>
      <c r="CU69" s="60">
        <v>0</v>
      </c>
      <c r="CV69" s="60">
        <v>0</v>
      </c>
      <c r="CW69" s="60">
        <v>0</v>
      </c>
      <c r="CX69" s="60">
        <v>5520</v>
      </c>
      <c r="CY69" s="60">
        <v>5305</v>
      </c>
      <c r="CZ69" s="60">
        <v>37</v>
      </c>
      <c r="DA69" s="60">
        <v>1383</v>
      </c>
      <c r="DB69" s="60">
        <v>157</v>
      </c>
      <c r="DC69" s="60">
        <v>84</v>
      </c>
      <c r="DD69" s="60">
        <v>11</v>
      </c>
      <c r="DE69" s="60">
        <v>2</v>
      </c>
      <c r="DF69" s="60">
        <v>251</v>
      </c>
      <c r="DG69" s="60">
        <v>241</v>
      </c>
      <c r="DH69" s="60">
        <v>1</v>
      </c>
      <c r="DI69" s="60">
        <v>54</v>
      </c>
      <c r="DJ69" s="60">
        <v>419</v>
      </c>
      <c r="DK69" s="60">
        <v>367</v>
      </c>
      <c r="DL69" s="60">
        <v>13</v>
      </c>
      <c r="DM69" s="60">
        <v>30</v>
      </c>
      <c r="DN69" s="60">
        <v>94</v>
      </c>
      <c r="DO69" s="60">
        <v>68</v>
      </c>
      <c r="DP69" s="60">
        <v>1</v>
      </c>
      <c r="DQ69" s="60">
        <v>2</v>
      </c>
      <c r="DR69" s="60">
        <v>668</v>
      </c>
      <c r="DS69" s="60">
        <v>399</v>
      </c>
      <c r="DT69" s="60">
        <v>8</v>
      </c>
      <c r="DU69" s="60">
        <v>21</v>
      </c>
      <c r="DV69" s="60">
        <v>115</v>
      </c>
      <c r="DW69" s="60">
        <v>84</v>
      </c>
      <c r="DX69" s="60">
        <v>1</v>
      </c>
      <c r="DY69" s="60">
        <v>0</v>
      </c>
      <c r="DZ69" s="60">
        <v>27</v>
      </c>
      <c r="EA69" s="60">
        <v>26</v>
      </c>
      <c r="EB69" s="60">
        <v>0</v>
      </c>
      <c r="EC69" s="60">
        <v>8</v>
      </c>
      <c r="ED69" s="60">
        <v>5267</v>
      </c>
      <c r="EE69" s="60">
        <v>4236</v>
      </c>
      <c r="EF69" s="60">
        <v>0</v>
      </c>
      <c r="EG69" s="60">
        <v>75</v>
      </c>
      <c r="EH69" s="60">
        <v>6076</v>
      </c>
      <c r="EI69" s="60">
        <v>4586</v>
      </c>
      <c r="EJ69" s="60">
        <v>0</v>
      </c>
      <c r="EK69" s="60">
        <v>54</v>
      </c>
      <c r="EL69" s="60">
        <v>2254</v>
      </c>
      <c r="EM69" s="60">
        <v>1604</v>
      </c>
      <c r="EN69" s="60">
        <v>0</v>
      </c>
      <c r="EO69" s="60">
        <v>11</v>
      </c>
      <c r="EP69" s="60">
        <v>3763</v>
      </c>
      <c r="EQ69" s="60">
        <v>2167</v>
      </c>
      <c r="ER69" s="60">
        <v>0</v>
      </c>
      <c r="ES69" s="60">
        <v>16</v>
      </c>
      <c r="ET69" s="60">
        <v>2826</v>
      </c>
      <c r="EU69" s="60">
        <v>884</v>
      </c>
      <c r="EV69" s="60">
        <v>0</v>
      </c>
      <c r="EW69" s="60">
        <v>6</v>
      </c>
      <c r="EX69" s="60">
        <v>0</v>
      </c>
      <c r="EY69" s="60">
        <v>0</v>
      </c>
      <c r="EZ69" s="60">
        <v>0</v>
      </c>
      <c r="FA69" s="60">
        <v>0</v>
      </c>
      <c r="FB69" s="60">
        <v>0</v>
      </c>
      <c r="FC69" s="60">
        <v>0</v>
      </c>
      <c r="FD69" s="60">
        <v>0</v>
      </c>
      <c r="FE69" s="60">
        <v>0</v>
      </c>
      <c r="FF69" s="60">
        <v>0</v>
      </c>
      <c r="FG69" s="60">
        <v>0</v>
      </c>
      <c r="FH69" s="60">
        <v>0</v>
      </c>
      <c r="FI69" s="60">
        <v>0</v>
      </c>
      <c r="FJ69" s="60">
        <v>0</v>
      </c>
      <c r="FK69" s="60">
        <v>0</v>
      </c>
      <c r="FL69" s="60">
        <v>0</v>
      </c>
      <c r="FM69" s="60">
        <v>0</v>
      </c>
      <c r="FN69" s="23">
        <f t="shared" si="20"/>
        <v>0.78707474778523046</v>
      </c>
      <c r="FO69" s="24">
        <f t="shared" si="21"/>
        <v>0.64197029409504569</v>
      </c>
      <c r="FP69" s="41">
        <f t="shared" ref="FP69:FP75" si="26">M69/B69</f>
        <v>0.10960227459848726</v>
      </c>
      <c r="FQ69" s="21">
        <f t="shared" si="22"/>
        <v>0.9895637028153732</v>
      </c>
      <c r="FR69" s="22">
        <f t="shared" si="22"/>
        <v>0.84482966354408262</v>
      </c>
      <c r="FS69" s="21">
        <f t="shared" ref="FS69:FS75" si="27">L69/H69</f>
        <v>0.99958071278826</v>
      </c>
      <c r="FT69" s="21">
        <f t="shared" si="23"/>
        <v>0.70394133822181482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5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8869</v>
      </c>
      <c r="G70" s="44">
        <v>7987</v>
      </c>
      <c r="H70" s="45">
        <v>110</v>
      </c>
      <c r="I70" s="45">
        <v>1891</v>
      </c>
      <c r="J70" s="44">
        <f t="shared" si="24"/>
        <v>8112</v>
      </c>
      <c r="K70" s="49">
        <f t="shared" si="25"/>
        <v>7227</v>
      </c>
      <c r="L70" s="44">
        <v>107</v>
      </c>
      <c r="M70" s="50">
        <f t="shared" si="19"/>
        <v>2133</v>
      </c>
      <c r="N70" s="60">
        <v>225</v>
      </c>
      <c r="O70" s="60">
        <v>217</v>
      </c>
      <c r="P70" s="60">
        <v>1</v>
      </c>
      <c r="Q70" s="60">
        <v>126</v>
      </c>
      <c r="R70" s="60">
        <v>192</v>
      </c>
      <c r="S70" s="60">
        <v>192</v>
      </c>
      <c r="T70" s="60">
        <v>0</v>
      </c>
      <c r="U70" s="60">
        <v>159</v>
      </c>
      <c r="V70" s="60">
        <v>482</v>
      </c>
      <c r="W70" s="60">
        <v>482</v>
      </c>
      <c r="X70" s="60">
        <v>0</v>
      </c>
      <c r="Y70" s="60">
        <v>441</v>
      </c>
      <c r="Z70" s="60">
        <v>800</v>
      </c>
      <c r="AA70" s="60">
        <v>894</v>
      </c>
      <c r="AB70" s="60">
        <v>3</v>
      </c>
      <c r="AC70" s="60">
        <v>529</v>
      </c>
      <c r="AD70" s="60">
        <v>289</v>
      </c>
      <c r="AE70" s="60">
        <v>299</v>
      </c>
      <c r="AF70" s="60">
        <v>0</v>
      </c>
      <c r="AG70" s="60">
        <v>161</v>
      </c>
      <c r="AH70" s="60">
        <v>301</v>
      </c>
      <c r="AI70" s="60">
        <v>299</v>
      </c>
      <c r="AJ70" s="60">
        <v>5</v>
      </c>
      <c r="AK70" s="60">
        <v>149</v>
      </c>
      <c r="AL70" s="60">
        <v>487</v>
      </c>
      <c r="AM70" s="60">
        <v>489</v>
      </c>
      <c r="AN70" s="60">
        <v>7</v>
      </c>
      <c r="AO70" s="60">
        <v>152</v>
      </c>
      <c r="AP70" s="60">
        <v>384</v>
      </c>
      <c r="AQ70" s="60">
        <v>387</v>
      </c>
      <c r="AR70" s="60">
        <v>92</v>
      </c>
      <c r="AS70" s="60">
        <v>147</v>
      </c>
      <c r="AT70" s="60">
        <v>526</v>
      </c>
      <c r="AU70" s="60">
        <v>535</v>
      </c>
      <c r="AV70" s="60">
        <v>0</v>
      </c>
      <c r="AW70" s="60">
        <v>69</v>
      </c>
      <c r="AX70" s="60">
        <v>573</v>
      </c>
      <c r="AY70" s="60">
        <v>535</v>
      </c>
      <c r="AZ70" s="60">
        <v>0</v>
      </c>
      <c r="BA70" s="60">
        <v>80</v>
      </c>
      <c r="BB70" s="60">
        <v>227</v>
      </c>
      <c r="BC70" s="60">
        <v>227</v>
      </c>
      <c r="BD70" s="60">
        <v>0</v>
      </c>
      <c r="BE70" s="60">
        <v>0</v>
      </c>
      <c r="BF70" s="60">
        <v>4</v>
      </c>
      <c r="BG70" s="60">
        <v>4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179</v>
      </c>
      <c r="CA70" s="60">
        <v>192</v>
      </c>
      <c r="CB70" s="60">
        <v>1</v>
      </c>
      <c r="CC70" s="60">
        <v>0</v>
      </c>
      <c r="CD70" s="60">
        <v>19</v>
      </c>
      <c r="CE70" s="60">
        <v>19</v>
      </c>
      <c r="CF70" s="60">
        <v>0</v>
      </c>
      <c r="CG70" s="60">
        <v>0</v>
      </c>
      <c r="CH70" s="60">
        <v>39</v>
      </c>
      <c r="CI70" s="60">
        <v>39</v>
      </c>
      <c r="CJ70" s="60">
        <v>0</v>
      </c>
      <c r="CK70" s="60">
        <v>0</v>
      </c>
      <c r="CL70" s="60">
        <v>20</v>
      </c>
      <c r="CM70" s="60">
        <v>20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0</v>
      </c>
      <c r="CT70" s="60">
        <v>0</v>
      </c>
      <c r="CU70" s="60">
        <v>0</v>
      </c>
      <c r="CV70" s="60">
        <v>0</v>
      </c>
      <c r="CW70" s="60">
        <v>0</v>
      </c>
      <c r="CX70" s="60">
        <v>373</v>
      </c>
      <c r="CY70" s="60">
        <v>299</v>
      </c>
      <c r="CZ70" s="60">
        <v>0</v>
      </c>
      <c r="DA70" s="60">
        <v>34</v>
      </c>
      <c r="DB70" s="60">
        <v>117</v>
      </c>
      <c r="DC70" s="60">
        <v>106</v>
      </c>
      <c r="DD70" s="60">
        <v>1</v>
      </c>
      <c r="DE70" s="60">
        <v>0</v>
      </c>
      <c r="DF70" s="60">
        <v>19</v>
      </c>
      <c r="DG70" s="60">
        <v>19</v>
      </c>
      <c r="DH70" s="60">
        <v>0</v>
      </c>
      <c r="DI70" s="60">
        <v>2</v>
      </c>
      <c r="DJ70" s="60">
        <v>27</v>
      </c>
      <c r="DK70" s="60">
        <v>27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1</v>
      </c>
      <c r="DS70" s="60">
        <v>1</v>
      </c>
      <c r="DT70" s="60">
        <v>0</v>
      </c>
      <c r="DU70" s="60">
        <v>0</v>
      </c>
      <c r="DV70" s="60">
        <v>24</v>
      </c>
      <c r="DW70" s="60">
        <v>24</v>
      </c>
      <c r="DX70" s="60">
        <v>0</v>
      </c>
      <c r="DY70" s="60">
        <v>0</v>
      </c>
      <c r="DZ70" s="60">
        <v>0</v>
      </c>
      <c r="EA70" s="60">
        <v>0</v>
      </c>
      <c r="EB70" s="60">
        <v>0</v>
      </c>
      <c r="EC70" s="60">
        <v>0</v>
      </c>
      <c r="ED70" s="60">
        <v>629</v>
      </c>
      <c r="EE70" s="60">
        <v>464</v>
      </c>
      <c r="EF70" s="60">
        <v>0</v>
      </c>
      <c r="EG70" s="60">
        <v>35</v>
      </c>
      <c r="EH70" s="60">
        <v>649</v>
      </c>
      <c r="EI70" s="60">
        <v>583</v>
      </c>
      <c r="EJ70" s="60">
        <v>0</v>
      </c>
      <c r="EK70" s="60">
        <v>37</v>
      </c>
      <c r="EL70" s="60">
        <v>272</v>
      </c>
      <c r="EM70" s="60">
        <v>194</v>
      </c>
      <c r="EN70" s="60">
        <v>0</v>
      </c>
      <c r="EO70" s="60">
        <v>5</v>
      </c>
      <c r="EP70" s="60">
        <v>516</v>
      </c>
      <c r="EQ70" s="60">
        <v>365</v>
      </c>
      <c r="ER70" s="60">
        <v>9</v>
      </c>
      <c r="ES70" s="60">
        <v>7</v>
      </c>
      <c r="ET70" s="60">
        <v>482</v>
      </c>
      <c r="EU70" s="60">
        <v>315</v>
      </c>
      <c r="EV70" s="60">
        <v>0</v>
      </c>
      <c r="EW70" s="60">
        <v>0</v>
      </c>
      <c r="EX70" s="60">
        <v>10</v>
      </c>
      <c r="EY70" s="60">
        <v>0</v>
      </c>
      <c r="EZ70" s="60">
        <v>0</v>
      </c>
      <c r="FA70" s="60">
        <v>0</v>
      </c>
      <c r="FB70" s="60">
        <v>2</v>
      </c>
      <c r="FC70" s="60">
        <v>0</v>
      </c>
      <c r="FD70" s="60">
        <v>0</v>
      </c>
      <c r="FE70" s="60">
        <v>0</v>
      </c>
      <c r="FF70" s="60">
        <v>32</v>
      </c>
      <c r="FG70" s="60">
        <v>0</v>
      </c>
      <c r="FH70" s="60">
        <v>0</v>
      </c>
      <c r="FI70" s="60">
        <v>0</v>
      </c>
      <c r="FJ70" s="60">
        <v>95</v>
      </c>
      <c r="FK70" s="60">
        <v>0</v>
      </c>
      <c r="FL70" s="60">
        <v>0</v>
      </c>
      <c r="FM70" s="60">
        <v>0</v>
      </c>
      <c r="FN70" s="23">
        <f t="shared" si="20"/>
        <v>0.73338092263763721</v>
      </c>
      <c r="FO70" s="24">
        <f t="shared" si="21"/>
        <v>0.65441242080842332</v>
      </c>
      <c r="FP70" s="41">
        <f t="shared" si="26"/>
        <v>0.19032747390024093</v>
      </c>
      <c r="FQ70" s="21">
        <f t="shared" si="22"/>
        <v>0.91464652159206228</v>
      </c>
      <c r="FR70" s="22">
        <f t="shared" si="22"/>
        <v>0.90484537373231499</v>
      </c>
      <c r="FS70" s="21">
        <f t="shared" si="27"/>
        <v>0.97272727272727277</v>
      </c>
      <c r="FT70" s="21">
        <f t="shared" si="23"/>
        <v>1.1279746166049709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5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8">
        <v>3076</v>
      </c>
      <c r="G71" s="58">
        <v>2790</v>
      </c>
      <c r="H71" s="58">
        <v>40</v>
      </c>
      <c r="I71" s="58">
        <v>444</v>
      </c>
      <c r="J71" s="44">
        <f t="shared" si="24"/>
        <v>2553</v>
      </c>
      <c r="K71" s="49">
        <f t="shared" si="25"/>
        <v>2388</v>
      </c>
      <c r="L71" s="44">
        <v>40</v>
      </c>
      <c r="M71" s="50">
        <f t="shared" si="19"/>
        <v>801</v>
      </c>
      <c r="N71" s="60">
        <v>125</v>
      </c>
      <c r="O71" s="60">
        <v>110</v>
      </c>
      <c r="P71" s="60">
        <v>0</v>
      </c>
      <c r="Q71" s="60">
        <v>92</v>
      </c>
      <c r="R71" s="60">
        <v>64</v>
      </c>
      <c r="S71" s="60">
        <v>59</v>
      </c>
      <c r="T71" s="60">
        <v>0</v>
      </c>
      <c r="U71" s="60">
        <v>52</v>
      </c>
      <c r="V71" s="60">
        <v>116</v>
      </c>
      <c r="W71" s="60">
        <v>118</v>
      </c>
      <c r="X71" s="60">
        <v>0</v>
      </c>
      <c r="Y71" s="60">
        <v>100</v>
      </c>
      <c r="Z71" s="60">
        <v>254</v>
      </c>
      <c r="AA71" s="60">
        <v>255</v>
      </c>
      <c r="AB71" s="60">
        <v>0</v>
      </c>
      <c r="AC71" s="60">
        <v>134</v>
      </c>
      <c r="AD71" s="60">
        <v>103</v>
      </c>
      <c r="AE71" s="60">
        <v>124</v>
      </c>
      <c r="AF71" s="60">
        <v>3</v>
      </c>
      <c r="AG71" s="60">
        <v>35</v>
      </c>
      <c r="AH71" s="60">
        <v>115</v>
      </c>
      <c r="AI71" s="60">
        <v>121</v>
      </c>
      <c r="AJ71" s="60">
        <v>6</v>
      </c>
      <c r="AK71" s="60">
        <v>26</v>
      </c>
      <c r="AL71" s="60">
        <v>126</v>
      </c>
      <c r="AM71" s="60">
        <v>117</v>
      </c>
      <c r="AN71" s="60">
        <v>9</v>
      </c>
      <c r="AO71" s="60">
        <v>29</v>
      </c>
      <c r="AP71" s="60">
        <v>180</v>
      </c>
      <c r="AQ71" s="60">
        <v>175</v>
      </c>
      <c r="AR71" s="60">
        <v>1</v>
      </c>
      <c r="AS71" s="60">
        <v>16</v>
      </c>
      <c r="AT71" s="60">
        <v>167</v>
      </c>
      <c r="AU71" s="60">
        <v>152</v>
      </c>
      <c r="AV71" s="60">
        <v>0</v>
      </c>
      <c r="AW71" s="60">
        <v>28</v>
      </c>
      <c r="AX71" s="60">
        <v>170</v>
      </c>
      <c r="AY71" s="60">
        <v>177</v>
      </c>
      <c r="AZ71" s="60">
        <v>0</v>
      </c>
      <c r="BA71" s="60">
        <v>13</v>
      </c>
      <c r="BB71" s="60">
        <v>108</v>
      </c>
      <c r="BC71" s="60">
        <v>98</v>
      </c>
      <c r="BD71" s="60">
        <v>0</v>
      </c>
      <c r="BE71" s="60">
        <v>37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38</v>
      </c>
      <c r="CA71" s="60">
        <v>21</v>
      </c>
      <c r="CB71" s="60">
        <v>0</v>
      </c>
      <c r="CC71" s="60">
        <v>12</v>
      </c>
      <c r="CD71" s="60">
        <v>5</v>
      </c>
      <c r="CE71" s="60">
        <v>0</v>
      </c>
      <c r="CF71" s="60">
        <v>0</v>
      </c>
      <c r="CG71" s="60">
        <v>0</v>
      </c>
      <c r="CH71" s="60">
        <v>32</v>
      </c>
      <c r="CI71" s="60">
        <v>25</v>
      </c>
      <c r="CJ71" s="60">
        <v>0</v>
      </c>
      <c r="CK71" s="60">
        <v>8</v>
      </c>
      <c r="CL71" s="60">
        <v>8</v>
      </c>
      <c r="CM71" s="60">
        <v>10</v>
      </c>
      <c r="CN71" s="60">
        <v>0</v>
      </c>
      <c r="CO71" s="60">
        <v>3</v>
      </c>
      <c r="CP71" s="60">
        <v>0</v>
      </c>
      <c r="CQ71" s="60">
        <v>0</v>
      </c>
      <c r="CR71" s="60">
        <v>0</v>
      </c>
      <c r="CS71" s="60">
        <v>0</v>
      </c>
      <c r="CT71" s="60">
        <v>0</v>
      </c>
      <c r="CU71" s="60">
        <v>0</v>
      </c>
      <c r="CV71" s="60">
        <v>0</v>
      </c>
      <c r="CW71" s="60">
        <v>0</v>
      </c>
      <c r="CX71" s="60">
        <v>197</v>
      </c>
      <c r="CY71" s="60">
        <v>159</v>
      </c>
      <c r="CZ71" s="60">
        <v>0</v>
      </c>
      <c r="DA71" s="60">
        <v>114</v>
      </c>
      <c r="DB71" s="60">
        <v>2</v>
      </c>
      <c r="DC71" s="60">
        <v>2</v>
      </c>
      <c r="DD71" s="60">
        <v>1</v>
      </c>
      <c r="DE71" s="60">
        <v>1</v>
      </c>
      <c r="DF71" s="60">
        <v>12</v>
      </c>
      <c r="DG71" s="60">
        <v>12</v>
      </c>
      <c r="DH71" s="60">
        <v>0</v>
      </c>
      <c r="DI71" s="60">
        <v>10</v>
      </c>
      <c r="DJ71" s="60">
        <v>8</v>
      </c>
      <c r="DK71" s="60">
        <v>2</v>
      </c>
      <c r="DL71" s="60">
        <v>0</v>
      </c>
      <c r="DM71" s="60">
        <v>1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1</v>
      </c>
      <c r="DV71" s="60">
        <v>3</v>
      </c>
      <c r="DW71" s="60">
        <v>2</v>
      </c>
      <c r="DX71" s="60">
        <v>20</v>
      </c>
      <c r="DY71" s="60">
        <v>12</v>
      </c>
      <c r="DZ71" s="60">
        <v>0</v>
      </c>
      <c r="EA71" s="60">
        <v>0</v>
      </c>
      <c r="EB71" s="60">
        <v>0</v>
      </c>
      <c r="EC71" s="60">
        <v>55</v>
      </c>
      <c r="ED71" s="60">
        <v>138</v>
      </c>
      <c r="EE71" s="60">
        <v>126</v>
      </c>
      <c r="EF71" s="60">
        <v>0</v>
      </c>
      <c r="EG71" s="60">
        <v>4</v>
      </c>
      <c r="EH71" s="60">
        <v>201</v>
      </c>
      <c r="EI71" s="60">
        <v>213</v>
      </c>
      <c r="EJ71" s="60">
        <v>0</v>
      </c>
      <c r="EK71" s="60">
        <v>16</v>
      </c>
      <c r="EL71" s="60">
        <v>86</v>
      </c>
      <c r="EM71" s="60">
        <v>90</v>
      </c>
      <c r="EN71" s="60">
        <v>0</v>
      </c>
      <c r="EO71" s="60">
        <v>0</v>
      </c>
      <c r="EP71" s="60">
        <v>146</v>
      </c>
      <c r="EQ71" s="60">
        <v>113</v>
      </c>
      <c r="ER71" s="60">
        <v>0</v>
      </c>
      <c r="ES71" s="60">
        <v>1</v>
      </c>
      <c r="ET71" s="60">
        <v>144</v>
      </c>
      <c r="EU71" s="60">
        <v>107</v>
      </c>
      <c r="EV71" s="60">
        <v>0</v>
      </c>
      <c r="EW71" s="60">
        <v>1</v>
      </c>
      <c r="EX71" s="60">
        <v>3</v>
      </c>
      <c r="EY71" s="60">
        <v>0</v>
      </c>
      <c r="EZ71" s="60">
        <v>0</v>
      </c>
      <c r="FA71" s="60">
        <v>0</v>
      </c>
      <c r="FB71" s="60">
        <v>0</v>
      </c>
      <c r="FC71" s="60">
        <v>0</v>
      </c>
      <c r="FD71" s="60">
        <v>0</v>
      </c>
      <c r="FE71" s="60">
        <v>0</v>
      </c>
      <c r="FF71" s="60">
        <v>0</v>
      </c>
      <c r="FG71" s="60">
        <v>0</v>
      </c>
      <c r="FH71" s="60">
        <v>0</v>
      </c>
      <c r="FI71" s="60">
        <v>0</v>
      </c>
      <c r="FJ71" s="60">
        <v>0</v>
      </c>
      <c r="FK71" s="60">
        <v>0</v>
      </c>
      <c r="FL71" s="60">
        <v>0</v>
      </c>
      <c r="FM71" s="60">
        <v>0</v>
      </c>
      <c r="FN71" s="23">
        <f t="shared" si="20"/>
        <v>0.68579740809309708</v>
      </c>
      <c r="FO71" s="24">
        <f t="shared" si="21"/>
        <v>0.64215815921713837</v>
      </c>
      <c r="FP71" s="41">
        <f t="shared" si="26"/>
        <v>0.21184871727056334</v>
      </c>
      <c r="FQ71" s="21">
        <f t="shared" si="22"/>
        <v>0.82997399219765933</v>
      </c>
      <c r="FR71" s="22">
        <f t="shared" si="22"/>
        <v>0.8559139784946237</v>
      </c>
      <c r="FS71" s="21">
        <f t="shared" si="27"/>
        <v>1</v>
      </c>
      <c r="FT71" s="21">
        <f t="shared" si="23"/>
        <v>1.8040540540540539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5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8">
        <v>3258</v>
      </c>
      <c r="G72" s="58">
        <v>3140</v>
      </c>
      <c r="H72" s="58">
        <v>40</v>
      </c>
      <c r="I72" s="58">
        <v>760</v>
      </c>
      <c r="J72" s="44">
        <f t="shared" si="24"/>
        <v>3175</v>
      </c>
      <c r="K72" s="49">
        <f t="shared" si="25"/>
        <v>2649</v>
      </c>
      <c r="L72" s="44">
        <v>54</v>
      </c>
      <c r="M72" s="50">
        <f t="shared" si="19"/>
        <v>492</v>
      </c>
      <c r="N72" s="60">
        <v>123</v>
      </c>
      <c r="O72" s="60">
        <v>120</v>
      </c>
      <c r="P72" s="60">
        <v>0</v>
      </c>
      <c r="Q72" s="60">
        <v>58</v>
      </c>
      <c r="R72" s="60">
        <v>107</v>
      </c>
      <c r="S72" s="60">
        <v>103</v>
      </c>
      <c r="T72" s="60">
        <v>0</v>
      </c>
      <c r="U72" s="60">
        <v>100</v>
      </c>
      <c r="V72" s="60">
        <v>197</v>
      </c>
      <c r="W72" s="60">
        <v>200</v>
      </c>
      <c r="X72" s="60">
        <v>0</v>
      </c>
      <c r="Y72" s="60">
        <v>127</v>
      </c>
      <c r="Z72" s="60">
        <v>313</v>
      </c>
      <c r="AA72" s="60">
        <v>310</v>
      </c>
      <c r="AB72" s="60">
        <v>0</v>
      </c>
      <c r="AC72" s="60">
        <v>102</v>
      </c>
      <c r="AD72" s="60">
        <v>134</v>
      </c>
      <c r="AE72" s="60">
        <v>130</v>
      </c>
      <c r="AF72" s="60">
        <v>1</v>
      </c>
      <c r="AG72" s="60">
        <v>22</v>
      </c>
      <c r="AH72" s="60">
        <v>154</v>
      </c>
      <c r="AI72" s="60">
        <v>141</v>
      </c>
      <c r="AJ72" s="60">
        <v>1</v>
      </c>
      <c r="AK72" s="60">
        <v>9</v>
      </c>
      <c r="AL72" s="60">
        <v>188</v>
      </c>
      <c r="AM72" s="60">
        <v>157</v>
      </c>
      <c r="AN72" s="60">
        <v>15</v>
      </c>
      <c r="AO72" s="60">
        <v>11</v>
      </c>
      <c r="AP72" s="60">
        <v>169</v>
      </c>
      <c r="AQ72" s="60">
        <v>170</v>
      </c>
      <c r="AR72" s="60">
        <v>32</v>
      </c>
      <c r="AS72" s="60">
        <v>9</v>
      </c>
      <c r="AT72" s="60">
        <v>199</v>
      </c>
      <c r="AU72" s="60">
        <v>150</v>
      </c>
      <c r="AV72" s="60">
        <v>5</v>
      </c>
      <c r="AW72" s="60">
        <v>10</v>
      </c>
      <c r="AX72" s="60">
        <v>201</v>
      </c>
      <c r="AY72" s="60">
        <v>157</v>
      </c>
      <c r="AZ72" s="60">
        <v>0</v>
      </c>
      <c r="BA72" s="60">
        <v>9</v>
      </c>
      <c r="BB72" s="60">
        <v>91</v>
      </c>
      <c r="BC72" s="60">
        <v>84</v>
      </c>
      <c r="BD72" s="60">
        <v>0</v>
      </c>
      <c r="BE72" s="60">
        <v>1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54</v>
      </c>
      <c r="CA72" s="60">
        <v>51</v>
      </c>
      <c r="CB72" s="60">
        <v>0</v>
      </c>
      <c r="CC72" s="60">
        <v>6</v>
      </c>
      <c r="CD72" s="60">
        <v>0</v>
      </c>
      <c r="CE72" s="60">
        <v>0</v>
      </c>
      <c r="CF72" s="60">
        <v>0</v>
      </c>
      <c r="CG72" s="60">
        <v>0</v>
      </c>
      <c r="CH72" s="60">
        <v>30</v>
      </c>
      <c r="CI72" s="60">
        <v>27</v>
      </c>
      <c r="CJ72" s="60">
        <v>0</v>
      </c>
      <c r="CK72" s="60">
        <v>1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0</v>
      </c>
      <c r="CT72" s="60">
        <v>0</v>
      </c>
      <c r="CU72" s="60">
        <v>0</v>
      </c>
      <c r="CV72" s="60">
        <v>0</v>
      </c>
      <c r="CW72" s="60">
        <v>0</v>
      </c>
      <c r="CX72" s="60">
        <v>209</v>
      </c>
      <c r="CY72" s="60">
        <v>191</v>
      </c>
      <c r="CZ72" s="60">
        <v>0</v>
      </c>
      <c r="DA72" s="60">
        <v>20</v>
      </c>
      <c r="DB72" s="60">
        <v>5</v>
      </c>
      <c r="DC72" s="60">
        <v>5</v>
      </c>
      <c r="DD72" s="60">
        <v>0</v>
      </c>
      <c r="DE72" s="60">
        <v>0</v>
      </c>
      <c r="DF72" s="60">
        <v>14</v>
      </c>
      <c r="DG72" s="60">
        <v>13</v>
      </c>
      <c r="DH72" s="60">
        <v>0</v>
      </c>
      <c r="DI72" s="60">
        <v>3</v>
      </c>
      <c r="DJ72" s="60">
        <v>4</v>
      </c>
      <c r="DK72" s="60">
        <v>4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1</v>
      </c>
      <c r="DT72" s="60">
        <v>0</v>
      </c>
      <c r="DU72" s="60">
        <v>0</v>
      </c>
      <c r="DV72" s="60">
        <v>25</v>
      </c>
      <c r="DW72" s="60">
        <v>22</v>
      </c>
      <c r="DX72" s="60">
        <v>0</v>
      </c>
      <c r="DY72" s="60">
        <v>2</v>
      </c>
      <c r="DZ72" s="60">
        <v>0</v>
      </c>
      <c r="EA72" s="60">
        <v>0</v>
      </c>
      <c r="EB72" s="60">
        <v>0</v>
      </c>
      <c r="EC72" s="60">
        <v>0</v>
      </c>
      <c r="ED72" s="60">
        <v>229</v>
      </c>
      <c r="EE72" s="60">
        <v>181</v>
      </c>
      <c r="EF72" s="60">
        <v>0</v>
      </c>
      <c r="EG72" s="60">
        <v>1</v>
      </c>
      <c r="EH72" s="60">
        <v>288</v>
      </c>
      <c r="EI72" s="60">
        <v>214</v>
      </c>
      <c r="EJ72" s="60">
        <v>0</v>
      </c>
      <c r="EK72" s="60">
        <v>1</v>
      </c>
      <c r="EL72" s="60">
        <v>147</v>
      </c>
      <c r="EM72" s="60">
        <v>105</v>
      </c>
      <c r="EN72" s="60">
        <v>0</v>
      </c>
      <c r="EO72" s="60">
        <v>0</v>
      </c>
      <c r="EP72" s="60">
        <v>136</v>
      </c>
      <c r="EQ72" s="60">
        <v>74</v>
      </c>
      <c r="ER72" s="60">
        <v>0</v>
      </c>
      <c r="ES72" s="60">
        <v>0</v>
      </c>
      <c r="ET72" s="60">
        <v>143</v>
      </c>
      <c r="EU72" s="60">
        <v>39</v>
      </c>
      <c r="EV72" s="60">
        <v>0</v>
      </c>
      <c r="EW72" s="60">
        <v>0</v>
      </c>
      <c r="EX72" s="60">
        <v>8</v>
      </c>
      <c r="EY72" s="60">
        <v>0</v>
      </c>
      <c r="EZ72" s="60">
        <v>0</v>
      </c>
      <c r="FA72" s="60">
        <v>0</v>
      </c>
      <c r="FB72" s="60">
        <v>2</v>
      </c>
      <c r="FC72" s="60">
        <v>0</v>
      </c>
      <c r="FD72" s="60">
        <v>0</v>
      </c>
      <c r="FE72" s="60">
        <v>0</v>
      </c>
      <c r="FF72" s="60">
        <v>0</v>
      </c>
      <c r="FG72" s="60">
        <v>0</v>
      </c>
      <c r="FH72" s="60">
        <v>0</v>
      </c>
      <c r="FI72" s="60">
        <v>0</v>
      </c>
      <c r="FJ72" s="60">
        <v>0</v>
      </c>
      <c r="FK72" s="60">
        <v>0</v>
      </c>
      <c r="FL72" s="60">
        <v>0</v>
      </c>
      <c r="FM72" s="60">
        <v>0</v>
      </c>
      <c r="FN72" s="23">
        <f t="shared" si="20"/>
        <v>0.81808968837091467</v>
      </c>
      <c r="FO72" s="24">
        <f t="shared" si="21"/>
        <v>0.68482391689891053</v>
      </c>
      <c r="FP72" s="41">
        <f t="shared" si="26"/>
        <v>0.1246516341525209</v>
      </c>
      <c r="FQ72" s="21">
        <f t="shared" si="22"/>
        <v>0.974524248004911</v>
      </c>
      <c r="FR72" s="22">
        <f t="shared" si="22"/>
        <v>0.84363057324840762</v>
      </c>
      <c r="FS72" s="21">
        <f t="shared" si="27"/>
        <v>1.35</v>
      </c>
      <c r="FT72" s="21">
        <f t="shared" si="23"/>
        <v>0.64736842105263159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5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32662</v>
      </c>
      <c r="G73" s="44">
        <v>30263</v>
      </c>
      <c r="H73" s="45">
        <v>1050</v>
      </c>
      <c r="I73" s="45">
        <v>8445</v>
      </c>
      <c r="J73" s="44">
        <f t="shared" si="24"/>
        <v>32220</v>
      </c>
      <c r="K73" s="49">
        <f t="shared" si="25"/>
        <v>27363</v>
      </c>
      <c r="L73" s="44">
        <v>1078</v>
      </c>
      <c r="M73" s="50">
        <f t="shared" si="19"/>
        <v>6691</v>
      </c>
      <c r="N73" s="60">
        <v>1027</v>
      </c>
      <c r="O73" s="60">
        <v>953</v>
      </c>
      <c r="P73" s="60">
        <v>9</v>
      </c>
      <c r="Q73" s="60">
        <v>614</v>
      </c>
      <c r="R73" s="60">
        <v>1165</v>
      </c>
      <c r="S73" s="60">
        <v>1098</v>
      </c>
      <c r="T73" s="60">
        <v>0</v>
      </c>
      <c r="U73" s="60">
        <v>843</v>
      </c>
      <c r="V73" s="60">
        <v>1910</v>
      </c>
      <c r="W73" s="60">
        <v>1795</v>
      </c>
      <c r="X73" s="60">
        <v>5</v>
      </c>
      <c r="Y73" s="60">
        <v>1428</v>
      </c>
      <c r="Z73" s="60">
        <v>2809</v>
      </c>
      <c r="AA73" s="60">
        <v>2737</v>
      </c>
      <c r="AB73" s="60">
        <v>11</v>
      </c>
      <c r="AC73" s="60">
        <v>1468</v>
      </c>
      <c r="AD73" s="60">
        <v>1534</v>
      </c>
      <c r="AE73" s="60">
        <v>1703</v>
      </c>
      <c r="AF73" s="60">
        <v>1</v>
      </c>
      <c r="AG73" s="60">
        <v>506</v>
      </c>
      <c r="AH73" s="60">
        <v>1675</v>
      </c>
      <c r="AI73" s="60">
        <v>1712</v>
      </c>
      <c r="AJ73" s="60">
        <v>204</v>
      </c>
      <c r="AK73" s="60">
        <v>425</v>
      </c>
      <c r="AL73" s="60">
        <v>1646</v>
      </c>
      <c r="AM73" s="60">
        <v>1618</v>
      </c>
      <c r="AN73" s="60">
        <v>357</v>
      </c>
      <c r="AO73" s="60">
        <v>363</v>
      </c>
      <c r="AP73" s="60">
        <v>1891</v>
      </c>
      <c r="AQ73" s="60">
        <v>1749</v>
      </c>
      <c r="AR73" s="60">
        <v>262</v>
      </c>
      <c r="AS73" s="60">
        <v>244</v>
      </c>
      <c r="AT73" s="60">
        <v>2130</v>
      </c>
      <c r="AU73" s="60">
        <v>1955</v>
      </c>
      <c r="AV73" s="60">
        <v>28</v>
      </c>
      <c r="AW73" s="60">
        <v>203</v>
      </c>
      <c r="AX73" s="60">
        <v>2115</v>
      </c>
      <c r="AY73" s="60">
        <v>1910</v>
      </c>
      <c r="AZ73" s="60">
        <v>53</v>
      </c>
      <c r="BA73" s="60">
        <v>166</v>
      </c>
      <c r="BB73" s="60">
        <v>720</v>
      </c>
      <c r="BC73" s="60">
        <v>708</v>
      </c>
      <c r="BD73" s="60">
        <v>7</v>
      </c>
      <c r="BE73" s="60">
        <v>54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310</v>
      </c>
      <c r="BW73" s="60">
        <v>182</v>
      </c>
      <c r="BX73" s="60">
        <v>35</v>
      </c>
      <c r="BY73" s="60">
        <v>17</v>
      </c>
      <c r="BZ73" s="60">
        <v>203</v>
      </c>
      <c r="CA73" s="60">
        <v>67</v>
      </c>
      <c r="CB73" s="60">
        <v>4</v>
      </c>
      <c r="CC73" s="60">
        <v>10</v>
      </c>
      <c r="CD73" s="60">
        <v>66</v>
      </c>
      <c r="CE73" s="60">
        <v>52</v>
      </c>
      <c r="CF73" s="60">
        <v>0</v>
      </c>
      <c r="CG73" s="60">
        <v>3</v>
      </c>
      <c r="CH73" s="60">
        <v>232</v>
      </c>
      <c r="CI73" s="60">
        <v>139</v>
      </c>
      <c r="CJ73" s="60">
        <v>0</v>
      </c>
      <c r="CK73" s="60">
        <v>6</v>
      </c>
      <c r="CL73" s="60">
        <v>52</v>
      </c>
      <c r="CM73" s="60">
        <v>34</v>
      </c>
      <c r="CN73" s="60">
        <v>0</v>
      </c>
      <c r="CO73" s="60">
        <v>0</v>
      </c>
      <c r="CP73" s="60">
        <v>0</v>
      </c>
      <c r="CQ73" s="60">
        <v>0</v>
      </c>
      <c r="CR73" s="60">
        <v>0</v>
      </c>
      <c r="CS73" s="60">
        <v>0</v>
      </c>
      <c r="CT73" s="60">
        <v>0</v>
      </c>
      <c r="CU73" s="60">
        <v>0</v>
      </c>
      <c r="CV73" s="60">
        <v>0</v>
      </c>
      <c r="CW73" s="60">
        <v>0</v>
      </c>
      <c r="CX73" s="60">
        <v>1218</v>
      </c>
      <c r="CY73" s="60">
        <v>735</v>
      </c>
      <c r="CZ73" s="60">
        <v>59</v>
      </c>
      <c r="DA73" s="60">
        <v>65</v>
      </c>
      <c r="DB73" s="60">
        <v>150</v>
      </c>
      <c r="DC73" s="60">
        <v>50</v>
      </c>
      <c r="DD73" s="60">
        <v>0</v>
      </c>
      <c r="DE73" s="60">
        <v>1</v>
      </c>
      <c r="DF73" s="60">
        <v>91</v>
      </c>
      <c r="DG73" s="60">
        <v>89</v>
      </c>
      <c r="DH73" s="60">
        <v>0</v>
      </c>
      <c r="DI73" s="60">
        <v>28</v>
      </c>
      <c r="DJ73" s="60">
        <v>113</v>
      </c>
      <c r="DK73" s="60">
        <v>59</v>
      </c>
      <c r="DL73" s="60">
        <v>8</v>
      </c>
      <c r="DM73" s="60">
        <v>3</v>
      </c>
      <c r="DN73" s="60">
        <v>0</v>
      </c>
      <c r="DO73" s="60">
        <v>0</v>
      </c>
      <c r="DP73" s="60">
        <v>0</v>
      </c>
      <c r="DQ73" s="60">
        <v>0</v>
      </c>
      <c r="DR73" s="60">
        <v>1474</v>
      </c>
      <c r="DS73" s="60">
        <v>1253</v>
      </c>
      <c r="DT73" s="60">
        <v>10</v>
      </c>
      <c r="DU73" s="60">
        <v>12</v>
      </c>
      <c r="DV73" s="60">
        <v>90</v>
      </c>
      <c r="DW73" s="60">
        <v>39</v>
      </c>
      <c r="DX73" s="60">
        <v>23</v>
      </c>
      <c r="DY73" s="60">
        <v>1</v>
      </c>
      <c r="DZ73" s="60">
        <v>13</v>
      </c>
      <c r="EA73" s="60">
        <v>13</v>
      </c>
      <c r="EB73" s="60">
        <v>0</v>
      </c>
      <c r="EC73" s="60">
        <v>13</v>
      </c>
      <c r="ED73" s="60">
        <v>2249</v>
      </c>
      <c r="EE73" s="60">
        <v>1859</v>
      </c>
      <c r="EF73" s="60">
        <v>2</v>
      </c>
      <c r="EG73" s="60">
        <v>100</v>
      </c>
      <c r="EH73" s="60">
        <v>2566</v>
      </c>
      <c r="EI73" s="60">
        <v>2006</v>
      </c>
      <c r="EJ73" s="60">
        <v>0</v>
      </c>
      <c r="EK73" s="60">
        <v>81</v>
      </c>
      <c r="EL73" s="60">
        <v>1190</v>
      </c>
      <c r="EM73" s="60">
        <v>888</v>
      </c>
      <c r="EN73" s="60">
        <v>0</v>
      </c>
      <c r="EO73" s="60">
        <v>24</v>
      </c>
      <c r="EP73" s="60">
        <v>1732</v>
      </c>
      <c r="EQ73" s="60">
        <v>1125</v>
      </c>
      <c r="ER73" s="60">
        <v>0</v>
      </c>
      <c r="ES73" s="60">
        <v>13</v>
      </c>
      <c r="ET73" s="60">
        <v>1519</v>
      </c>
      <c r="EU73" s="60">
        <v>835</v>
      </c>
      <c r="EV73" s="60">
        <v>0</v>
      </c>
      <c r="EW73" s="60">
        <v>0</v>
      </c>
      <c r="EX73" s="60">
        <v>14</v>
      </c>
      <c r="EY73" s="60">
        <v>0</v>
      </c>
      <c r="EZ73" s="60">
        <v>0</v>
      </c>
      <c r="FA73" s="60">
        <v>0</v>
      </c>
      <c r="FB73" s="60">
        <v>10</v>
      </c>
      <c r="FC73" s="60">
        <v>0</v>
      </c>
      <c r="FD73" s="60">
        <v>0</v>
      </c>
      <c r="FE73" s="60">
        <v>0</v>
      </c>
      <c r="FF73" s="60">
        <v>96</v>
      </c>
      <c r="FG73" s="60">
        <v>0</v>
      </c>
      <c r="FH73" s="60">
        <v>0</v>
      </c>
      <c r="FI73" s="60">
        <v>0</v>
      </c>
      <c r="FJ73" s="60">
        <v>60</v>
      </c>
      <c r="FK73" s="60">
        <v>0</v>
      </c>
      <c r="FL73" s="60">
        <v>0</v>
      </c>
      <c r="FM73" s="60">
        <v>0</v>
      </c>
      <c r="FN73" s="23">
        <f t="shared" si="20"/>
        <v>0.82002659705462244</v>
      </c>
      <c r="FO73" s="24">
        <f t="shared" si="21"/>
        <v>0.70041373196079393</v>
      </c>
      <c r="FP73" s="41">
        <f t="shared" si="26"/>
        <v>0.16477860414717038</v>
      </c>
      <c r="FQ73" s="21">
        <f t="shared" si="22"/>
        <v>0.98646745453432128</v>
      </c>
      <c r="FR73" s="22">
        <f t="shared" si="22"/>
        <v>0.90417341307867694</v>
      </c>
      <c r="FS73" s="21">
        <f t="shared" si="27"/>
        <v>1.0266666666666666</v>
      </c>
      <c r="FT73" s="21">
        <f t="shared" si="23"/>
        <v>0.79230313795145058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5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8">
        <v>6690</v>
      </c>
      <c r="G74" s="44">
        <v>5970</v>
      </c>
      <c r="H74" s="45">
        <v>75</v>
      </c>
      <c r="I74" s="58">
        <v>1827</v>
      </c>
      <c r="J74" s="44">
        <f t="shared" si="24"/>
        <v>6360</v>
      </c>
      <c r="K74" s="49">
        <f t="shared" si="25"/>
        <v>5884</v>
      </c>
      <c r="L74" s="44">
        <v>75</v>
      </c>
      <c r="M74" s="50">
        <f t="shared" si="19"/>
        <v>1815</v>
      </c>
      <c r="N74" s="60">
        <v>205</v>
      </c>
      <c r="O74" s="60">
        <v>201</v>
      </c>
      <c r="P74" s="60">
        <v>1</v>
      </c>
      <c r="Q74" s="60">
        <v>149</v>
      </c>
      <c r="R74" s="60">
        <v>165</v>
      </c>
      <c r="S74" s="60">
        <v>162</v>
      </c>
      <c r="T74" s="60">
        <v>0</v>
      </c>
      <c r="U74" s="60">
        <v>157</v>
      </c>
      <c r="V74" s="60">
        <v>314</v>
      </c>
      <c r="W74" s="60">
        <v>311</v>
      </c>
      <c r="X74" s="60">
        <v>0</v>
      </c>
      <c r="Y74" s="60">
        <v>269</v>
      </c>
      <c r="Z74" s="60">
        <v>515</v>
      </c>
      <c r="AA74" s="60">
        <v>508</v>
      </c>
      <c r="AB74" s="60">
        <v>2</v>
      </c>
      <c r="AC74" s="60">
        <v>380</v>
      </c>
      <c r="AD74" s="60">
        <v>250</v>
      </c>
      <c r="AE74" s="60">
        <v>257</v>
      </c>
      <c r="AF74" s="60">
        <v>3</v>
      </c>
      <c r="AG74" s="60">
        <v>83</v>
      </c>
      <c r="AH74" s="60">
        <v>301</v>
      </c>
      <c r="AI74" s="60">
        <v>297</v>
      </c>
      <c r="AJ74" s="60">
        <v>2</v>
      </c>
      <c r="AK74" s="60">
        <v>131</v>
      </c>
      <c r="AL74" s="60">
        <v>318</v>
      </c>
      <c r="AM74" s="60">
        <v>306</v>
      </c>
      <c r="AN74" s="60">
        <v>10</v>
      </c>
      <c r="AO74" s="60">
        <v>79</v>
      </c>
      <c r="AP74" s="60">
        <v>330</v>
      </c>
      <c r="AQ74" s="60">
        <v>319</v>
      </c>
      <c r="AR74" s="60">
        <v>37</v>
      </c>
      <c r="AS74" s="60">
        <v>62</v>
      </c>
      <c r="AT74" s="60">
        <v>394</v>
      </c>
      <c r="AU74" s="60">
        <v>377</v>
      </c>
      <c r="AV74" s="60">
        <v>17</v>
      </c>
      <c r="AW74" s="60">
        <v>45</v>
      </c>
      <c r="AX74" s="60">
        <v>398</v>
      </c>
      <c r="AY74" s="60">
        <v>374</v>
      </c>
      <c r="AZ74" s="60">
        <v>0</v>
      </c>
      <c r="BA74" s="60">
        <v>60</v>
      </c>
      <c r="BB74" s="60">
        <v>192</v>
      </c>
      <c r="BC74" s="60">
        <v>172</v>
      </c>
      <c r="BD74" s="60">
        <v>0</v>
      </c>
      <c r="BE74" s="60">
        <v>65</v>
      </c>
      <c r="BF74" s="60">
        <v>0</v>
      </c>
      <c r="BG74" s="60">
        <v>14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169</v>
      </c>
      <c r="BW74" s="60">
        <v>165</v>
      </c>
      <c r="BX74" s="60">
        <v>3</v>
      </c>
      <c r="BY74" s="60">
        <v>122</v>
      </c>
      <c r="BZ74" s="60">
        <v>71</v>
      </c>
      <c r="CA74" s="60">
        <v>73</v>
      </c>
      <c r="CB74" s="60">
        <v>0</v>
      </c>
      <c r="CC74" s="60">
        <v>10</v>
      </c>
      <c r="CD74" s="60">
        <v>14</v>
      </c>
      <c r="CE74" s="60">
        <v>11</v>
      </c>
      <c r="CF74" s="60">
        <v>0</v>
      </c>
      <c r="CG74" s="60">
        <v>1</v>
      </c>
      <c r="CH74" s="60">
        <v>55</v>
      </c>
      <c r="CI74" s="60">
        <v>60</v>
      </c>
      <c r="CJ74" s="60">
        <v>0</v>
      </c>
      <c r="CK74" s="60">
        <v>7</v>
      </c>
      <c r="CL74" s="60">
        <v>7</v>
      </c>
      <c r="CM74" s="60">
        <v>11</v>
      </c>
      <c r="CN74" s="60">
        <v>0</v>
      </c>
      <c r="CO74" s="60">
        <v>1</v>
      </c>
      <c r="CP74" s="60">
        <v>0</v>
      </c>
      <c r="CQ74" s="60">
        <v>0</v>
      </c>
      <c r="CR74" s="60">
        <v>0</v>
      </c>
      <c r="CS74" s="60">
        <v>0</v>
      </c>
      <c r="CT74" s="60">
        <v>0</v>
      </c>
      <c r="CU74" s="60">
        <v>0</v>
      </c>
      <c r="CV74" s="60">
        <v>0</v>
      </c>
      <c r="CW74" s="60">
        <v>0</v>
      </c>
      <c r="CX74" s="60">
        <v>299</v>
      </c>
      <c r="CY74" s="60">
        <v>307</v>
      </c>
      <c r="CZ74" s="60">
        <v>0</v>
      </c>
      <c r="DA74" s="60">
        <v>86</v>
      </c>
      <c r="DB74" s="60">
        <v>34</v>
      </c>
      <c r="DC74" s="60">
        <v>33</v>
      </c>
      <c r="DD74" s="60">
        <v>0</v>
      </c>
      <c r="DE74" s="60">
        <v>3</v>
      </c>
      <c r="DF74" s="60">
        <v>10</v>
      </c>
      <c r="DG74" s="60">
        <v>10</v>
      </c>
      <c r="DH74" s="60">
        <v>0</v>
      </c>
      <c r="DI74" s="60">
        <v>3</v>
      </c>
      <c r="DJ74" s="60">
        <v>5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141</v>
      </c>
      <c r="DS74" s="60">
        <v>142</v>
      </c>
      <c r="DT74" s="60">
        <v>1</v>
      </c>
      <c r="DU74" s="60">
        <v>36</v>
      </c>
      <c r="DV74" s="60">
        <v>30</v>
      </c>
      <c r="DW74" s="60">
        <v>22</v>
      </c>
      <c r="DX74" s="60">
        <v>0</v>
      </c>
      <c r="DY74" s="60">
        <v>7</v>
      </c>
      <c r="DZ74" s="60">
        <v>0</v>
      </c>
      <c r="EA74" s="60">
        <v>0</v>
      </c>
      <c r="EB74" s="60">
        <v>0</v>
      </c>
      <c r="EC74" s="60">
        <v>0</v>
      </c>
      <c r="ED74" s="60">
        <v>407</v>
      </c>
      <c r="EE74" s="60">
        <v>368</v>
      </c>
      <c r="EF74" s="60">
        <v>0</v>
      </c>
      <c r="EG74" s="60">
        <v>22</v>
      </c>
      <c r="EH74" s="60">
        <v>486</v>
      </c>
      <c r="EI74" s="60">
        <v>461</v>
      </c>
      <c r="EJ74" s="60">
        <v>0</v>
      </c>
      <c r="EK74" s="60">
        <v>21</v>
      </c>
      <c r="EL74" s="60">
        <v>232</v>
      </c>
      <c r="EM74" s="60">
        <v>210</v>
      </c>
      <c r="EN74" s="60">
        <v>0</v>
      </c>
      <c r="EO74" s="60">
        <v>16</v>
      </c>
      <c r="EP74" s="60">
        <v>390</v>
      </c>
      <c r="EQ74" s="60">
        <v>327</v>
      </c>
      <c r="ER74" s="60">
        <v>0</v>
      </c>
      <c r="ES74" s="60">
        <v>0</v>
      </c>
      <c r="ET74" s="60">
        <v>465</v>
      </c>
      <c r="EU74" s="60">
        <v>382</v>
      </c>
      <c r="EV74" s="60">
        <v>0</v>
      </c>
      <c r="EW74" s="60">
        <v>0</v>
      </c>
      <c r="EX74" s="60">
        <v>4</v>
      </c>
      <c r="EY74" s="60">
        <v>0</v>
      </c>
      <c r="EZ74" s="60">
        <v>0</v>
      </c>
      <c r="FA74" s="60">
        <v>0</v>
      </c>
      <c r="FB74" s="60">
        <v>20</v>
      </c>
      <c r="FC74" s="60">
        <v>0</v>
      </c>
      <c r="FD74" s="60">
        <v>0</v>
      </c>
      <c r="FE74" s="60">
        <v>0</v>
      </c>
      <c r="FF74" s="60">
        <v>16</v>
      </c>
      <c r="FG74" s="60">
        <v>0</v>
      </c>
      <c r="FH74" s="60">
        <v>0</v>
      </c>
      <c r="FI74" s="60">
        <v>0</v>
      </c>
      <c r="FJ74" s="60">
        <v>89</v>
      </c>
      <c r="FK74" s="60">
        <v>0</v>
      </c>
      <c r="FL74" s="60">
        <v>0</v>
      </c>
      <c r="FM74" s="60">
        <v>0</v>
      </c>
      <c r="FN74" s="23">
        <f t="shared" si="20"/>
        <v>0.71739130434782605</v>
      </c>
      <c r="FO74" s="24">
        <f t="shared" si="21"/>
        <v>0.6643255295429209</v>
      </c>
      <c r="FP74" s="41">
        <f t="shared" si="26"/>
        <v>0.20234113712374582</v>
      </c>
      <c r="FQ74" s="21">
        <f t="shared" si="22"/>
        <v>0.95067264573991028</v>
      </c>
      <c r="FR74" s="22">
        <f t="shared" si="22"/>
        <v>0.9855946398659966</v>
      </c>
      <c r="FS74" s="21">
        <f t="shared" si="27"/>
        <v>1</v>
      </c>
      <c r="FT74" s="21">
        <f t="shared" si="23"/>
        <v>0.99343185550082103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5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2533</v>
      </c>
      <c r="G75" s="44">
        <v>2303</v>
      </c>
      <c r="H75" s="45">
        <v>45</v>
      </c>
      <c r="I75" s="45">
        <v>368</v>
      </c>
      <c r="J75" s="44">
        <f t="shared" si="24"/>
        <v>2491</v>
      </c>
      <c r="K75" s="49">
        <f t="shared" si="25"/>
        <v>2114</v>
      </c>
      <c r="L75" s="44">
        <v>46</v>
      </c>
      <c r="M75" s="50">
        <f t="shared" si="19"/>
        <v>644</v>
      </c>
      <c r="N75" s="60">
        <v>105</v>
      </c>
      <c r="O75" s="60">
        <v>106</v>
      </c>
      <c r="P75" s="60">
        <v>0</v>
      </c>
      <c r="Q75" s="60">
        <v>87</v>
      </c>
      <c r="R75" s="60">
        <v>59</v>
      </c>
      <c r="S75" s="60">
        <v>59</v>
      </c>
      <c r="T75" s="60">
        <v>0</v>
      </c>
      <c r="U75" s="60">
        <v>52</v>
      </c>
      <c r="V75" s="60">
        <v>104</v>
      </c>
      <c r="W75" s="60">
        <v>103</v>
      </c>
      <c r="X75" s="60">
        <v>0</v>
      </c>
      <c r="Y75" s="60">
        <v>98</v>
      </c>
      <c r="Z75" s="60">
        <v>190</v>
      </c>
      <c r="AA75" s="60">
        <v>191</v>
      </c>
      <c r="AB75" s="60">
        <v>0</v>
      </c>
      <c r="AC75" s="60">
        <v>123</v>
      </c>
      <c r="AD75" s="60">
        <v>82</v>
      </c>
      <c r="AE75" s="60">
        <v>87</v>
      </c>
      <c r="AF75" s="60">
        <v>4</v>
      </c>
      <c r="AG75" s="60">
        <v>23</v>
      </c>
      <c r="AH75" s="60">
        <v>65</v>
      </c>
      <c r="AI75" s="60">
        <v>74</v>
      </c>
      <c r="AJ75" s="60">
        <v>4</v>
      </c>
      <c r="AK75" s="60">
        <v>20</v>
      </c>
      <c r="AL75" s="60">
        <v>89</v>
      </c>
      <c r="AM75" s="60">
        <v>103</v>
      </c>
      <c r="AN75" s="60">
        <v>19</v>
      </c>
      <c r="AO75" s="60">
        <v>15</v>
      </c>
      <c r="AP75" s="60">
        <v>147</v>
      </c>
      <c r="AQ75" s="60">
        <v>122</v>
      </c>
      <c r="AR75" s="60">
        <v>16</v>
      </c>
      <c r="AS75" s="60">
        <v>19</v>
      </c>
      <c r="AT75" s="60">
        <v>161</v>
      </c>
      <c r="AU75" s="60">
        <v>115</v>
      </c>
      <c r="AV75" s="60">
        <v>0</v>
      </c>
      <c r="AW75" s="60">
        <v>20</v>
      </c>
      <c r="AX75" s="60">
        <v>151</v>
      </c>
      <c r="AY75" s="60">
        <v>130</v>
      </c>
      <c r="AZ75" s="60">
        <v>0</v>
      </c>
      <c r="BA75" s="60">
        <v>12</v>
      </c>
      <c r="BB75" s="60">
        <v>69</v>
      </c>
      <c r="BC75" s="60">
        <v>62</v>
      </c>
      <c r="BD75" s="60">
        <v>0</v>
      </c>
      <c r="BE75" s="60">
        <v>30</v>
      </c>
      <c r="BF75" s="60">
        <v>0</v>
      </c>
      <c r="BG75" s="60">
        <v>0</v>
      </c>
      <c r="BH75" s="60">
        <v>0</v>
      </c>
      <c r="BI75" s="60">
        <v>0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20</v>
      </c>
      <c r="CA75" s="60">
        <v>25</v>
      </c>
      <c r="CB75" s="60">
        <v>0</v>
      </c>
      <c r="CC75" s="60">
        <v>2</v>
      </c>
      <c r="CD75" s="60">
        <v>0</v>
      </c>
      <c r="CE75" s="60">
        <v>0</v>
      </c>
      <c r="CF75" s="60">
        <v>0</v>
      </c>
      <c r="CG75" s="60">
        <v>0</v>
      </c>
      <c r="CH75" s="60">
        <v>30</v>
      </c>
      <c r="CI75" s="60">
        <v>17</v>
      </c>
      <c r="CJ75" s="60">
        <v>0</v>
      </c>
      <c r="CK75" s="60">
        <v>2</v>
      </c>
      <c r="CL75" s="60">
        <v>4</v>
      </c>
      <c r="CM75" s="60">
        <v>9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0</v>
      </c>
      <c r="CT75" s="60">
        <v>0</v>
      </c>
      <c r="CU75" s="60">
        <v>0</v>
      </c>
      <c r="CV75" s="60">
        <v>0</v>
      </c>
      <c r="CW75" s="60">
        <v>0</v>
      </c>
      <c r="CX75" s="60">
        <v>348</v>
      </c>
      <c r="CY75" s="60">
        <v>282</v>
      </c>
      <c r="CZ75" s="60">
        <v>3</v>
      </c>
      <c r="DA75" s="60">
        <v>113</v>
      </c>
      <c r="DB75" s="60">
        <v>9</v>
      </c>
      <c r="DC75" s="60">
        <v>7</v>
      </c>
      <c r="DD75" s="60">
        <v>0</v>
      </c>
      <c r="DE75" s="60">
        <v>2</v>
      </c>
      <c r="DF75" s="60">
        <v>12</v>
      </c>
      <c r="DG75" s="60">
        <v>12</v>
      </c>
      <c r="DH75" s="60">
        <v>0</v>
      </c>
      <c r="DI75" s="60">
        <v>5</v>
      </c>
      <c r="DJ75" s="60">
        <v>0</v>
      </c>
      <c r="DK75" s="60">
        <v>0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4</v>
      </c>
      <c r="DS75" s="60">
        <v>3</v>
      </c>
      <c r="DT75" s="60">
        <v>0</v>
      </c>
      <c r="DU75" s="60">
        <v>1</v>
      </c>
      <c r="DV75" s="60">
        <v>23</v>
      </c>
      <c r="DW75" s="60">
        <v>19</v>
      </c>
      <c r="DX75" s="60">
        <v>0</v>
      </c>
      <c r="DY75" s="60">
        <v>14</v>
      </c>
      <c r="DZ75" s="60">
        <v>0</v>
      </c>
      <c r="EA75" s="60">
        <v>0</v>
      </c>
      <c r="EB75" s="60">
        <v>0</v>
      </c>
      <c r="EC75" s="60">
        <v>0</v>
      </c>
      <c r="ED75" s="60">
        <v>179</v>
      </c>
      <c r="EE75" s="60">
        <v>153</v>
      </c>
      <c r="EF75" s="60">
        <v>0</v>
      </c>
      <c r="EG75" s="60">
        <v>6</v>
      </c>
      <c r="EH75" s="60">
        <v>201</v>
      </c>
      <c r="EI75" s="60">
        <v>167</v>
      </c>
      <c r="EJ75" s="60">
        <v>0</v>
      </c>
      <c r="EK75" s="60">
        <v>0</v>
      </c>
      <c r="EL75" s="60">
        <v>86</v>
      </c>
      <c r="EM75" s="60">
        <v>74</v>
      </c>
      <c r="EN75" s="60">
        <v>0</v>
      </c>
      <c r="EO75" s="60">
        <v>0</v>
      </c>
      <c r="EP75" s="60">
        <v>167</v>
      </c>
      <c r="EQ75" s="60">
        <v>111</v>
      </c>
      <c r="ER75" s="60">
        <v>0</v>
      </c>
      <c r="ES75" s="60">
        <v>0</v>
      </c>
      <c r="ET75" s="60">
        <v>147</v>
      </c>
      <c r="EU75" s="60">
        <v>83</v>
      </c>
      <c r="EV75" s="60">
        <v>0</v>
      </c>
      <c r="EW75" s="60">
        <v>0</v>
      </c>
      <c r="EX75" s="60">
        <v>5</v>
      </c>
      <c r="EY75" s="60">
        <v>0</v>
      </c>
      <c r="EZ75" s="60">
        <v>0</v>
      </c>
      <c r="FA75" s="60">
        <v>0</v>
      </c>
      <c r="FB75" s="60">
        <v>3</v>
      </c>
      <c r="FC75" s="60">
        <v>0</v>
      </c>
      <c r="FD75" s="60">
        <v>0</v>
      </c>
      <c r="FE75" s="60">
        <v>0</v>
      </c>
      <c r="FF75" s="60">
        <v>3</v>
      </c>
      <c r="FG75" s="60">
        <v>0</v>
      </c>
      <c r="FH75" s="60">
        <v>0</v>
      </c>
      <c r="FI75" s="60">
        <v>0</v>
      </c>
      <c r="FJ75" s="60">
        <v>19</v>
      </c>
      <c r="FK75" s="60">
        <v>0</v>
      </c>
      <c r="FL75" s="60">
        <v>0</v>
      </c>
      <c r="FM75" s="60">
        <v>0</v>
      </c>
      <c r="FN75" s="23">
        <f t="shared" si="20"/>
        <v>0.78085564789165895</v>
      </c>
      <c r="FO75" s="24">
        <f t="shared" si="21"/>
        <v>0.66481994459833793</v>
      </c>
      <c r="FP75" s="41">
        <f t="shared" si="26"/>
        <v>0.1982148353339489</v>
      </c>
      <c r="FQ75" s="21">
        <f t="shared" si="22"/>
        <v>0.98341887090406632</v>
      </c>
      <c r="FR75" s="22">
        <f t="shared" si="22"/>
        <v>0.91793313069908811</v>
      </c>
      <c r="FS75" s="21">
        <f t="shared" si="27"/>
        <v>1.0222222222222221</v>
      </c>
      <c r="FT75" s="21">
        <f t="shared" si="23"/>
        <v>1.75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5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40376</v>
      </c>
      <c r="G76" s="44">
        <v>33578</v>
      </c>
      <c r="H76" s="45">
        <v>1160</v>
      </c>
      <c r="I76" s="45">
        <v>7720</v>
      </c>
      <c r="J76" s="44">
        <f t="shared" si="24"/>
        <v>39805</v>
      </c>
      <c r="K76" s="49">
        <f t="shared" si="25"/>
        <v>34901</v>
      </c>
      <c r="L76" s="44">
        <v>1187</v>
      </c>
      <c r="M76" s="50">
        <f t="shared" si="19"/>
        <v>9347</v>
      </c>
      <c r="N76" s="60">
        <v>1670</v>
      </c>
      <c r="O76" s="60">
        <v>1496</v>
      </c>
      <c r="P76" s="60">
        <v>0</v>
      </c>
      <c r="Q76" s="60">
        <v>707</v>
      </c>
      <c r="R76" s="60">
        <v>1346</v>
      </c>
      <c r="S76" s="60">
        <v>1208</v>
      </c>
      <c r="T76" s="60">
        <v>1</v>
      </c>
      <c r="U76" s="60">
        <v>887</v>
      </c>
      <c r="V76" s="60">
        <v>2157</v>
      </c>
      <c r="W76" s="60">
        <v>2149</v>
      </c>
      <c r="X76" s="60">
        <v>76</v>
      </c>
      <c r="Y76" s="60">
        <v>1693</v>
      </c>
      <c r="Z76" s="60">
        <v>3381</v>
      </c>
      <c r="AA76" s="60">
        <v>3376</v>
      </c>
      <c r="AB76" s="60">
        <v>7</v>
      </c>
      <c r="AC76" s="60">
        <v>2213</v>
      </c>
      <c r="AD76" s="60">
        <v>1312</v>
      </c>
      <c r="AE76" s="60">
        <v>1311</v>
      </c>
      <c r="AF76" s="60">
        <v>29</v>
      </c>
      <c r="AG76" s="60">
        <v>741</v>
      </c>
      <c r="AH76" s="60">
        <v>1987</v>
      </c>
      <c r="AI76" s="60">
        <v>1978</v>
      </c>
      <c r="AJ76" s="60">
        <v>117</v>
      </c>
      <c r="AK76" s="60">
        <v>597</v>
      </c>
      <c r="AL76" s="60">
        <v>1756</v>
      </c>
      <c r="AM76" s="60">
        <v>1618</v>
      </c>
      <c r="AN76" s="60">
        <v>359</v>
      </c>
      <c r="AO76" s="60">
        <v>447</v>
      </c>
      <c r="AP76" s="60">
        <v>2277</v>
      </c>
      <c r="AQ76" s="60">
        <v>1906</v>
      </c>
      <c r="AR76" s="60">
        <v>448</v>
      </c>
      <c r="AS76" s="60">
        <v>427</v>
      </c>
      <c r="AT76" s="60">
        <v>2705</v>
      </c>
      <c r="AU76" s="60">
        <v>2074</v>
      </c>
      <c r="AV76" s="60">
        <v>43</v>
      </c>
      <c r="AW76" s="60">
        <v>103</v>
      </c>
      <c r="AX76" s="60">
        <v>2584</v>
      </c>
      <c r="AY76" s="60">
        <v>2126</v>
      </c>
      <c r="AZ76" s="60">
        <v>0</v>
      </c>
      <c r="BA76" s="60">
        <v>60</v>
      </c>
      <c r="BB76" s="60">
        <v>1157</v>
      </c>
      <c r="BC76" s="60">
        <v>1147</v>
      </c>
      <c r="BD76" s="60">
        <v>6</v>
      </c>
      <c r="BE76" s="60">
        <v>215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483</v>
      </c>
      <c r="BO76" s="60">
        <v>504</v>
      </c>
      <c r="BP76" s="60">
        <v>0</v>
      </c>
      <c r="BQ76" s="60">
        <v>0</v>
      </c>
      <c r="BR76" s="60">
        <v>0</v>
      </c>
      <c r="BS76" s="60">
        <v>0</v>
      </c>
      <c r="BT76" s="60">
        <v>0</v>
      </c>
      <c r="BU76" s="60">
        <v>0</v>
      </c>
      <c r="BV76" s="60">
        <v>0</v>
      </c>
      <c r="BW76" s="60">
        <v>0</v>
      </c>
      <c r="BX76" s="60">
        <v>0</v>
      </c>
      <c r="BY76" s="60">
        <v>0</v>
      </c>
      <c r="BZ76" s="60">
        <v>245</v>
      </c>
      <c r="CA76" s="60">
        <v>246</v>
      </c>
      <c r="CB76" s="60">
        <v>9</v>
      </c>
      <c r="CC76" s="60">
        <v>31</v>
      </c>
      <c r="CD76" s="60">
        <v>3</v>
      </c>
      <c r="CE76" s="60">
        <v>3</v>
      </c>
      <c r="CF76" s="60">
        <v>0</v>
      </c>
      <c r="CG76" s="60">
        <v>3</v>
      </c>
      <c r="CH76" s="60">
        <v>205</v>
      </c>
      <c r="CI76" s="60">
        <v>205</v>
      </c>
      <c r="CJ76" s="60">
        <v>0</v>
      </c>
      <c r="CK76" s="60">
        <v>9</v>
      </c>
      <c r="CL76" s="60">
        <v>55</v>
      </c>
      <c r="CM76" s="60">
        <v>55</v>
      </c>
      <c r="CN76" s="60">
        <v>0</v>
      </c>
      <c r="CO76" s="60">
        <v>5</v>
      </c>
      <c r="CP76" s="60">
        <v>0</v>
      </c>
      <c r="CQ76" s="60">
        <v>0</v>
      </c>
      <c r="CR76" s="60">
        <v>0</v>
      </c>
      <c r="CS76" s="60">
        <v>0</v>
      </c>
      <c r="CT76" s="60">
        <v>0</v>
      </c>
      <c r="CU76" s="60">
        <v>0</v>
      </c>
      <c r="CV76" s="60">
        <v>0</v>
      </c>
      <c r="CW76" s="60">
        <v>0</v>
      </c>
      <c r="CX76" s="60">
        <v>2572</v>
      </c>
      <c r="CY76" s="60">
        <v>2573</v>
      </c>
      <c r="CZ76" s="60">
        <v>20</v>
      </c>
      <c r="DA76" s="60">
        <v>575</v>
      </c>
      <c r="DB76" s="60">
        <v>104</v>
      </c>
      <c r="DC76" s="60">
        <v>105</v>
      </c>
      <c r="DD76" s="60">
        <v>4</v>
      </c>
      <c r="DE76" s="60">
        <v>23</v>
      </c>
      <c r="DF76" s="60">
        <v>105</v>
      </c>
      <c r="DG76" s="60">
        <v>106</v>
      </c>
      <c r="DH76" s="60">
        <v>0</v>
      </c>
      <c r="DI76" s="60">
        <v>67</v>
      </c>
      <c r="DJ76" s="60">
        <v>157</v>
      </c>
      <c r="DK76" s="60">
        <v>157</v>
      </c>
      <c r="DL76" s="60">
        <v>0</v>
      </c>
      <c r="DM76" s="60">
        <v>21</v>
      </c>
      <c r="DN76" s="60">
        <v>82</v>
      </c>
      <c r="DO76" s="60">
        <v>83</v>
      </c>
      <c r="DP76" s="60">
        <v>0</v>
      </c>
      <c r="DQ76" s="60">
        <v>9</v>
      </c>
      <c r="DR76" s="60">
        <v>1090</v>
      </c>
      <c r="DS76" s="60">
        <v>1080</v>
      </c>
      <c r="DT76" s="60">
        <v>159</v>
      </c>
      <c r="DU76" s="60">
        <v>300</v>
      </c>
      <c r="DV76" s="60">
        <v>43</v>
      </c>
      <c r="DW76" s="60">
        <v>43</v>
      </c>
      <c r="DX76" s="60">
        <v>0</v>
      </c>
      <c r="DY76" s="60">
        <v>25</v>
      </c>
      <c r="DZ76" s="60">
        <v>35</v>
      </c>
      <c r="EA76" s="60">
        <v>33</v>
      </c>
      <c r="EB76" s="60">
        <v>0</v>
      </c>
      <c r="EC76" s="60">
        <v>33</v>
      </c>
      <c r="ED76" s="60">
        <v>2962</v>
      </c>
      <c r="EE76" s="60">
        <v>2436</v>
      </c>
      <c r="EF76" s="60">
        <v>4</v>
      </c>
      <c r="EG76" s="60">
        <v>106</v>
      </c>
      <c r="EH76" s="60">
        <v>3224</v>
      </c>
      <c r="EI76" s="60">
        <v>2509</v>
      </c>
      <c r="EJ76" s="60">
        <v>0</v>
      </c>
      <c r="EK76" s="60">
        <v>47</v>
      </c>
      <c r="EL76" s="60">
        <v>1301</v>
      </c>
      <c r="EM76" s="60">
        <v>1172</v>
      </c>
      <c r="EN76" s="60">
        <v>0</v>
      </c>
      <c r="EO76" s="60">
        <v>3</v>
      </c>
      <c r="EP76" s="60">
        <v>2124</v>
      </c>
      <c r="EQ76" s="60">
        <v>1653</v>
      </c>
      <c r="ER76" s="60">
        <v>0</v>
      </c>
      <c r="ES76" s="60">
        <v>0</v>
      </c>
      <c r="ET76" s="60">
        <v>2059</v>
      </c>
      <c r="EU76" s="60">
        <v>1549</v>
      </c>
      <c r="EV76" s="60">
        <v>0</v>
      </c>
      <c r="EW76" s="60">
        <v>0</v>
      </c>
      <c r="EX76" s="60">
        <v>4</v>
      </c>
      <c r="EY76" s="60">
        <v>0</v>
      </c>
      <c r="EZ76" s="60">
        <v>0</v>
      </c>
      <c r="FA76" s="60">
        <v>0</v>
      </c>
      <c r="FB76" s="60">
        <v>6</v>
      </c>
      <c r="FC76" s="60">
        <v>0</v>
      </c>
      <c r="FD76" s="60">
        <v>0</v>
      </c>
      <c r="FE76" s="60">
        <v>0</v>
      </c>
      <c r="FF76" s="60">
        <v>335</v>
      </c>
      <c r="FG76" s="60">
        <v>0</v>
      </c>
      <c r="FH76" s="60">
        <v>0</v>
      </c>
      <c r="FI76" s="60">
        <v>0</v>
      </c>
      <c r="FJ76" s="60">
        <v>175</v>
      </c>
      <c r="FK76" s="60">
        <v>0</v>
      </c>
      <c r="FL76" s="60">
        <v>0</v>
      </c>
      <c r="FM76" s="60">
        <v>0</v>
      </c>
      <c r="FN76" s="23">
        <f t="shared" ref="FN76:FN79" si="28">(J76+L76)/B76</f>
        <v>0.78035408338092516</v>
      </c>
      <c r="FO76" s="24">
        <f t="shared" ref="FO76:FO79" si="29">(K76+L76)/B76</f>
        <v>0.68699790595849985</v>
      </c>
      <c r="FP76" s="41">
        <f t="shared" ref="FP76:FP79" si="30">M76/B76</f>
        <v>0.17793641728536075</v>
      </c>
      <c r="FQ76" s="21">
        <f t="shared" ref="FQ76:FQ79" si="31">J76/F76</f>
        <v>0.98585793540717259</v>
      </c>
      <c r="FR76" s="22">
        <f t="shared" ref="FR76:FR79" si="32">K76/G76</f>
        <v>1.0394007981416404</v>
      </c>
      <c r="FS76" s="21">
        <f t="shared" ref="FS76:FS79" si="33">L76/H76</f>
        <v>1.0232758620689655</v>
      </c>
      <c r="FT76" s="21">
        <f t="shared" ref="FT76:FT79" si="34">M76/I76</f>
        <v>1.2107512953367876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5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10563</v>
      </c>
      <c r="G77" s="44">
        <v>9491</v>
      </c>
      <c r="H77" s="45">
        <v>135</v>
      </c>
      <c r="I77" s="45">
        <v>1275</v>
      </c>
      <c r="J77" s="44">
        <f t="shared" si="24"/>
        <v>8970</v>
      </c>
      <c r="K77" s="49">
        <f t="shared" si="25"/>
        <v>7562</v>
      </c>
      <c r="L77" s="44">
        <v>139</v>
      </c>
      <c r="M77" s="50">
        <f t="shared" si="19"/>
        <v>1574</v>
      </c>
      <c r="N77" s="60">
        <v>217</v>
      </c>
      <c r="O77" s="60">
        <v>167</v>
      </c>
      <c r="P77" s="60">
        <v>4</v>
      </c>
      <c r="Q77" s="60">
        <v>50</v>
      </c>
      <c r="R77" s="60">
        <v>216</v>
      </c>
      <c r="S77" s="60">
        <v>238</v>
      </c>
      <c r="T77" s="60">
        <v>0</v>
      </c>
      <c r="U77" s="60">
        <v>154</v>
      </c>
      <c r="V77" s="60">
        <v>467</v>
      </c>
      <c r="W77" s="60">
        <v>460</v>
      </c>
      <c r="X77" s="60">
        <v>2</v>
      </c>
      <c r="Y77" s="60">
        <v>325</v>
      </c>
      <c r="Z77" s="60">
        <v>814</v>
      </c>
      <c r="AA77" s="60">
        <v>762</v>
      </c>
      <c r="AB77" s="60">
        <v>0</v>
      </c>
      <c r="AC77" s="60">
        <v>379</v>
      </c>
      <c r="AD77" s="60">
        <v>463</v>
      </c>
      <c r="AE77" s="60">
        <v>513</v>
      </c>
      <c r="AF77" s="60">
        <v>0</v>
      </c>
      <c r="AG77" s="60">
        <v>120</v>
      </c>
      <c r="AH77" s="60">
        <v>628</v>
      </c>
      <c r="AI77" s="60">
        <v>528</v>
      </c>
      <c r="AJ77" s="60">
        <v>0</v>
      </c>
      <c r="AK77" s="60">
        <v>100</v>
      </c>
      <c r="AL77" s="60">
        <v>618</v>
      </c>
      <c r="AM77" s="60">
        <v>639</v>
      </c>
      <c r="AN77" s="60">
        <v>0</v>
      </c>
      <c r="AO77" s="60">
        <v>121</v>
      </c>
      <c r="AP77" s="60">
        <v>674</v>
      </c>
      <c r="AQ77" s="60">
        <v>674</v>
      </c>
      <c r="AR77" s="60">
        <v>0</v>
      </c>
      <c r="AS77" s="60">
        <v>102</v>
      </c>
      <c r="AT77" s="60">
        <v>671</v>
      </c>
      <c r="AU77" s="60">
        <v>649</v>
      </c>
      <c r="AV77" s="60">
        <v>139</v>
      </c>
      <c r="AW77" s="60">
        <v>92</v>
      </c>
      <c r="AX77" s="60">
        <v>649</v>
      </c>
      <c r="AY77" s="60">
        <v>575</v>
      </c>
      <c r="AZ77" s="60">
        <v>0</v>
      </c>
      <c r="BA77" s="60">
        <v>34</v>
      </c>
      <c r="BB77" s="60">
        <v>206</v>
      </c>
      <c r="BC77" s="60">
        <v>82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85</v>
      </c>
      <c r="CA77" s="60">
        <v>16</v>
      </c>
      <c r="CB77" s="60">
        <v>0</v>
      </c>
      <c r="CC77" s="60">
        <v>0</v>
      </c>
      <c r="CD77" s="60">
        <v>7</v>
      </c>
      <c r="CE77" s="60">
        <v>0</v>
      </c>
      <c r="CF77" s="60">
        <v>0</v>
      </c>
      <c r="CG77" s="60">
        <v>0</v>
      </c>
      <c r="CH77" s="60">
        <v>63</v>
      </c>
      <c r="CI77" s="60">
        <v>21</v>
      </c>
      <c r="CJ77" s="60">
        <v>0</v>
      </c>
      <c r="CK77" s="60">
        <v>1</v>
      </c>
      <c r="CL77" s="60">
        <v>7</v>
      </c>
      <c r="CM77" s="60">
        <v>4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0</v>
      </c>
      <c r="CT77" s="60">
        <v>0</v>
      </c>
      <c r="CU77" s="60">
        <v>0</v>
      </c>
      <c r="CV77" s="60">
        <v>0</v>
      </c>
      <c r="CW77" s="60">
        <v>0</v>
      </c>
      <c r="CX77" s="60">
        <v>323</v>
      </c>
      <c r="CY77" s="60">
        <v>78</v>
      </c>
      <c r="CZ77" s="60">
        <v>0</v>
      </c>
      <c r="DA77" s="60">
        <v>4</v>
      </c>
      <c r="DB77" s="60">
        <v>19</v>
      </c>
      <c r="DC77" s="60">
        <v>9</v>
      </c>
      <c r="DD77" s="60">
        <v>0</v>
      </c>
      <c r="DE77" s="60">
        <v>0</v>
      </c>
      <c r="DF77" s="60">
        <v>14</v>
      </c>
      <c r="DG77" s="60">
        <v>12</v>
      </c>
      <c r="DH77" s="60">
        <v>0</v>
      </c>
      <c r="DI77" s="60">
        <v>0</v>
      </c>
      <c r="DJ77" s="60">
        <v>10</v>
      </c>
      <c r="DK77" s="60">
        <v>1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22</v>
      </c>
      <c r="DS77" s="60">
        <v>12</v>
      </c>
      <c r="DT77" s="60">
        <v>0</v>
      </c>
      <c r="DU77" s="60">
        <v>0</v>
      </c>
      <c r="DV77" s="60">
        <v>27</v>
      </c>
      <c r="DW77" s="60">
        <v>3</v>
      </c>
      <c r="DX77" s="60">
        <v>0</v>
      </c>
      <c r="DY77" s="60">
        <v>0</v>
      </c>
      <c r="DZ77" s="60">
        <v>0</v>
      </c>
      <c r="EA77" s="60">
        <v>0</v>
      </c>
      <c r="EB77" s="60">
        <v>0</v>
      </c>
      <c r="EC77" s="60">
        <v>0</v>
      </c>
      <c r="ED77" s="60">
        <v>698</v>
      </c>
      <c r="EE77" s="60">
        <v>575</v>
      </c>
      <c r="EF77" s="60">
        <v>0</v>
      </c>
      <c r="EG77" s="60">
        <v>45</v>
      </c>
      <c r="EH77" s="60">
        <v>644</v>
      </c>
      <c r="EI77" s="60">
        <v>555</v>
      </c>
      <c r="EJ77" s="60">
        <v>0</v>
      </c>
      <c r="EK77" s="60">
        <v>35</v>
      </c>
      <c r="EL77" s="60">
        <v>309</v>
      </c>
      <c r="EM77" s="60">
        <v>225</v>
      </c>
      <c r="EN77" s="60">
        <v>0</v>
      </c>
      <c r="EO77" s="60">
        <v>7</v>
      </c>
      <c r="EP77" s="60">
        <v>577</v>
      </c>
      <c r="EQ77" s="60">
        <v>385</v>
      </c>
      <c r="ER77" s="60">
        <v>0</v>
      </c>
      <c r="ES77" s="60">
        <v>4</v>
      </c>
      <c r="ET77" s="60">
        <v>507</v>
      </c>
      <c r="EU77" s="60">
        <v>379</v>
      </c>
      <c r="EV77" s="60">
        <v>0</v>
      </c>
      <c r="EW77" s="60">
        <v>1</v>
      </c>
      <c r="EX77" s="60">
        <v>0</v>
      </c>
      <c r="EY77" s="60">
        <v>0</v>
      </c>
      <c r="EZ77" s="60">
        <v>0</v>
      </c>
      <c r="FA77" s="60">
        <v>0</v>
      </c>
      <c r="FB77" s="60">
        <v>0</v>
      </c>
      <c r="FC77" s="60">
        <v>0</v>
      </c>
      <c r="FD77" s="60">
        <v>0</v>
      </c>
      <c r="FE77" s="60">
        <v>0</v>
      </c>
      <c r="FF77" s="60">
        <v>9</v>
      </c>
      <c r="FG77" s="60">
        <v>0</v>
      </c>
      <c r="FH77" s="60">
        <v>0</v>
      </c>
      <c r="FI77" s="60">
        <v>0</v>
      </c>
      <c r="FJ77" s="60">
        <v>7</v>
      </c>
      <c r="FK77" s="60">
        <v>0</v>
      </c>
      <c r="FL77" s="60">
        <v>0</v>
      </c>
      <c r="FM77" s="60">
        <v>0</v>
      </c>
      <c r="FN77" s="23">
        <f t="shared" si="28"/>
        <v>0.67299593646102696</v>
      </c>
      <c r="FO77" s="24">
        <f t="shared" si="29"/>
        <v>0.56896933875138533</v>
      </c>
      <c r="FP77" s="41">
        <f t="shared" si="30"/>
        <v>0.11629109715552272</v>
      </c>
      <c r="FQ77" s="21">
        <f t="shared" si="31"/>
        <v>0.84919057086055094</v>
      </c>
      <c r="FR77" s="22">
        <f t="shared" si="32"/>
        <v>0.79675482035612688</v>
      </c>
      <c r="FS77" s="21">
        <f t="shared" si="33"/>
        <v>1.0296296296296297</v>
      </c>
      <c r="FT77" s="21">
        <f t="shared" si="34"/>
        <v>1.2345098039215687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5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19807</v>
      </c>
      <c r="G78" s="44">
        <v>17731</v>
      </c>
      <c r="H78" s="45">
        <v>240</v>
      </c>
      <c r="I78" s="45">
        <v>2080</v>
      </c>
      <c r="J78" s="44">
        <f t="shared" si="24"/>
        <v>18301</v>
      </c>
      <c r="K78" s="49">
        <f t="shared" si="25"/>
        <v>15689</v>
      </c>
      <c r="L78" s="44">
        <v>237</v>
      </c>
      <c r="M78" s="50">
        <f t="shared" si="19"/>
        <v>2434</v>
      </c>
      <c r="N78" s="60">
        <v>458</v>
      </c>
      <c r="O78" s="60">
        <v>464</v>
      </c>
      <c r="P78" s="60">
        <v>1</v>
      </c>
      <c r="Q78" s="60">
        <v>279</v>
      </c>
      <c r="R78" s="60">
        <v>381</v>
      </c>
      <c r="S78" s="60">
        <v>363</v>
      </c>
      <c r="T78" s="60">
        <v>0</v>
      </c>
      <c r="U78" s="60">
        <v>188</v>
      </c>
      <c r="V78" s="60">
        <v>779</v>
      </c>
      <c r="W78" s="60">
        <v>775</v>
      </c>
      <c r="X78" s="60">
        <v>0</v>
      </c>
      <c r="Y78" s="60">
        <v>454</v>
      </c>
      <c r="Z78" s="60">
        <v>1561</v>
      </c>
      <c r="AA78" s="60">
        <v>1524</v>
      </c>
      <c r="AB78" s="60">
        <v>3</v>
      </c>
      <c r="AC78" s="60">
        <v>681</v>
      </c>
      <c r="AD78" s="60">
        <v>697</v>
      </c>
      <c r="AE78" s="60">
        <v>656</v>
      </c>
      <c r="AF78" s="60">
        <v>9</v>
      </c>
      <c r="AG78" s="60">
        <v>110</v>
      </c>
      <c r="AH78" s="60">
        <v>841</v>
      </c>
      <c r="AI78" s="60">
        <v>793</v>
      </c>
      <c r="AJ78" s="60">
        <v>11</v>
      </c>
      <c r="AK78" s="60">
        <v>93</v>
      </c>
      <c r="AL78" s="60">
        <v>977</v>
      </c>
      <c r="AM78" s="60">
        <v>862</v>
      </c>
      <c r="AN78" s="60">
        <v>18</v>
      </c>
      <c r="AO78" s="60">
        <v>86</v>
      </c>
      <c r="AP78" s="60">
        <v>1325</v>
      </c>
      <c r="AQ78" s="60">
        <v>1167</v>
      </c>
      <c r="AR78" s="60">
        <v>34</v>
      </c>
      <c r="AS78" s="60">
        <v>80</v>
      </c>
      <c r="AT78" s="60">
        <v>1282</v>
      </c>
      <c r="AU78" s="60">
        <v>1092</v>
      </c>
      <c r="AV78" s="60">
        <v>117</v>
      </c>
      <c r="AW78" s="60">
        <v>60</v>
      </c>
      <c r="AX78" s="60">
        <v>1247</v>
      </c>
      <c r="AY78" s="60">
        <v>1198</v>
      </c>
      <c r="AZ78" s="60">
        <v>41</v>
      </c>
      <c r="BA78" s="60">
        <v>37</v>
      </c>
      <c r="BB78" s="60">
        <v>582</v>
      </c>
      <c r="BC78" s="60">
        <v>551</v>
      </c>
      <c r="BD78" s="60">
        <v>2</v>
      </c>
      <c r="BE78" s="60">
        <v>107</v>
      </c>
      <c r="BF78" s="60">
        <v>6</v>
      </c>
      <c r="BG78" s="60">
        <v>2</v>
      </c>
      <c r="BH78" s="60">
        <v>0</v>
      </c>
      <c r="BI78" s="60">
        <v>0</v>
      </c>
      <c r="BJ78" s="60">
        <v>2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223</v>
      </c>
      <c r="CA78" s="60">
        <v>205</v>
      </c>
      <c r="CB78" s="60">
        <v>0</v>
      </c>
      <c r="CC78" s="60">
        <v>23</v>
      </c>
      <c r="CD78" s="60">
        <v>8</v>
      </c>
      <c r="CE78" s="60">
        <v>4</v>
      </c>
      <c r="CF78" s="60">
        <v>0</v>
      </c>
      <c r="CG78" s="60">
        <v>0</v>
      </c>
      <c r="CH78" s="60">
        <v>97</v>
      </c>
      <c r="CI78" s="60">
        <v>80</v>
      </c>
      <c r="CJ78" s="60">
        <v>0</v>
      </c>
      <c r="CK78" s="60">
        <v>3</v>
      </c>
      <c r="CL78" s="60">
        <v>38</v>
      </c>
      <c r="CM78" s="60">
        <v>31</v>
      </c>
      <c r="CN78" s="60">
        <v>0</v>
      </c>
      <c r="CO78" s="60">
        <v>2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0</v>
      </c>
      <c r="CX78" s="60">
        <v>940</v>
      </c>
      <c r="CY78" s="60">
        <v>836</v>
      </c>
      <c r="CZ78" s="60">
        <v>1</v>
      </c>
      <c r="DA78" s="60">
        <v>156</v>
      </c>
      <c r="DB78" s="60">
        <v>108</v>
      </c>
      <c r="DC78" s="60">
        <v>74</v>
      </c>
      <c r="DD78" s="60">
        <v>0</v>
      </c>
      <c r="DE78" s="60">
        <v>3</v>
      </c>
      <c r="DF78" s="60">
        <v>27</v>
      </c>
      <c r="DG78" s="60">
        <v>23</v>
      </c>
      <c r="DH78" s="60">
        <v>0</v>
      </c>
      <c r="DI78" s="60">
        <v>7</v>
      </c>
      <c r="DJ78" s="60">
        <v>59</v>
      </c>
      <c r="DK78" s="60">
        <v>55</v>
      </c>
      <c r="DL78" s="60">
        <v>0</v>
      </c>
      <c r="DM78" s="60">
        <v>4</v>
      </c>
      <c r="DN78" s="60">
        <v>0</v>
      </c>
      <c r="DO78" s="60">
        <v>0</v>
      </c>
      <c r="DP78" s="60">
        <v>0</v>
      </c>
      <c r="DQ78" s="60">
        <v>0</v>
      </c>
      <c r="DR78" s="60">
        <v>184</v>
      </c>
      <c r="DS78" s="60">
        <v>160</v>
      </c>
      <c r="DT78" s="60">
        <v>0</v>
      </c>
      <c r="DU78" s="60">
        <v>9</v>
      </c>
      <c r="DV78" s="60">
        <v>52</v>
      </c>
      <c r="DW78" s="60">
        <v>40</v>
      </c>
      <c r="DX78" s="60">
        <v>0</v>
      </c>
      <c r="DY78" s="60">
        <v>3</v>
      </c>
      <c r="DZ78" s="60">
        <v>0</v>
      </c>
      <c r="EA78" s="60">
        <v>0</v>
      </c>
      <c r="EB78" s="60">
        <v>0</v>
      </c>
      <c r="EC78" s="60">
        <v>0</v>
      </c>
      <c r="ED78" s="60">
        <v>1493</v>
      </c>
      <c r="EE78" s="60">
        <v>1206</v>
      </c>
      <c r="EF78" s="60">
        <v>0</v>
      </c>
      <c r="EG78" s="60">
        <v>34</v>
      </c>
      <c r="EH78" s="60">
        <v>1711</v>
      </c>
      <c r="EI78" s="60">
        <v>1345</v>
      </c>
      <c r="EJ78" s="60">
        <v>0</v>
      </c>
      <c r="EK78" s="60">
        <v>15</v>
      </c>
      <c r="EL78" s="60">
        <v>670</v>
      </c>
      <c r="EM78" s="60">
        <v>440</v>
      </c>
      <c r="EN78" s="60">
        <v>0</v>
      </c>
      <c r="EO78" s="60">
        <v>0</v>
      </c>
      <c r="EP78" s="60">
        <v>1139</v>
      </c>
      <c r="EQ78" s="60">
        <v>901</v>
      </c>
      <c r="ER78" s="60">
        <v>0</v>
      </c>
      <c r="ES78" s="60">
        <v>0</v>
      </c>
      <c r="ET78" s="60">
        <v>1184</v>
      </c>
      <c r="EU78" s="60">
        <v>842</v>
      </c>
      <c r="EV78" s="60">
        <v>0</v>
      </c>
      <c r="EW78" s="60">
        <v>0</v>
      </c>
      <c r="EX78" s="60">
        <v>11</v>
      </c>
      <c r="EY78" s="60">
        <v>0</v>
      </c>
      <c r="EZ78" s="60">
        <v>0</v>
      </c>
      <c r="FA78" s="60">
        <v>0</v>
      </c>
      <c r="FB78" s="60">
        <v>7</v>
      </c>
      <c r="FC78" s="60">
        <v>0</v>
      </c>
      <c r="FD78" s="60">
        <v>0</v>
      </c>
      <c r="FE78" s="60">
        <v>0</v>
      </c>
      <c r="FF78" s="60">
        <v>27</v>
      </c>
      <c r="FG78" s="60">
        <v>0</v>
      </c>
      <c r="FH78" s="60">
        <v>0</v>
      </c>
      <c r="FI78" s="60">
        <v>0</v>
      </c>
      <c r="FJ78" s="60">
        <v>77</v>
      </c>
      <c r="FK78" s="60">
        <v>0</v>
      </c>
      <c r="FL78" s="60">
        <v>0</v>
      </c>
      <c r="FM78" s="60">
        <v>0</v>
      </c>
      <c r="FN78" s="23">
        <f t="shared" si="28"/>
        <v>0.72555772994129164</v>
      </c>
      <c r="FO78" s="24">
        <f t="shared" si="29"/>
        <v>0.62332681017612523</v>
      </c>
      <c r="FP78" s="41">
        <f t="shared" si="30"/>
        <v>9.5264187866927599E-2</v>
      </c>
      <c r="FQ78" s="21">
        <f t="shared" si="31"/>
        <v>0.92396627454940172</v>
      </c>
      <c r="FR78" s="22">
        <f t="shared" si="32"/>
        <v>0.88483447070103205</v>
      </c>
      <c r="FS78" s="21">
        <f t="shared" si="33"/>
        <v>0.98750000000000004</v>
      </c>
      <c r="FT78" s="21">
        <f t="shared" si="34"/>
        <v>1.1701923076923078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5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1849401.239330905</v>
      </c>
      <c r="G79" s="52">
        <f>SUM(G4:G78)</f>
        <v>1710549.2244505533</v>
      </c>
      <c r="H79" s="53">
        <f t="shared" ref="H79:K79" si="35">SUM(H4:H78)</f>
        <v>39750</v>
      </c>
      <c r="I79" s="53">
        <f>SUM(I4:I78)</f>
        <v>411389</v>
      </c>
      <c r="J79" s="54">
        <f>SUM(J4:J78)</f>
        <v>1773723</v>
      </c>
      <c r="K79" s="55">
        <f t="shared" si="35"/>
        <v>1559501</v>
      </c>
      <c r="L79" s="56">
        <f>SUM(L4:L78)</f>
        <v>40125</v>
      </c>
      <c r="M79" s="55">
        <f>SUM(M4:M78)</f>
        <v>381793</v>
      </c>
      <c r="N79" s="37">
        <f>SUM(N4:N78)</f>
        <v>79007</v>
      </c>
      <c r="O79" s="37">
        <f t="shared" ref="O79:CQ79" si="36">SUM(O4:O78)</f>
        <v>85629</v>
      </c>
      <c r="P79" s="37">
        <f t="shared" si="36"/>
        <v>1528</v>
      </c>
      <c r="Q79" s="37">
        <f t="shared" si="36"/>
        <v>38738</v>
      </c>
      <c r="R79" s="37">
        <f t="shared" si="36"/>
        <v>41346</v>
      </c>
      <c r="S79" s="37">
        <f t="shared" si="36"/>
        <v>39708</v>
      </c>
      <c r="T79" s="37">
        <f t="shared" si="36"/>
        <v>82</v>
      </c>
      <c r="U79" s="37">
        <f t="shared" si="36"/>
        <v>31355</v>
      </c>
      <c r="V79" s="37">
        <f t="shared" si="36"/>
        <v>83468</v>
      </c>
      <c r="W79" s="37">
        <f t="shared" si="36"/>
        <v>90153</v>
      </c>
      <c r="X79" s="37">
        <f t="shared" si="36"/>
        <v>444</v>
      </c>
      <c r="Y79" s="37">
        <f t="shared" si="36"/>
        <v>63970</v>
      </c>
      <c r="Z79" s="37">
        <f t="shared" si="36"/>
        <v>149220</v>
      </c>
      <c r="AA79" s="37">
        <f t="shared" si="36"/>
        <v>147275</v>
      </c>
      <c r="AB79" s="37">
        <f t="shared" si="36"/>
        <v>301</v>
      </c>
      <c r="AC79" s="37">
        <f t="shared" si="36"/>
        <v>93806</v>
      </c>
      <c r="AD79" s="37">
        <f t="shared" si="36"/>
        <v>68352</v>
      </c>
      <c r="AE79" s="37">
        <f t="shared" si="36"/>
        <v>73708</v>
      </c>
      <c r="AF79" s="37">
        <f t="shared" si="36"/>
        <v>1091</v>
      </c>
      <c r="AG79" s="37">
        <f>SUM(AG4:AG78)</f>
        <v>34915</v>
      </c>
      <c r="AH79" s="37">
        <f t="shared" si="36"/>
        <v>85294</v>
      </c>
      <c r="AI79" s="37">
        <f t="shared" si="36"/>
        <v>87556</v>
      </c>
      <c r="AJ79" s="37">
        <f t="shared" si="36"/>
        <v>2478</v>
      </c>
      <c r="AK79" s="37">
        <f>SUM(AK4:AK78)</f>
        <v>32406</v>
      </c>
      <c r="AL79" s="37">
        <f t="shared" si="36"/>
        <v>96924</v>
      </c>
      <c r="AM79" s="37">
        <f t="shared" si="36"/>
        <v>96974</v>
      </c>
      <c r="AN79" s="37">
        <f t="shared" si="36"/>
        <v>5979</v>
      </c>
      <c r="AO79" s="37">
        <f>SUM(AO4:AO78)</f>
        <v>26453</v>
      </c>
      <c r="AP79" s="37">
        <f t="shared" si="36"/>
        <v>108183</v>
      </c>
      <c r="AQ79" s="37">
        <f t="shared" si="36"/>
        <v>108095</v>
      </c>
      <c r="AR79" s="37">
        <f t="shared" si="36"/>
        <v>13920</v>
      </c>
      <c r="AS79" s="37">
        <f>SUM(AS4:AS78)</f>
        <v>26088</v>
      </c>
      <c r="AT79" s="37">
        <f t="shared" si="36"/>
        <v>117863</v>
      </c>
      <c r="AU79" s="37">
        <f t="shared" si="36"/>
        <v>110326</v>
      </c>
      <c r="AV79" s="37">
        <f t="shared" si="36"/>
        <v>7176</v>
      </c>
      <c r="AW79" s="37">
        <f>SUM(AW4:AW78)</f>
        <v>17877</v>
      </c>
      <c r="AX79" s="37">
        <f t="shared" si="36"/>
        <v>128954</v>
      </c>
      <c r="AY79" s="37">
        <f t="shared" si="36"/>
        <v>116944</v>
      </c>
      <c r="AZ79" s="37">
        <f t="shared" si="36"/>
        <v>2216</v>
      </c>
      <c r="BA79" s="37">
        <f>SUM(BA4:BA78)</f>
        <v>11549</v>
      </c>
      <c r="BB79" s="37">
        <f t="shared" si="36"/>
        <v>37140</v>
      </c>
      <c r="BC79" s="37">
        <f t="shared" si="36"/>
        <v>27929</v>
      </c>
      <c r="BD79" s="37">
        <f t="shared" si="36"/>
        <v>796</v>
      </c>
      <c r="BE79" s="37">
        <f>SUM(BE4:BE78)</f>
        <v>6023</v>
      </c>
      <c r="BF79" s="37">
        <f t="shared" si="36"/>
        <v>4088</v>
      </c>
      <c r="BG79" s="37">
        <f t="shared" si="36"/>
        <v>3528</v>
      </c>
      <c r="BH79" s="37">
        <f t="shared" si="36"/>
        <v>14</v>
      </c>
      <c r="BI79" s="37">
        <f>SUM(BI4:BI78)</f>
        <v>787</v>
      </c>
      <c r="BJ79" s="37">
        <f t="shared" si="36"/>
        <v>346</v>
      </c>
      <c r="BK79" s="37">
        <f t="shared" si="36"/>
        <v>248</v>
      </c>
      <c r="BL79" s="37">
        <f t="shared" si="36"/>
        <v>271</v>
      </c>
      <c r="BM79" s="37">
        <f>SUM(BM4:BM78)</f>
        <v>14</v>
      </c>
      <c r="BN79" s="37">
        <f t="shared" si="36"/>
        <v>5721</v>
      </c>
      <c r="BO79" s="37">
        <f t="shared" si="36"/>
        <v>5312</v>
      </c>
      <c r="BP79" s="37">
        <f t="shared" si="36"/>
        <v>0</v>
      </c>
      <c r="BQ79" s="37">
        <f>SUM(BQ4:BQ78)</f>
        <v>230</v>
      </c>
      <c r="BR79" s="37">
        <f t="shared" si="36"/>
        <v>314</v>
      </c>
      <c r="BS79" s="37">
        <f t="shared" si="36"/>
        <v>277</v>
      </c>
      <c r="BT79" s="37">
        <f t="shared" si="36"/>
        <v>0</v>
      </c>
      <c r="BU79" s="37">
        <f>SUM(BU4:BU78)</f>
        <v>153</v>
      </c>
      <c r="BV79" s="37">
        <f t="shared" si="36"/>
        <v>11687</v>
      </c>
      <c r="BW79" s="37">
        <f t="shared" si="36"/>
        <v>10800</v>
      </c>
      <c r="BX79" s="37">
        <f t="shared" si="36"/>
        <v>179</v>
      </c>
      <c r="BY79" s="37">
        <f>SUM(BY4:BY78)</f>
        <v>3776</v>
      </c>
      <c r="BZ79" s="37">
        <f t="shared" si="36"/>
        <v>10091</v>
      </c>
      <c r="CA79" s="37">
        <f t="shared" si="36"/>
        <v>5879</v>
      </c>
      <c r="CB79" s="37">
        <f t="shared" si="36"/>
        <v>107</v>
      </c>
      <c r="CC79" s="37">
        <f>SUM(CC4:CC78)</f>
        <v>871</v>
      </c>
      <c r="CD79" s="37">
        <f t="shared" si="36"/>
        <v>1906</v>
      </c>
      <c r="CE79" s="37">
        <f t="shared" si="36"/>
        <v>762</v>
      </c>
      <c r="CF79" s="37">
        <f t="shared" si="36"/>
        <v>0</v>
      </c>
      <c r="CG79" s="37">
        <f>SUM(CG4:CG78)</f>
        <v>25</v>
      </c>
      <c r="CH79" s="37">
        <f t="shared" si="36"/>
        <v>12884</v>
      </c>
      <c r="CI79" s="37">
        <f t="shared" si="36"/>
        <v>8078</v>
      </c>
      <c r="CJ79" s="37">
        <f t="shared" si="36"/>
        <v>0</v>
      </c>
      <c r="CK79" s="37">
        <f>SUM(CK4:CK78)</f>
        <v>349</v>
      </c>
      <c r="CL79" s="37">
        <f t="shared" si="36"/>
        <v>2691</v>
      </c>
      <c r="CM79" s="37">
        <f t="shared" si="36"/>
        <v>1976</v>
      </c>
      <c r="CN79" s="37">
        <f t="shared" si="36"/>
        <v>2</v>
      </c>
      <c r="CO79" s="37">
        <f>SUM(CO4:CO78)</f>
        <v>101</v>
      </c>
      <c r="CP79" s="37">
        <f t="shared" si="36"/>
        <v>453</v>
      </c>
      <c r="CQ79" s="37">
        <f t="shared" si="36"/>
        <v>152</v>
      </c>
      <c r="CR79" s="37">
        <f t="shared" ref="CR79:EV79" si="37">SUM(CR4:CR78)</f>
        <v>1</v>
      </c>
      <c r="CS79" s="37">
        <f>SUM(CS4:CS78)</f>
        <v>0</v>
      </c>
      <c r="CT79" s="37">
        <f t="shared" si="37"/>
        <v>519</v>
      </c>
      <c r="CU79" s="37">
        <f t="shared" si="37"/>
        <v>403</v>
      </c>
      <c r="CV79" s="37">
        <f t="shared" si="37"/>
        <v>1</v>
      </c>
      <c r="CW79" s="37">
        <f>SUM(CW4:CW78)</f>
        <v>64</v>
      </c>
      <c r="CX79" s="37">
        <f t="shared" si="37"/>
        <v>123676</v>
      </c>
      <c r="CY79" s="37">
        <f t="shared" si="37"/>
        <v>72946</v>
      </c>
      <c r="CZ79" s="37">
        <f t="shared" si="37"/>
        <v>715</v>
      </c>
      <c r="DA79" s="37">
        <f t="shared" si="37"/>
        <v>19193</v>
      </c>
      <c r="DB79" s="37">
        <f t="shared" si="37"/>
        <v>7138</v>
      </c>
      <c r="DC79" s="37">
        <f t="shared" si="37"/>
        <v>4633</v>
      </c>
      <c r="DD79" s="37">
        <f t="shared" si="37"/>
        <v>89</v>
      </c>
      <c r="DE79" s="37">
        <f>SUM(DE4:DE78)</f>
        <v>747</v>
      </c>
      <c r="DF79" s="37">
        <f t="shared" si="37"/>
        <v>8852</v>
      </c>
      <c r="DG79" s="37">
        <f t="shared" si="37"/>
        <v>7333</v>
      </c>
      <c r="DH79" s="37">
        <f t="shared" si="37"/>
        <v>75</v>
      </c>
      <c r="DI79" s="37">
        <f>SUM(DI4:DI78)</f>
        <v>901</v>
      </c>
      <c r="DJ79" s="37">
        <f t="shared" si="37"/>
        <v>4038</v>
      </c>
      <c r="DK79" s="37">
        <f t="shared" si="37"/>
        <v>2781</v>
      </c>
      <c r="DL79" s="37">
        <f t="shared" si="37"/>
        <v>56</v>
      </c>
      <c r="DM79" s="37">
        <f>SUM(DM4:DM78)</f>
        <v>257</v>
      </c>
      <c r="DN79" s="37">
        <f t="shared" si="37"/>
        <v>846</v>
      </c>
      <c r="DO79" s="37">
        <f t="shared" si="37"/>
        <v>505</v>
      </c>
      <c r="DP79" s="37">
        <f t="shared" si="37"/>
        <v>1</v>
      </c>
      <c r="DQ79" s="37">
        <f>SUM(DQ4:DQ78)</f>
        <v>24</v>
      </c>
      <c r="DR79" s="37">
        <f t="shared" si="37"/>
        <v>18502</v>
      </c>
      <c r="DS79" s="37">
        <f t="shared" si="37"/>
        <v>13849</v>
      </c>
      <c r="DT79" s="37">
        <f t="shared" si="37"/>
        <v>489</v>
      </c>
      <c r="DU79" s="37">
        <f>SUM(DU4:DU78)</f>
        <v>1796</v>
      </c>
      <c r="DV79" s="37">
        <f t="shared" si="37"/>
        <v>4429</v>
      </c>
      <c r="DW79" s="37">
        <f t="shared" si="37"/>
        <v>3026</v>
      </c>
      <c r="DX79" s="37">
        <f t="shared" si="37"/>
        <v>70</v>
      </c>
      <c r="DY79" s="37">
        <f>SUM(DY4:DY78)</f>
        <v>742</v>
      </c>
      <c r="DZ79" s="37">
        <f t="shared" ref="DZ79:EB79" si="38">SUM(DZ4:DZ78)</f>
        <v>1567</v>
      </c>
      <c r="EA79" s="37">
        <f t="shared" si="38"/>
        <v>1930</v>
      </c>
      <c r="EB79" s="37">
        <f t="shared" si="38"/>
        <v>168</v>
      </c>
      <c r="EC79" s="37">
        <f>SUM(EC4:EC78)</f>
        <v>8269</v>
      </c>
      <c r="ED79" s="37">
        <f t="shared" si="37"/>
        <v>135494</v>
      </c>
      <c r="EE79" s="37">
        <f t="shared" si="37"/>
        <v>114771</v>
      </c>
      <c r="EF79" s="37">
        <f t="shared" si="37"/>
        <v>770</v>
      </c>
      <c r="EG79" s="37">
        <f>SUM(EG4:EG78)</f>
        <v>7559</v>
      </c>
      <c r="EH79" s="37">
        <f t="shared" si="37"/>
        <v>145245</v>
      </c>
      <c r="EI79" s="37">
        <f t="shared" si="37"/>
        <v>126577</v>
      </c>
      <c r="EJ79" s="37">
        <f t="shared" si="37"/>
        <v>1437</v>
      </c>
      <c r="EK79" s="37">
        <f>SUM(EK4:EK78)</f>
        <v>5626</v>
      </c>
      <c r="EL79" s="37">
        <f t="shared" si="37"/>
        <v>62762</v>
      </c>
      <c r="EM79" s="37">
        <f t="shared" si="37"/>
        <v>51936</v>
      </c>
      <c r="EN79" s="37">
        <f t="shared" si="37"/>
        <v>197</v>
      </c>
      <c r="EO79" s="37">
        <f>SUM(EO4:EO78)</f>
        <v>822</v>
      </c>
      <c r="EP79" s="37">
        <f t="shared" si="37"/>
        <v>97178</v>
      </c>
      <c r="EQ79" s="37">
        <f t="shared" si="37"/>
        <v>72614</v>
      </c>
      <c r="ER79" s="37">
        <f t="shared" si="37"/>
        <v>10</v>
      </c>
      <c r="ES79" s="37">
        <f>SUM(ES4:ES78)</f>
        <v>157</v>
      </c>
      <c r="ET79" s="37">
        <f t="shared" si="37"/>
        <v>96784</v>
      </c>
      <c r="EU79" s="37">
        <f t="shared" si="37"/>
        <v>64873</v>
      </c>
      <c r="EV79" s="37">
        <f t="shared" si="37"/>
        <v>0</v>
      </c>
      <c r="EW79" s="37">
        <f>SUM(EW4:EW78)</f>
        <v>112</v>
      </c>
      <c r="EX79" s="37">
        <f t="shared" ref="EX79:FM79" si="39">SUM(EX4:EX78)</f>
        <v>1099</v>
      </c>
      <c r="EY79" s="37">
        <f t="shared" si="39"/>
        <v>0</v>
      </c>
      <c r="EZ79" s="37">
        <f t="shared" si="39"/>
        <v>0</v>
      </c>
      <c r="FA79" s="37">
        <f t="shared" si="39"/>
        <v>9</v>
      </c>
      <c r="FB79" s="37">
        <f t="shared" si="39"/>
        <v>589</v>
      </c>
      <c r="FC79" s="37">
        <f t="shared" si="39"/>
        <v>0</v>
      </c>
      <c r="FD79" s="37">
        <f t="shared" si="39"/>
        <v>0</v>
      </c>
      <c r="FE79" s="37">
        <f t="shared" si="39"/>
        <v>11</v>
      </c>
      <c r="FF79" s="37">
        <f t="shared" si="39"/>
        <v>3699</v>
      </c>
      <c r="FG79" s="37">
        <f t="shared" si="39"/>
        <v>0</v>
      </c>
      <c r="FH79" s="37">
        <f t="shared" si="39"/>
        <v>0</v>
      </c>
      <c r="FI79" s="37">
        <f t="shared" si="39"/>
        <v>0</v>
      </c>
      <c r="FJ79" s="37">
        <f t="shared" si="39"/>
        <v>8236</v>
      </c>
      <c r="FK79" s="37">
        <f t="shared" si="39"/>
        <v>15</v>
      </c>
      <c r="FL79" s="37">
        <f t="shared" si="39"/>
        <v>0</v>
      </c>
      <c r="FM79" s="37">
        <f t="shared" si="39"/>
        <v>0</v>
      </c>
      <c r="FN79" s="23">
        <f t="shared" si="28"/>
        <v>0.78222821760359351</v>
      </c>
      <c r="FO79" s="24">
        <f t="shared" si="29"/>
        <v>0.68984423987697197</v>
      </c>
      <c r="FP79" s="41">
        <f t="shared" si="30"/>
        <v>0.16464955050452343</v>
      </c>
      <c r="FQ79" s="21">
        <f t="shared" si="31"/>
        <v>0.95907959953661293</v>
      </c>
      <c r="FR79" s="22">
        <f t="shared" si="32"/>
        <v>0.91169606680037429</v>
      </c>
      <c r="FS79" s="21">
        <f t="shared" si="33"/>
        <v>1.0094339622641511</v>
      </c>
      <c r="FT79" s="21">
        <f t="shared" si="34"/>
        <v>0.92805835839072026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5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5">
      <c r="A81" s="73" t="s">
        <v>151</v>
      </c>
      <c r="B81" s="73"/>
      <c r="C81" s="73"/>
      <c r="D81" s="73"/>
      <c r="E81" s="73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5">
      <c r="A82" t="s">
        <v>95</v>
      </c>
    </row>
    <row r="83" spans="1:170" x14ac:dyDescent="0.25">
      <c r="A83" s="74" t="s">
        <v>78</v>
      </c>
      <c r="B83" s="74"/>
      <c r="C83" s="74"/>
      <c r="D83" s="74"/>
      <c r="E83" s="74"/>
      <c r="F83" s="74"/>
      <c r="G83" s="74"/>
      <c r="H83" s="74"/>
      <c r="I83" s="33"/>
      <c r="J83" s="9"/>
      <c r="K83" s="19"/>
    </row>
    <row r="84" spans="1:170" x14ac:dyDescent="0.25">
      <c r="A84" s="72" t="s">
        <v>89</v>
      </c>
      <c r="B84" s="72"/>
      <c r="C84" s="72"/>
      <c r="D84" s="72"/>
      <c r="E84" s="72"/>
      <c r="F84" s="72"/>
      <c r="G84" s="72"/>
      <c r="H84" s="72"/>
      <c r="I84" s="32"/>
      <c r="J84" s="9"/>
      <c r="K84" s="19"/>
    </row>
    <row r="85" spans="1:170" x14ac:dyDescent="0.25">
      <c r="A85" s="72" t="s">
        <v>93</v>
      </c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72"/>
      <c r="DT85" s="72"/>
      <c r="DU85" s="72"/>
      <c r="DV85" s="72"/>
      <c r="DW85" s="72"/>
      <c r="DX85" s="72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5">
      <c r="A86" s="9" t="s">
        <v>90</v>
      </c>
      <c r="B86" s="9"/>
      <c r="C86" s="9"/>
      <c r="D86" s="9"/>
    </row>
    <row r="87" spans="1:170" x14ac:dyDescent="0.25">
      <c r="A87" s="72" t="s">
        <v>92</v>
      </c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7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72"/>
      <c r="ER87" s="72"/>
      <c r="ES87" s="72"/>
      <c r="ET87" s="72"/>
      <c r="EU87" s="72"/>
      <c r="EV87" s="72"/>
      <c r="EW87" s="72"/>
      <c r="EX87" s="72"/>
      <c r="EY87" s="72"/>
      <c r="EZ87" s="72"/>
      <c r="FA87" s="72"/>
      <c r="FB87" s="72"/>
      <c r="FC87" s="72"/>
      <c r="FD87" s="72"/>
      <c r="FE87" s="72"/>
      <c r="FF87" s="72"/>
      <c r="FG87" s="72"/>
      <c r="FH87" s="72"/>
      <c r="FI87" s="72"/>
      <c r="FJ87" s="72"/>
      <c r="FK87" s="72"/>
      <c r="FL87" s="72"/>
      <c r="FM87" s="72"/>
      <c r="FN87" s="72"/>
    </row>
    <row r="88" spans="1:170" x14ac:dyDescent="0.25">
      <c r="A88" t="s">
        <v>99</v>
      </c>
    </row>
    <row r="90" spans="1:170" x14ac:dyDescent="0.25">
      <c r="F90" s="7"/>
      <c r="G90" s="7"/>
    </row>
  </sheetData>
  <dataConsolidate/>
  <mergeCells count="52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FN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2022-01-26T21:04:55Z</dcterms:modified>
</cp:coreProperties>
</file>