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externalReferences>
    <externalReference r:id="rId7"/>
  </externalReferences>
  <definedNames>
    <definedName function="false" hidden="false" localSheetId="0" name="_xlnm.Print_Area" vbProcedure="false">Contracheque!$A$2:$Q$161</definedName>
    <definedName function="false" hidden="true" localSheetId="0" name="_xlnm._FilterDatabase" vbProcedure="false">Contracheque!$A$19:$D$551</definedName>
    <definedName function="false" hidden="true" localSheetId="1" name="_xlnm._FilterDatabase" vbProcedure="false">'Subsídio - Direitos Pessoais'!$C$5:$H$5</definedName>
    <definedName function="false" hidden="false" name="_xlfn_IFERROR" vbProcedure="false"/>
    <definedName function="false" hidden="false" localSheetId="2" name="Excel_BuiltIn__FilterDatabase" vbProcedure="false">Indenizações!$A$4:$C$536</definedName>
    <definedName function="false" hidden="false" localSheetId="3" name="Excel_BuiltIn__FilterDatabase" vbProcedure="false">'Direitos Eventuais'!$A$4:$B$536</definedName>
    <definedName function="false" hidden="false" localSheetId="4" name="Excel_BuiltIn__FilterDatabase" vbProcedure="false">'Dados Cadastrais'!$A$4:$F$535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<sst xmlns="http://schemas.openxmlformats.org/spreadsheetml/2006/main" count="1343" uniqueCount="125">
  <si>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</si>
  <si>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</si>
  <si>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</si>
  <si>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</si>
  <si>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</si>
  <si>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</si>
  <si>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</si>
  <si>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</si>
  <si>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</si>
  <si>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</si>
  <si>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</si>
  <si>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</si>
  <si>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</si>
  <si>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</si>
  <si>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</rPr>
      <t xml:space="preserve">ASSIM, SOMENTE OS CAMPOS </t>
    </r>
    <r>
      <rPr>
        <b val="true"/>
        <sz val="9"/>
        <color rgb="FFFF0000"/>
        <rFont val="Arial"/>
        <family val="2"/>
      </rPr>
      <t xml:space="preserve">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</si>
  <si>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</si>
  <si>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</si>
  <si>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de Justiça do Distrito Federal e Territórios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</si>
  <si>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</si>
  <si>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</si>
  <si>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</si>
  <si>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</si>
  <si>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</si>
  <si>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</si>
  <si>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</si>
  <si>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</si>
  <si>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</si>
  <si>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</si>
  <si>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</si>
  <si>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</si>
  <si>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</si>
  <si>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</si>
  <si>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</si>
  <si>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</si>
  <si>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</si>
  <si>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</si>
  <si>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</si>
  <si>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</si>
  <si>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</si>
  <si>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</si>
  <si>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</si>
  <si>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</si>
  <si>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</si>
  <si>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</si>
  <si>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</si>
  <si>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</si>
  <si>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VANTAGEM ART. 184 - II LEI 1711/52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</si>
  <si>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</si>
  <si>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DIF. INDIVIDUAL MAG. - ATIVO</t>
  </si>
  <si>
    <t xml:space="preserve">DIF. INDIV. MAG. - INAT. PROVISORIO</t>
  </si>
  <si>
    <t xml:space="preserve">PROV.VANT.PESS.NOM.IDENT.- CJ01</t>
  </si>
  <si>
    <t xml:space="preserve">DIF. INDIVIDUAL MAG. - INATIVO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</si>
  <si>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</si>
  <si>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</si>
  <si>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</si>
  <si>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</si>
  <si>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</si>
  <si>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</si>
  <si>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</si>
  <si>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</si>
  <si>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</si>
  <si>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DESP.EXER.ANT.INATJ.MORA NATALINA</t>
  </si>
  <si>
    <t xml:space="preserve">DESP.EXERC.ANT.INAT.-JUROS MORA S/ INCIDENCIA</t>
  </si>
  <si>
    <t xml:space="preserve">DESP.EXERC.ANT.INAT.-JUROS MORA SEM INCIDENCIA</t>
  </si>
  <si>
    <t xml:space="preserve">DESP.EXERC.ANT.INAT.JUROS MORA SEM INCIDENCIA</t>
  </si>
  <si>
    <t xml:space="preserve">DESP.EXER.ANT.INAT-J.MORA NATALINA</t>
  </si>
  <si>
    <t xml:space="preserve">DESP.EXERC.ANT.INAT.JUROS MORA S/ INCIDENCIA</t>
  </si>
  <si>
    <t xml:space="preserve">DESP.EX.ANT.AT.J.MORA FERIAS S/ INCIDENCIA</t>
  </si>
  <si>
    <t xml:space="preserve">DESP.EXERC.ANT.AT.-JUROS MORA SEM INCIDENCIA</t>
  </si>
  <si>
    <t xml:space="preserve">DESP.EXERC.ANT.AT.JUROS MORA SEM INCIDENCIA</t>
  </si>
  <si>
    <t xml:space="preserve">DESP.EX.ANT.AT.-J.MORA FERIAS S/ INCIDENCIA</t>
  </si>
  <si>
    <t xml:space="preserve">DESP.EXERC.ANT.PENS.JUROS MORA NATAL SEM INCID</t>
  </si>
  <si>
    <t xml:space="preserve">DESP.EXERC.ANT.PENS.-J.MORA S/INC.</t>
  </si>
  <si>
    <t xml:space="preserve">DESP.EXERC.ANT.PENS.J.MORA S/INC.</t>
  </si>
  <si>
    <t xml:space="preserve">DESP.EXERC.ANT.PENS.-JUROS MORA NATAL SEM INCID</t>
  </si>
  <si>
    <t xml:space="preserve">JUROS DE MORA  PENSAO  SEM INCIDENCIA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</si>
  <si>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</si>
  <si>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</si>
  <si>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</si>
  <si>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</si>
  <si>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</si>
  <si>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</si>
  <si>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</si>
  <si>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</si>
  <si>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</si>
  <si>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</si>
  <si>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</si>
  <si>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</si>
  <si>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</si>
  <si>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DESP.EXERC.ANT.INAT.C.MONET.NATAL. IRRF/PSS</t>
  </si>
  <si>
    <t xml:space="preserve">DESP.EXERC.ANT.INAT.-C.MONET. COM IRRF</t>
  </si>
  <si>
    <t xml:space="preserve">DESP.EXERC.ANT.INAT.-C.MONET. COM PSS</t>
  </si>
  <si>
    <t xml:space="preserve">DESP.EXERC.ANT.INAT.C.MONET. COM PSS</t>
  </si>
  <si>
    <t xml:space="preserve">DESP.EXERC.ANT.INAT.-C.MONET.NATAL. IRRF/PSS</t>
  </si>
  <si>
    <t xml:space="preserve">DESP.EXERC.ANT.AT.CORR.MONET.NATAL</t>
  </si>
  <si>
    <t xml:space="preserve">DESP.EX.ANT.AT.C.MONET.FERIAS IR</t>
  </si>
  <si>
    <t xml:space="preserve">DESP.EXERC.ANT.AT.-CORR.MONET.PS/IR</t>
  </si>
  <si>
    <t xml:space="preserve">DESP.EXERC.ANT.AT.-CORR.MONET.NATAL</t>
  </si>
  <si>
    <t xml:space="preserve">DESP.EXERC.ANT.INAT.C.MONET. COM IRRF</t>
  </si>
  <si>
    <t xml:space="preserve">DESP.EXERC.ANT.AT.CORR.MONET.PS/IR</t>
  </si>
  <si>
    <t xml:space="preserve">GRAT. DE EXERCICIO PRESIDENCIA TJDF</t>
  </si>
  <si>
    <t xml:space="preserve">GRAT.JUIZ SUBSTITUTO DE 2º GRAU     </t>
  </si>
  <si>
    <t xml:space="preserve">DESP.EXERC.ANT.PENS.COR.MONET. COM PSS/IRRF</t>
  </si>
  <si>
    <t xml:space="preserve">DESP.EXERC.ANT.PENS.-COR.MONET.NATALINA IRRF/PSS</t>
  </si>
  <si>
    <t xml:space="preserve">DESP.EXERC.ANT.PENS.COR.MONET.NATALINA IRRF/PSS</t>
  </si>
  <si>
    <t xml:space="preserve">DESP.EXERC.ANT.PENS.-COR.MONET. COM PSS/IRRF</t>
  </si>
  <si>
    <t xml:space="preserve">GRAT.JUIZ ASSISTENTE RES.CNJ 72/2009</t>
  </si>
  <si>
    <t xml:space="preserve">IMPOSTO DE RENDA RETIDO NA FONTE</t>
  </si>
  <si>
    <t xml:space="preserve">GRAT.JUIZ ASSISTENTE RES.CNJ 72/29</t>
  </si>
  <si>
    <t xml:space="preserve">CORR. MONETARIA PENSAO CIVIL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</si>
  <si>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</si>
  <si>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</si>
  <si>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</si>
  <si>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</si>
  <si>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</si>
  <si>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</si>
  <si>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</si>
  <si>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</si>
  <si>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99000007 APOSENTADOS</t>
  </si>
  <si>
    <t xml:space="preserve">TRIBUNAL DE JUSTIÇA DO DISTRITO FEDERAL E TERRITÓRIOS - TJDFT</t>
  </si>
  <si>
    <t xml:space="preserve">JD0001 JUIZ DE DIREITO</t>
  </si>
  <si>
    <t xml:space="preserve">Nome2</t>
  </si>
  <si>
    <t xml:space="preserve">Nome3</t>
  </si>
  <si>
    <t xml:space="preserve">DD0001 DESEMBARGADOR</t>
  </si>
  <si>
    <t xml:space="preserve">Nome4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</si>
</sst>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M/YYYY"/>
    <numFmt numFmtId="167" formatCode="DD/MM/YYYY"/>
    <numFmt numFmtId="168" formatCode="00000000000"/>
    <numFmt numFmtId="169" formatCode="_-* #,##0.00_-;\-* #,##0.00_-;_-* \-??_-;_-@_-"/>
    <numFmt numFmtId="170" formatCode="#,##0.00_ ;\-#,##0.00\ 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sz val="9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/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/>
      <diagonal/>
    </border>
    <border diagonalUp="false" diagonalDown="false">
      <left style="medium">
        <color rgb="FF333333"/>
      </left>
      <right/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8" fillId="0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8" fillId="0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8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9" fillId="3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10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9" fillId="4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10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9" fillId="4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1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3" borderId="14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10" fillId="0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28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10" fillId="0" borderId="3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10" fillId="0" borderId="3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10" fillId="0" borderId="4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4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0" fillId="0" borderId="2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29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0" borderId="3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7" fontId="13" fillId="3" borderId="5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0" borderId="48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0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0" borderId="11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6" fontId="13" fillId="3" borderId="2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3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0" borderId="29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t315616/AppData/Local/Temp/indeniza&#231;&#245;es_-_aux&#237;lios_-1.csv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nizações_-_auxílios_-1"/>
    </sheetNames>
    <sheetDataSet>
      <sheetData sheetId="0">
        <row r="2">
          <cell r="B2" t="str">
            <v>DELEANE CAMARGO DE SANTANA FERNANDES</v>
          </cell>
        </row>
        <row r="3">
          <cell r="B3" t="str">
            <v>AVAY MIRANDA</v>
          </cell>
        </row>
        <row r="4">
          <cell r="B4" t="str">
            <v>EDUARDO ALBERTO DE MORAES OLIVEIRA</v>
          </cell>
        </row>
        <row r="5">
          <cell r="B5" t="str">
            <v>JOAO DE ASSIS MARIOSI</v>
          </cell>
        </row>
        <row r="6">
          <cell r="B6" t="str">
            <v>JOSE HILARIO BATISTA DE VASCONCELOS</v>
          </cell>
        </row>
        <row r="7">
          <cell r="B7" t="str">
            <v>JOAZIL MARIA GARDES</v>
          </cell>
        </row>
        <row r="8">
          <cell r="B8" t="str">
            <v>JOSE CARLOS SOUZA E AVILA</v>
          </cell>
        </row>
        <row r="9">
          <cell r="B9" t="str">
            <v>MARIA RITA SENNE CAPONE</v>
          </cell>
        </row>
        <row r="10">
          <cell r="B10" t="str">
            <v>SANDOVAL GOMES DE OLIVEIRA</v>
          </cell>
        </row>
        <row r="11">
          <cell r="B11" t="str">
            <v>ANGELO CANDUCCI PASSARELI</v>
          </cell>
        </row>
        <row r="12">
          <cell r="B12" t="str">
            <v>MARIO-ZAM BELMIRO ROSA</v>
          </cell>
        </row>
        <row r="13">
          <cell r="B13" t="str">
            <v>MILTON EURIPEDES DA SILVA</v>
          </cell>
        </row>
        <row r="14">
          <cell r="B14" t="str">
            <v>MARIA DE FATIMA RAFAEL DE AGUIAR</v>
          </cell>
        </row>
        <row r="15">
          <cell r="B15" t="str">
            <v>RONAN ACACIO JACO</v>
          </cell>
        </row>
        <row r="16">
          <cell r="B16" t="str">
            <v>ROMAO CICERO DE OLIVEIRA</v>
          </cell>
        </row>
        <row r="17">
          <cell r="B17" t="str">
            <v>CELMO FERNANDES MOREIRA</v>
          </cell>
        </row>
        <row r="18">
          <cell r="B18" t="str">
            <v>MAURILIO WAGNER DE PAULA REIS</v>
          </cell>
        </row>
        <row r="19">
          <cell r="B19" t="str">
            <v>PAULO EVANDRO DE SIQUEIRA</v>
          </cell>
        </row>
        <row r="20">
          <cell r="B20" t="str">
            <v>ASDRUBAL NASCIMENTO LIMA</v>
          </cell>
        </row>
        <row r="21">
          <cell r="B21" t="str">
            <v>MARIO MOTOYAMA</v>
          </cell>
        </row>
        <row r="22">
          <cell r="B22" t="str">
            <v>VALTER FERREIRA XAVIER FILHO</v>
          </cell>
        </row>
        <row r="23">
          <cell r="B23" t="str">
            <v>EDSON ALFREDO MARTINS SMANIOTTO</v>
          </cell>
        </row>
        <row r="24">
          <cell r="B24" t="str">
            <v>ESPEDITO ANGELO RAFAEL</v>
          </cell>
        </row>
        <row r="25">
          <cell r="B25" t="str">
            <v>ANA MARIA FERREIRA DA SILVA</v>
          </cell>
        </row>
        <row r="26">
          <cell r="B26" t="str">
            <v>EULELIO MUNIZ</v>
          </cell>
        </row>
        <row r="27">
          <cell r="B27" t="str">
            <v>JOSE JACINTO COSTA CARVALHO</v>
          </cell>
        </row>
        <row r="28">
          <cell r="B28" t="str">
            <v>WALDIR LEONCIO CORDEIRO LOPES JUNIOR</v>
          </cell>
        </row>
        <row r="29">
          <cell r="B29" t="str">
            <v>ELENAURO BATISTA DOS SANTOS</v>
          </cell>
        </row>
        <row r="30">
          <cell r="B30" t="str">
            <v>CARMELITA INDIANO AMERICANO DO BRASIL DIAS</v>
          </cell>
        </row>
        <row r="31">
          <cell r="B31" t="str">
            <v>SERGIO BITTENCOURT</v>
          </cell>
        </row>
        <row r="32">
          <cell r="B32" t="str">
            <v>HONILDO AMARAL DE MELLO CASTRO</v>
          </cell>
        </row>
        <row r="33">
          <cell r="B33" t="str">
            <v>MARIO MACHADO VIEIRA NETTO</v>
          </cell>
        </row>
        <row r="34">
          <cell r="B34" t="str">
            <v>JORGE ALVES SOARES</v>
          </cell>
        </row>
        <row r="35">
          <cell r="B35" t="str">
            <v>VERA LUCIA ANDRIGHI</v>
          </cell>
        </row>
        <row r="36">
          <cell r="B36" t="str">
            <v>GERALDO TASSO DE ANDRADE ROCHA</v>
          </cell>
        </row>
        <row r="37">
          <cell r="B37" t="str">
            <v>MARCO ANTONIO DA SILVA LEMOS</v>
          </cell>
        </row>
        <row r="38">
          <cell r="B38" t="str">
            <v>SANDRA DE SANTIS MENDES DE FARIAS MELLO</v>
          </cell>
        </row>
        <row r="39">
          <cell r="B39" t="str">
            <v>ANA MARIA DUARTE AMARANTE BRITO</v>
          </cell>
        </row>
        <row r="40">
          <cell r="B40" t="str">
            <v>MANSUETO NERY NETO</v>
          </cell>
        </row>
        <row r="41">
          <cell r="B41" t="str">
            <v>GEORGE LOPES LEITE</v>
          </cell>
        </row>
        <row r="42">
          <cell r="B42" t="str">
            <v>JAIR OLIVEIRA SOARES</v>
          </cell>
        </row>
        <row r="43">
          <cell r="B43" t="str">
            <v>LIA CELI FANUCK</v>
          </cell>
        </row>
        <row r="44">
          <cell r="B44" t="str">
            <v>SIDNEY MERHY MONTEIRO PERES</v>
          </cell>
        </row>
        <row r="45">
          <cell r="B45" t="str">
            <v>DEMETRIUS GOMES CAVALCANTI</v>
          </cell>
        </row>
        <row r="46">
          <cell r="B46" t="str">
            <v>ROBERVAL CASEMIRO BELINATI</v>
          </cell>
        </row>
        <row r="47">
          <cell r="B47" t="str">
            <v>SILVANIO BARBOSA DOS SANTOS</v>
          </cell>
        </row>
        <row r="48">
          <cell r="B48" t="str">
            <v>AMERICO PEDRO BIANCHINI</v>
          </cell>
        </row>
        <row r="49">
          <cell r="B49" t="str">
            <v>VILMAR JOSE BARRETO PINHEIRO</v>
          </cell>
        </row>
        <row r="50">
          <cell r="B50" t="str">
            <v>ARNOLDO CAMANHO DE ASSIS</v>
          </cell>
        </row>
        <row r="51">
          <cell r="B51" t="str">
            <v>ANTONINHO LOPES</v>
          </cell>
        </row>
        <row r="52">
          <cell r="B52" t="str">
            <v>JOAO EGMONT LEONCIO LOPES</v>
          </cell>
        </row>
        <row r="53">
          <cell r="B53" t="str">
            <v>FERNANDO ANTONIO HABIBE PEREIRA</v>
          </cell>
        </row>
        <row r="54">
          <cell r="B54" t="str">
            <v>JOAO LOURENCO DA SILVA</v>
          </cell>
        </row>
        <row r="55">
          <cell r="B55" t="str">
            <v>ISABEL DE OLIVEIRA PINTO</v>
          </cell>
        </row>
        <row r="56">
          <cell r="B56" t="str">
            <v>JORGE CORREA RIERA</v>
          </cell>
        </row>
        <row r="57">
          <cell r="B57" t="str">
            <v>ARIEL REY ORTIZ OLSTAN</v>
          </cell>
        </row>
        <row r="58">
          <cell r="B58" t="str">
            <v>NILSONI DE FREITAS CUSTODIO</v>
          </cell>
        </row>
        <row r="59">
          <cell r="B59" t="str">
            <v>LUCIANO MOREIRA VASCONCELLOS</v>
          </cell>
        </row>
        <row r="60">
          <cell r="B60" t="str">
            <v>BENITO AUGUSTO TIEZZI</v>
          </cell>
        </row>
        <row r="61">
          <cell r="B61" t="str">
            <v>EVERARDO ALVES RIBEIRO</v>
          </cell>
        </row>
        <row r="62">
          <cell r="B62" t="str">
            <v>JOSE DE AQUINO PERPETUO</v>
          </cell>
        </row>
        <row r="63">
          <cell r="B63" t="str">
            <v>GILBERTO PEREIRA DE OLIVEIRA</v>
          </cell>
        </row>
        <row r="64">
          <cell r="B64" t="str">
            <v>SEBASTIAO COELHO DA SILVA</v>
          </cell>
        </row>
        <row r="65">
          <cell r="B65" t="str">
            <v>DELANO SANTOS CAMARA</v>
          </cell>
        </row>
        <row r="66">
          <cell r="B66" t="str">
            <v>CLEBER JOSE DA SILVA</v>
          </cell>
        </row>
        <row r="67">
          <cell r="B67" t="str">
            <v>JESUINO APARECIDO RISSATO</v>
          </cell>
        </row>
        <row r="68">
          <cell r="B68" t="str">
            <v>EUTALIA MACIEL COUTINHO</v>
          </cell>
        </row>
        <row r="69">
          <cell r="B69" t="str">
            <v>ALFEU GONZAGA MACHADO</v>
          </cell>
        </row>
        <row r="70">
          <cell r="B70" t="str">
            <v>JOAO BATISTA TEIXEIRA</v>
          </cell>
        </row>
        <row r="71">
          <cell r="B71" t="str">
            <v>TEOFILO RODRIGUES CAETANO NETO</v>
          </cell>
        </row>
        <row r="72">
          <cell r="B72" t="str">
            <v>JORGE HAGE SOBRINHO</v>
          </cell>
        </row>
        <row r="73">
          <cell r="B73" t="str">
            <v>ALITTA SOBRAL LEAL FAGUNDES</v>
          </cell>
        </row>
        <row r="74">
          <cell r="B74" t="str">
            <v>JOSE DE CAMPOS AMARAL</v>
          </cell>
        </row>
        <row r="75">
          <cell r="B75" t="str">
            <v>RENATA ROCHA DE MELLO MARTINS</v>
          </cell>
        </row>
        <row r="76">
          <cell r="B76" t="str">
            <v>SUZANA VIEIRA DA CRUZ MONTEIRO</v>
          </cell>
        </row>
        <row r="77">
          <cell r="B77" t="str">
            <v>CHRISTINA ROSE MARIE JOFFILY</v>
          </cell>
        </row>
        <row r="78">
          <cell r="B78" t="str">
            <v>LEILA CRISTINA GARBIN ARLANCH</v>
          </cell>
        </row>
        <row r="79">
          <cell r="B79" t="str">
            <v>THEREZINHA DE MELO E SILVA</v>
          </cell>
        </row>
        <row r="80">
          <cell r="B80" t="str">
            <v>LIA NOGUEIRA BITTENCOURT</v>
          </cell>
        </row>
        <row r="81">
          <cell r="B81" t="str">
            <v>SYLVIA CRISTINA DIAS DE OLIVEIRA</v>
          </cell>
        </row>
        <row r="82">
          <cell r="B82" t="str">
            <v>IRACEMA MIRANDA E SILVA</v>
          </cell>
        </row>
        <row r="83">
          <cell r="B83" t="str">
            <v>EDITTE PATRICIO DA SILVA MOURA</v>
          </cell>
        </row>
        <row r="84">
          <cell r="B84" t="str">
            <v>CARLOS DIVINO VIEIRA RODRIGUES</v>
          </cell>
        </row>
        <row r="85">
          <cell r="B85" t="str">
            <v>ROMULO DE ARAUJO MENDES</v>
          </cell>
        </row>
        <row r="86">
          <cell r="B86" t="str">
            <v>ANA MARIA CANTARINO</v>
          </cell>
        </row>
        <row r="87">
          <cell r="B87" t="str">
            <v>GISLENE PINHEIRO DE OLIVEIRA</v>
          </cell>
        </row>
        <row r="88">
          <cell r="B88" t="str">
            <v>ARLINDO MARES OLIVEIRA FILHO</v>
          </cell>
        </row>
        <row r="89">
          <cell r="B89" t="str">
            <v>ESDRAS NEVES ALMEIDA</v>
          </cell>
        </row>
        <row r="90">
          <cell r="B90" t="str">
            <v>JOSE GUILHERME DE SOUZA FIUZA</v>
          </cell>
        </row>
        <row r="91">
          <cell r="B91" t="str">
            <v>CESAR LABOISSIERE LOYOLA</v>
          </cell>
        </row>
        <row r="92">
          <cell r="B92" t="str">
            <v>JAMES EDUARDO DA CRUZ DE MORAES OLIVEIRA</v>
          </cell>
        </row>
        <row r="93">
          <cell r="B93" t="str">
            <v>IRAN DE LIMA</v>
          </cell>
        </row>
        <row r="94">
          <cell r="B94" t="str">
            <v>MARIA IVATONIA BARBOSA DOS SANTOS</v>
          </cell>
        </row>
        <row r="95">
          <cell r="B95" t="str">
            <v>OLIVIA MARIA SALES DE ARAUJO</v>
          </cell>
        </row>
        <row r="96">
          <cell r="B96" t="str">
            <v>MARIA INES BOSSOIS HOHLENWERGER DE SÁ D'EL REI DUA</v>
          </cell>
        </row>
        <row r="97">
          <cell r="B97" t="str">
            <v>CARLOS ALBERTO MARTINS FILHO</v>
          </cell>
        </row>
        <row r="98">
          <cell r="B98" t="str">
            <v>MARIA CRISTINA DE DEUS COSTA DANIN</v>
          </cell>
        </row>
        <row r="99">
          <cell r="B99" t="str">
            <v>CARMEN NICEA NOGUEIRA BITTENCOURT</v>
          </cell>
        </row>
        <row r="100">
          <cell r="B100" t="str">
            <v>CARLOS PIRES SOARES NETO</v>
          </cell>
        </row>
        <row r="101">
          <cell r="B101" t="str">
            <v>DIVA LUCY DE FARIA PEREIRA</v>
          </cell>
        </row>
        <row r="102">
          <cell r="B102" t="str">
            <v>HECTOR VALVERDE SANTANNA</v>
          </cell>
        </row>
        <row r="103">
          <cell r="B103" t="str">
            <v>ROBERTO BATISTA DOS SANTOS</v>
          </cell>
        </row>
        <row r="104">
          <cell r="B104" t="str">
            <v>ALVARO LUIS DE ARAUJO SALES CIARLINI</v>
          </cell>
        </row>
        <row r="105">
          <cell r="B105" t="str">
            <v>EULER GOMES DE DEUS</v>
          </cell>
        </row>
        <row r="106">
          <cell r="B106" t="str">
            <v>FABIO EDUARDO MARQUES</v>
          </cell>
        </row>
        <row r="107">
          <cell r="B107" t="str">
            <v>JOSE GERARDO DE OLIVEIRA</v>
          </cell>
        </row>
        <row r="108">
          <cell r="B108" t="str">
            <v>ARQUIBALDO CARNEIRO PORTELA</v>
          </cell>
        </row>
        <row r="109">
          <cell r="B109" t="str">
            <v>RENATO RODOVALHO SCUSSEL</v>
          </cell>
        </row>
        <row r="110">
          <cell r="B110" t="str">
            <v>ADEMAR SILVA DE VASCONCELOS</v>
          </cell>
        </row>
        <row r="111">
          <cell r="B111" t="str">
            <v>LUIS GUSTAVO BARBOSA DE OLIVEIRA</v>
          </cell>
        </row>
        <row r="112">
          <cell r="B112" t="str">
            <v>DACIO VIEIRA</v>
          </cell>
        </row>
        <row r="113">
          <cell r="B113" t="str">
            <v>JOAO LUIS FISCHER DIAS</v>
          </cell>
        </row>
        <row r="114">
          <cell r="B114" t="str">
            <v>OLAIR TEIXEIRA DE OLIVEIRA SAMPAIO</v>
          </cell>
        </row>
        <row r="115">
          <cell r="B115" t="str">
            <v>ASIEL HENRIQUE DE SOUSA</v>
          </cell>
        </row>
        <row r="116">
          <cell r="B116" t="str">
            <v>SANDRA REVES VASQUES TONUSSI</v>
          </cell>
        </row>
        <row r="117">
          <cell r="B117" t="str">
            <v>MARIA LEONOR LEIKO AGUENA</v>
          </cell>
        </row>
        <row r="118">
          <cell r="B118" t="str">
            <v>ROBSON BARBOSA DE AZEVEDO</v>
          </cell>
        </row>
        <row r="119">
          <cell r="B119" t="str">
            <v>JOSE EUSTAQUIO DE CASTRO TEIXEIRA</v>
          </cell>
        </row>
        <row r="120">
          <cell r="B120" t="str">
            <v>SONIRIA ROCHA CAMPOS D'ASSUNCAO</v>
          </cell>
        </row>
        <row r="121">
          <cell r="B121" t="str">
            <v>FABRICIO FONTOURA BEZERRA</v>
          </cell>
        </row>
        <row r="122">
          <cell r="B122" t="str">
            <v>ARNALDO CORREA SILVA</v>
          </cell>
        </row>
        <row r="123">
          <cell r="B123" t="str">
            <v>ALMIR ANDRADE DE FREITAS</v>
          </cell>
        </row>
        <row r="124">
          <cell r="B124" t="str">
            <v>MARILENE SAMPAIO GENTILI</v>
          </cell>
        </row>
        <row r="125">
          <cell r="B125" t="str">
            <v>WILDE MARIA SILVA JUSTINIANO RIBEIRO</v>
          </cell>
        </row>
        <row r="126">
          <cell r="B126" t="str">
            <v>LUCIMEIRE MARIA DA SILVA</v>
          </cell>
        </row>
        <row r="127">
          <cell r="B127" t="str">
            <v>JOAO DA MATTA E SILVA</v>
          </cell>
        </row>
        <row r="128">
          <cell r="B128" t="str">
            <v>MARCIA TEREZINHA GOMES AMARAL</v>
          </cell>
        </row>
        <row r="129">
          <cell r="B129" t="str">
            <v>RONALDO PINHEIRO ROCHA</v>
          </cell>
        </row>
        <row r="130">
          <cell r="B130" t="str">
            <v>FLAVIO FERNANDO ALMEIDA DA FONSECA</v>
          </cell>
        </row>
        <row r="131">
          <cell r="B131" t="str">
            <v>ANTONIO FERNANDES DA LUZ</v>
          </cell>
        </row>
        <row r="132">
          <cell r="B132" t="str">
            <v>RITA DE CASSIA DE CERQUEIRA LIMA ROCHA</v>
          </cell>
        </row>
        <row r="133">
          <cell r="B133" t="str">
            <v>VALERIA MOTTA IGREJAS LOPES</v>
          </cell>
        </row>
        <row r="134">
          <cell r="B134" t="str">
            <v>AGNALDO SIQUEIRA LIMA</v>
          </cell>
        </row>
        <row r="135">
          <cell r="B135" t="str">
            <v>AISTON HENRIQUE DE SOUSA</v>
          </cell>
        </row>
        <row r="136">
          <cell r="B136" t="str">
            <v>ORIANA PISKE DE AZEVEDO BARBOSA</v>
          </cell>
        </row>
        <row r="137">
          <cell r="B137" t="str">
            <v>DANIEL FELIPE MACHADO</v>
          </cell>
        </row>
        <row r="138">
          <cell r="B138" t="str">
            <v>JANSEN FIALHO DE ALMEIDA</v>
          </cell>
        </row>
        <row r="139">
          <cell r="B139" t="str">
            <v>FERNANDO ANTONIO TAVERNARD LIMA</v>
          </cell>
        </row>
        <row r="140">
          <cell r="B140" t="str">
            <v>MARILIA DE AVILA E SILVA SAMPAIO</v>
          </cell>
        </row>
        <row r="141">
          <cell r="B141" t="str">
            <v>LUIS EDUARDO YATSUDA ARIMA</v>
          </cell>
        </row>
        <row r="142">
          <cell r="B142" t="str">
            <v>EDI MARIA COUTINHO BIZZI</v>
          </cell>
        </row>
        <row r="143">
          <cell r="B143" t="str">
            <v>JAIME MARCHESI</v>
          </cell>
        </row>
        <row r="144">
          <cell r="B144" t="str">
            <v>EVANDRO NEIVA DE AMORIM</v>
          </cell>
        </row>
        <row r="145">
          <cell r="B145" t="str">
            <v>GISELLE ROCHA RAPOSO</v>
          </cell>
        </row>
        <row r="146">
          <cell r="B146" t="str">
            <v>MARCO ANTONIO DO AMARAL</v>
          </cell>
        </row>
        <row r="147">
          <cell r="B147" t="str">
            <v>SILVANA DA SILVA CHAVES</v>
          </cell>
        </row>
        <row r="148">
          <cell r="B148" t="str">
            <v>MARIA ISABEL DA SILVA</v>
          </cell>
        </row>
        <row r="149">
          <cell r="B149" t="str">
            <v>MARGARETH CRISTINA BECKER</v>
          </cell>
        </row>
        <row r="150">
          <cell r="B150" t="str">
            <v>MARCELO CASTELLANO JUNIOR</v>
          </cell>
        </row>
        <row r="151">
          <cell r="B151" t="str">
            <v>ZONI DE SIQUEIRA FERREIRA</v>
          </cell>
        </row>
        <row r="152">
          <cell r="B152" t="str">
            <v>JULIO CESAR LERIAS RIBEIRO</v>
          </cell>
        </row>
        <row r="153">
          <cell r="B153" t="str">
            <v>BEN-HUR VIZA</v>
          </cell>
        </row>
        <row r="154">
          <cell r="B154" t="str">
            <v>MARA SILDA NUNES DE ALMEIDA</v>
          </cell>
        </row>
        <row r="155">
          <cell r="B155" t="str">
            <v>RICARDO NORIO DAITOKU</v>
          </cell>
        </row>
        <row r="156">
          <cell r="B156" t="str">
            <v>LUCIANA MARIA PIMENTEL GARCIA</v>
          </cell>
        </row>
        <row r="157">
          <cell r="B157" t="str">
            <v>FRANCISCO ANTONIO ALVES DE OLIVEIRA</v>
          </cell>
        </row>
        <row r="158">
          <cell r="B158" t="str">
            <v>ELISABETH CRISTINA AMARANTE BRANCIO MINARE</v>
          </cell>
        </row>
        <row r="159">
          <cell r="B159" t="str">
            <v>EDMAR RAMIRO CORREIA</v>
          </cell>
        </row>
        <row r="160">
          <cell r="B160" t="str">
            <v>PAULO ROGERIO SANTOS GIORDANO</v>
          </cell>
        </row>
        <row r="161">
          <cell r="B161" t="str">
            <v>NELSON FERREIRA JUNIOR</v>
          </cell>
        </row>
        <row r="162">
          <cell r="B162" t="str">
            <v>LUCIANA FREIRE NAVES FERNANDES GONCALVES</v>
          </cell>
        </row>
        <row r="163">
          <cell r="B163" t="str">
            <v>MARILZA NEVES GEBRIM</v>
          </cell>
        </row>
        <row r="164">
          <cell r="B164" t="str">
            <v>LEILA CURY</v>
          </cell>
        </row>
        <row r="165">
          <cell r="B165" t="str">
            <v>JOSE WELLINGTON MEDEIROS DE ARAUJO</v>
          </cell>
        </row>
        <row r="166">
          <cell r="B166" t="str">
            <v>EDUARDO HENRIQUE ROSAS</v>
          </cell>
        </row>
        <row r="167">
          <cell r="B167" t="str">
            <v>CLOVIS MOURA DE SOUSA</v>
          </cell>
        </row>
        <row r="168">
          <cell r="B168" t="str">
            <v>OMAR DANTAS LIMA</v>
          </cell>
        </row>
        <row r="169">
          <cell r="B169" t="str">
            <v>GLAUCIA FALSARELLA PEREIRA FOLEY</v>
          </cell>
        </row>
        <row r="170">
          <cell r="B170" t="str">
            <v>BRENNO DE CARVALHO PIERUCCETTI</v>
          </cell>
        </row>
        <row r="171">
          <cell r="B171" t="str">
            <v>DELMA SANTOS RIBEIRO</v>
          </cell>
        </row>
        <row r="172">
          <cell r="B172" t="str">
            <v>WANDER LAGE ANDRADE JUNIOR</v>
          </cell>
        </row>
        <row r="173">
          <cell r="B173" t="str">
            <v>LEANDRO BORGES DE FIGUEIREDO</v>
          </cell>
        </row>
        <row r="174">
          <cell r="B174" t="str">
            <v>SANDRA CRISTINA CANDEIRA DE LIRA</v>
          </cell>
        </row>
        <row r="175">
          <cell r="B175" t="str">
            <v>ENILTON ALVES FERNANDES</v>
          </cell>
        </row>
        <row r="176">
          <cell r="B176" t="str">
            <v>LECIR MANOEL DA LUZ</v>
          </cell>
        </row>
        <row r="177">
          <cell r="B177" t="str">
            <v>EDILSON ENEDINO DAS CHAGAS</v>
          </cell>
        </row>
        <row r="178">
          <cell r="B178" t="str">
            <v>CARLOS FREDERICO MAROJA DE MEDEIROS</v>
          </cell>
        </row>
        <row r="179">
          <cell r="B179" t="str">
            <v>JOAO PAULO DAS NEVES</v>
          </cell>
        </row>
        <row r="180">
          <cell r="B180" t="str">
            <v>CARLA PATRICIA FRADE NOGUEIRA LOPES</v>
          </cell>
        </row>
        <row r="181">
          <cell r="B181" t="str">
            <v>FLAVIO AUGUSTO MARTINS LEITE</v>
          </cell>
        </row>
        <row r="182">
          <cell r="B182" t="str">
            <v>AIMAR NERES DE MATOS</v>
          </cell>
        </row>
        <row r="183">
          <cell r="B183" t="str">
            <v>CARLOS BISMARCK PISKE DE AZEVEDO BARBOSA</v>
          </cell>
        </row>
        <row r="184">
          <cell r="B184" t="str">
            <v>MARIA DA GRACA ARAGAO DE PAULA</v>
          </cell>
        </row>
        <row r="185">
          <cell r="B185" t="str">
            <v>MARCELO ANDRES TOCCI</v>
          </cell>
        </row>
        <row r="186">
          <cell r="B186" t="str">
            <v>SERGIO XAVIER DE SOUZA ROCHA</v>
          </cell>
        </row>
        <row r="187">
          <cell r="B187" t="str">
            <v>ROMEU GONZAGA NEIVA</v>
          </cell>
        </row>
        <row r="188">
          <cell r="B188" t="str">
            <v>HENALDO SILVA MOREIRA</v>
          </cell>
        </row>
        <row r="189">
          <cell r="B189" t="str">
            <v>ANA CLAUDIA DE OLIVEIRA COSTA BARRETO</v>
          </cell>
        </row>
        <row r="190">
          <cell r="B190" t="str">
            <v>GILMAR RODRIGUES DA SILVA</v>
          </cell>
        </row>
        <row r="191">
          <cell r="B191" t="str">
            <v>LEA MARTINS SALES CIARLINI</v>
          </cell>
        </row>
        <row r="192">
          <cell r="B192" t="str">
            <v>WAGNER JUNQUEIRA PRADO</v>
          </cell>
        </row>
        <row r="193">
          <cell r="B193" t="str">
            <v>MANOEL FRANKLIN FONSECA CARNEIRO</v>
          </cell>
        </row>
        <row r="194">
          <cell r="B194" t="str">
            <v>ADRIANA MARIA DE FREITAS TAPETY</v>
          </cell>
        </row>
        <row r="195">
          <cell r="B195" t="str">
            <v>HILMAR CASTELO BRANCO RAPOSO FILHO</v>
          </cell>
        </row>
        <row r="196">
          <cell r="B196" t="str">
            <v>ANTONIO JOSE CHAVES MONTEIRO</v>
          </cell>
        </row>
        <row r="197">
          <cell r="B197" t="str">
            <v>RENATO CASTRO TEIXEIRA MARTINS</v>
          </cell>
        </row>
        <row r="198">
          <cell r="B198" t="str">
            <v>ISSAMU SHINOZAKI FILHO</v>
          </cell>
        </row>
        <row r="199">
          <cell r="B199" t="str">
            <v>PAULO AFONSO CAVICHIOLI CARMONA</v>
          </cell>
        </row>
        <row r="200">
          <cell r="B200" t="str">
            <v>LUCIANA CORREA TORRES DE OLIVEIRA</v>
          </cell>
        </row>
        <row r="201">
          <cell r="B201" t="str">
            <v>MAX ABRAHAO ALVES DE SOUZA</v>
          </cell>
        </row>
        <row r="202">
          <cell r="B202" t="str">
            <v>CAIO BRUCOLI SEMBONGI</v>
          </cell>
        </row>
        <row r="203">
          <cell r="B203" t="str">
            <v>JOSE RONALDO ROSSATO</v>
          </cell>
        </row>
        <row r="204">
          <cell r="B204" t="str">
            <v>ERNANE FIDELIS FILHO</v>
          </cell>
        </row>
        <row r="205">
          <cell r="B205" t="str">
            <v>GILMAR TADEU SORIANO</v>
          </cell>
        </row>
        <row r="206">
          <cell r="B206" t="str">
            <v>LAVINIA TUPY VIEIRA FONSECA</v>
          </cell>
        </row>
        <row r="207">
          <cell r="B207" t="str">
            <v>ANDREA FERREIRA JARDIM BEZERRA</v>
          </cell>
        </row>
        <row r="208">
          <cell r="B208" t="str">
            <v>LUIS MARTIUS HOLANDA BEZERRA JUNIOR</v>
          </cell>
        </row>
        <row r="209">
          <cell r="B209" t="str">
            <v>JULIO ROBERTO DOS REIS</v>
          </cell>
        </row>
        <row r="210">
          <cell r="B210" t="str">
            <v>ANA CLAUDIA LOIOLA DE MORAIS MENDES</v>
          </cell>
        </row>
        <row r="211">
          <cell r="B211" t="str">
            <v>JOAO LUIS ZORZO</v>
          </cell>
        </row>
        <row r="212">
          <cell r="B212" t="str">
            <v>LEANDRO PEREIRA COLOMBANO</v>
          </cell>
        </row>
        <row r="213">
          <cell r="B213" t="str">
            <v>PEDRO DE ARAUJO YUNG-TAY NETO</v>
          </cell>
        </row>
        <row r="214">
          <cell r="B214" t="str">
            <v>ANA LETICIA MARTINS SANTINI</v>
          </cell>
        </row>
        <row r="215">
          <cell r="B215" t="str">
            <v>JOAO MARCOS GUIMARAES SILVA</v>
          </cell>
        </row>
        <row r="216">
          <cell r="B216" t="str">
            <v>ALVARO LUIZ CHAN JORGE</v>
          </cell>
        </row>
        <row r="217">
          <cell r="B217" t="str">
            <v>JOAO BATISTA GONCALVES DA SILVA</v>
          </cell>
        </row>
        <row r="218">
          <cell r="B218" t="str">
            <v>IDULIO TEIXEIRA DA SILVA</v>
          </cell>
        </row>
        <row r="219">
          <cell r="B219" t="str">
            <v>CARLOS EDUARDO BATISTA DOS SANTOS</v>
          </cell>
        </row>
        <row r="220">
          <cell r="B220" t="str">
            <v>ARILSON RAMOS DE ARAUJO</v>
          </cell>
        </row>
        <row r="221">
          <cell r="B221" t="str">
            <v>FERNANDO MELLO BATISTA DA SILVA</v>
          </cell>
        </row>
        <row r="222">
          <cell r="B222" t="str">
            <v>JORGINA DE OLIVEIRA CARNEIRO E SILVA ROSA</v>
          </cell>
        </row>
        <row r="223">
          <cell r="B223" t="str">
            <v>MONICA IANNINI MALGUEIRO</v>
          </cell>
        </row>
        <row r="224">
          <cell r="B224" t="str">
            <v>JERRY ADRIANE TEIXEIRA</v>
          </cell>
        </row>
        <row r="225">
          <cell r="B225" t="str">
            <v>GERMANO CRISOSTOMO FRAZAO</v>
          </cell>
        </row>
        <row r="226">
          <cell r="B226" t="str">
            <v>WALDIR DA PAZ ALMEIDA</v>
          </cell>
        </row>
        <row r="227">
          <cell r="B227" t="str">
            <v>PAULO CERQUEIRA CAMPOS</v>
          </cell>
        </row>
        <row r="228">
          <cell r="B228" t="str">
            <v>ROMES EDUARDO DA CRUZ DE MORAES OLIVEIRA</v>
          </cell>
        </row>
        <row r="229">
          <cell r="B229" t="str">
            <v>GILSARA CARDOSO BARBOSA FURTADO</v>
          </cell>
        </row>
        <row r="230">
          <cell r="B230" t="str">
            <v>MARGARETH APARECIDA SANCHES DE CARVALHO</v>
          </cell>
        </row>
        <row r="231">
          <cell r="B231" t="str">
            <v>VITOR FELTRIM BARBOSA</v>
          </cell>
        </row>
        <row r="232">
          <cell r="B232" t="str">
            <v>OSVALDO TOVANI</v>
          </cell>
        </row>
        <row r="233">
          <cell r="B233" t="str">
            <v>MARCELO TADEU DE ASSUNCAO SOBRINHO</v>
          </cell>
        </row>
        <row r="234">
          <cell r="B234" t="str">
            <v>ROMERO BRASIL DE ANDRADE</v>
          </cell>
        </row>
        <row r="235">
          <cell r="B235" t="str">
            <v>GILDETE MATOS BALIEIRO</v>
          </cell>
        </row>
        <row r="236">
          <cell r="B236" t="str">
            <v>FERNANDA DIAS XAVIER</v>
          </cell>
        </row>
        <row r="237">
          <cell r="B237" t="str">
            <v>ERIKA SOUTO CAMARGO</v>
          </cell>
        </row>
        <row r="238">
          <cell r="B238" t="str">
            <v>FABIO MARTINS DE LIMA</v>
          </cell>
        </row>
        <row r="239">
          <cell r="B239" t="str">
            <v>HARANAYR INACIA DO REGO ALMEIDA MADRUGA</v>
          </cell>
        </row>
        <row r="240">
          <cell r="B240" t="str">
            <v>LUIS CARLOS DE MIRANDA</v>
          </cell>
        </row>
        <row r="241">
          <cell r="B241" t="str">
            <v>MARCIO ANTONIO SANTOS ROCHA</v>
          </cell>
        </row>
        <row r="242">
          <cell r="B242" t="str">
            <v>FRANCO VICENTE PICCOLI</v>
          </cell>
        </row>
        <row r="243">
          <cell r="B243" t="str">
            <v>ANNE KARINNE TOMELIN</v>
          </cell>
        </row>
        <row r="244">
          <cell r="B244" t="str">
            <v>VANESSA MARIA TREVISAN</v>
          </cell>
        </row>
        <row r="245">
          <cell r="B245" t="str">
            <v>CLAUDIO MARTINS VASCONCELOS</v>
          </cell>
        </row>
        <row r="246">
          <cell r="B246" t="str">
            <v>FERNANDO BRANDINI BARBAGALO</v>
          </cell>
        </row>
        <row r="247">
          <cell r="B247" t="str">
            <v>ANA MARIA GONCALVES LOUZADA</v>
          </cell>
        </row>
        <row r="248">
          <cell r="B248" t="str">
            <v>CYNTHIA SILVEIRA CARVALHO</v>
          </cell>
        </row>
        <row r="249">
          <cell r="B249" t="str">
            <v>JOSE CRUZ MACEDO</v>
          </cell>
        </row>
        <row r="250">
          <cell r="B250" t="str">
            <v>GEILZA FATIMA CAVALCANTI DINIZ</v>
          </cell>
        </row>
        <row r="251">
          <cell r="B251" t="str">
            <v>JAYDER RAMOS DE ARAUJO</v>
          </cell>
        </row>
        <row r="252">
          <cell r="B252" t="str">
            <v>WANNESSA DUTRA CARLOS</v>
          </cell>
        </row>
        <row r="253">
          <cell r="B253" t="str">
            <v>LUCIANA PESSOA RAMOS</v>
          </cell>
        </row>
        <row r="254">
          <cell r="B254" t="str">
            <v>LILIA SIMONE RODRIGUES DA COSTA VIEIRA</v>
          </cell>
        </row>
        <row r="255">
          <cell r="B255" t="str">
            <v>MARILIA VASCONCELOS RIBEIRO</v>
          </cell>
        </row>
        <row r="256">
          <cell r="B256" t="str">
            <v>JOSE ROBERTO MORAES MARQUES</v>
          </cell>
        </row>
        <row r="257">
          <cell r="B257" t="str">
            <v>THERESA KARINA DE FIGUEIREDO GAUDENCIO BARBOSA</v>
          </cell>
        </row>
        <row r="258">
          <cell r="B258" t="str">
            <v>MAURA DE NAZARETH</v>
          </cell>
        </row>
        <row r="259">
          <cell r="B259" t="str">
            <v>MARCIO EVANGELISTA FERREIRA DA SILVA</v>
          </cell>
        </row>
        <row r="260">
          <cell r="B260" t="str">
            <v>EDUARDO SMIDT VERONA</v>
          </cell>
        </row>
        <row r="261">
          <cell r="B261" t="str">
            <v>TACIANO VOGADO RODRIGUES JUNIOR</v>
          </cell>
        </row>
        <row r="262">
          <cell r="B262" t="str">
            <v>HUMBERTO ADJUTO ULHOA</v>
          </cell>
        </row>
        <row r="263">
          <cell r="B263" t="str">
            <v>RENATO MAGALHAES MARQUES</v>
          </cell>
        </row>
        <row r="264">
          <cell r="B264" t="str">
            <v>DANIEL EDUARDO BRANCO CARNACCHIONI</v>
          </cell>
        </row>
        <row r="265">
          <cell r="B265" t="str">
            <v>PRISCILA FARIA DA SILVA</v>
          </cell>
        </row>
        <row r="266">
          <cell r="B266" t="str">
            <v>WEISS WEBBER ARAUJO CAVALCANTE</v>
          </cell>
        </row>
        <row r="267">
          <cell r="B267" t="str">
            <v>THAISSA DE MOURA GUIMARAES</v>
          </cell>
        </row>
        <row r="268">
          <cell r="B268" t="str">
            <v>REGINALDO GARCIA MACHADO</v>
          </cell>
        </row>
        <row r="269">
          <cell r="B269" t="str">
            <v>MARCIA ALVES MARTINS LOBO</v>
          </cell>
        </row>
        <row r="270">
          <cell r="B270" t="str">
            <v>JOELCI ARAUJO DINIZ</v>
          </cell>
        </row>
        <row r="271">
          <cell r="B271" t="str">
            <v>ROBERTA CORDEIRO DE MELO MAGALHAES</v>
          </cell>
        </row>
        <row r="272">
          <cell r="B272" t="str">
            <v>GISLAINE CARNEIRO CAMPOS REIS</v>
          </cell>
        </row>
        <row r="273">
          <cell r="B273" t="str">
            <v>CATARINA DE MACEDO NOGUEIRA LIMA E CORREA</v>
          </cell>
        </row>
        <row r="274">
          <cell r="B274" t="str">
            <v>FERNANDA D'AQUINO MAFRA</v>
          </cell>
        </row>
        <row r="275">
          <cell r="B275" t="str">
            <v>CLEBER DE ANDRADE PINTO</v>
          </cell>
        </row>
        <row r="276">
          <cell r="B276" t="str">
            <v>WAGNO ANTONIO DE SOUZA</v>
          </cell>
        </row>
        <row r="277">
          <cell r="B277" t="str">
            <v>FLAVIO RENATO JAQUET ROSTIROLA</v>
          </cell>
        </row>
        <row r="278">
          <cell r="B278" t="str">
            <v>ALVARO COURI ANTUNES SOUSA</v>
          </cell>
        </row>
        <row r="279">
          <cell r="B279" t="str">
            <v>LIZANDRO GARCIA GOMES FILHO</v>
          </cell>
        </row>
        <row r="280">
          <cell r="B280" t="str">
            <v>GRACE CORREA PEREIRA MAIA</v>
          </cell>
        </row>
        <row r="281">
          <cell r="B281" t="str">
            <v>TATIANA DIAS DA SILVA</v>
          </cell>
        </row>
        <row r="282">
          <cell r="B282" t="str">
            <v>VANESSA DUARTE SEIXAS</v>
          </cell>
        </row>
        <row r="283">
          <cell r="B283" t="str">
            <v>GIORDANO RESENDE COSTA</v>
          </cell>
        </row>
        <row r="284">
          <cell r="B284" t="str">
            <v>GABRIELA JARDON GUIMARAES DE FARIA</v>
          </cell>
        </row>
        <row r="285">
          <cell r="B285" t="str">
            <v>FRANCISCO MARCOS BATISTA</v>
          </cell>
        </row>
        <row r="286">
          <cell r="B286" t="str">
            <v>EDILBERTO MARTINS DE OLIVEIRA</v>
          </cell>
        </row>
        <row r="287">
          <cell r="B287" t="str">
            <v>WAGNER PESSOA VIEIRA</v>
          </cell>
        </row>
        <row r="288">
          <cell r="B288" t="str">
            <v>JOSE LAZARO DA SILVA</v>
          </cell>
        </row>
        <row r="289">
          <cell r="B289" t="str">
            <v>NIDIA CORREA LIMA</v>
          </cell>
        </row>
        <row r="290">
          <cell r="B290" t="str">
            <v>EDMAR FERNANDO GELINSKI</v>
          </cell>
        </row>
        <row r="291">
          <cell r="B291" t="str">
            <v>JOANNA D'ARC MEDEIROS AUGUSTO</v>
          </cell>
        </row>
        <row r="292">
          <cell r="B292" t="str">
            <v>ANDREZA ALVES DE SOUZA</v>
          </cell>
        </row>
        <row r="293">
          <cell r="B293" t="str">
            <v>ROQUE FABRICIO ANTONIO DE OLIVEIRA VIEL</v>
          </cell>
        </row>
        <row r="294">
          <cell r="B294" t="str">
            <v>EDSON LIMA COSTA</v>
          </cell>
        </row>
        <row r="295">
          <cell r="B295" t="str">
            <v>KEILA CRISTINA DE LIMA ALENCAR RIBEIRO</v>
          </cell>
        </row>
        <row r="296">
          <cell r="B296" t="str">
            <v>FERNANDO NASCIMENTO MATTOS</v>
          </cell>
        </row>
        <row r="297">
          <cell r="B297" t="str">
            <v>REJANE ZENIR JUNGBLUTH TEIXEIRA SUXBERGER</v>
          </cell>
        </row>
        <row r="298">
          <cell r="B298" t="str">
            <v>ANA CAROLINA FERREIRA OGATA</v>
          </cell>
        </row>
        <row r="299">
          <cell r="B299" t="str">
            <v>FERNANDO ALVES DE MEDEIROS</v>
          </cell>
        </row>
        <row r="300">
          <cell r="B300" t="str">
            <v>CLARISSA BRAGA MENDES</v>
          </cell>
        </row>
        <row r="301">
          <cell r="B301" t="str">
            <v>MARCO ANTONIO DA COSTA</v>
          </cell>
        </row>
        <row r="302">
          <cell r="B302" t="str">
            <v>TATIANA IYKIE ASSAO GARCIA</v>
          </cell>
        </row>
        <row r="303">
          <cell r="B303" t="str">
            <v>ANDREIA LEMOS GONCALVES DE OLIVEIRA</v>
          </cell>
        </row>
        <row r="304">
          <cell r="B304" t="str">
            <v>FABIO FRANCISCO ESTEVES</v>
          </cell>
        </row>
        <row r="305">
          <cell r="B305" t="str">
            <v>JAQUELINE MAINEL ROCHA DE MACEDO</v>
          </cell>
        </row>
        <row r="306">
          <cell r="B306" t="str">
            <v>RICARDO FAUSTINI BAGLIOLI</v>
          </cell>
        </row>
        <row r="307">
          <cell r="B307" t="str">
            <v>JOSELIA LEHNER FREITAS FAJARDO</v>
          </cell>
        </row>
        <row r="308">
          <cell r="B308" t="str">
            <v>LUCAS NOGUEIRA ISRAEL</v>
          </cell>
        </row>
        <row r="309">
          <cell r="B309" t="str">
            <v>DANIEL MESQUITA GUERRA</v>
          </cell>
        </row>
        <row r="310">
          <cell r="B310" t="str">
            <v>JOAO HENRIQUE ZULLO CASTRO</v>
          </cell>
        </row>
        <row r="311">
          <cell r="B311" t="str">
            <v>MARCIO DA SILVA ALEXANDRE</v>
          </cell>
        </row>
        <row r="312">
          <cell r="B312" t="str">
            <v>RUITEMBERG NUNES PEREIRA</v>
          </cell>
        </row>
        <row r="313">
          <cell r="B313" t="str">
            <v>LUCIANA LOPES ROCHA</v>
          </cell>
        </row>
        <row r="314">
          <cell r="B314" t="str">
            <v>MARIO JORGE PANNO DE MATTOS</v>
          </cell>
        </row>
        <row r="315">
          <cell r="B315" t="str">
            <v>TIAGO FONTES MORETTO</v>
          </cell>
        </row>
        <row r="316">
          <cell r="B316" t="str">
            <v>GERMANO OLIVEIRA HENRIQUE DE HOLANDA</v>
          </cell>
        </row>
        <row r="317">
          <cell r="B317" t="str">
            <v>CARLOS ALBERTO SILVA</v>
          </cell>
        </row>
        <row r="318">
          <cell r="B318" t="str">
            <v>MAGALI DELLAPE GOMES</v>
          </cell>
        </row>
        <row r="319">
          <cell r="B319" t="str">
            <v>FABRIZIANE FIGUEIREDO STELLET ZAPATA</v>
          </cell>
        </row>
        <row r="320">
          <cell r="B320" t="str">
            <v>FERNANDO LUIZ DE LACERDA MESSERE</v>
          </cell>
        </row>
        <row r="321">
          <cell r="B321" t="str">
            <v>EDIONI DA COSTA LIMA</v>
          </cell>
        </row>
        <row r="322">
          <cell r="B322" t="str">
            <v>ANA LUIZA MORATO BARRETO</v>
          </cell>
        </row>
        <row r="323">
          <cell r="B323" t="str">
            <v>CARLOS AUGUSTO DE OLIVEIRA</v>
          </cell>
        </row>
        <row r="324">
          <cell r="B324" t="str">
            <v>RENATA ALVES DE BARCELOS CRISPIM DA SILVA</v>
          </cell>
        </row>
        <row r="325">
          <cell r="B325" t="str">
            <v>MARIA ANGELICA RIBEIRO BAZILLI</v>
          </cell>
        </row>
        <row r="326">
          <cell r="B326" t="str">
            <v>DOMINGOS SAVIO REIS DE ARAUJO</v>
          </cell>
        </row>
        <row r="327">
          <cell r="B327" t="str">
            <v>IRACEMA CANABRAVA RODRIGUES BOTELHO</v>
          </cell>
        </row>
        <row r="328">
          <cell r="B328" t="str">
            <v>JOANA CRISTINA BRASIL BARBOSA FERREIRA</v>
          </cell>
        </row>
        <row r="329">
          <cell r="B329" t="str">
            <v>RAIMUNDO SILVINO DA COSTA NETO</v>
          </cell>
        </row>
        <row r="330">
          <cell r="B330" t="str">
            <v>ITAMAR DIAS NORONHA FILHO</v>
          </cell>
        </row>
        <row r="331">
          <cell r="B331" t="str">
            <v>RACHEL ADJUTO BONTEMPO BRANDAO</v>
          </cell>
        </row>
        <row r="332">
          <cell r="B332" t="str">
            <v>LUCIANA YUKI FUGISHITA SORRENTINO</v>
          </cell>
        </row>
        <row r="333">
          <cell r="B333" t="str">
            <v>ANA MAGALI DE SOUZA PINHEIRO LINS</v>
          </cell>
        </row>
        <row r="334">
          <cell r="B334" t="str">
            <v>MARIA LUISA SILVA RIBEIRO</v>
          </cell>
        </row>
        <row r="335">
          <cell r="B335" t="str">
            <v>TIAGO PINTO OLIVEIRA</v>
          </cell>
        </row>
        <row r="336">
          <cell r="B336" t="str">
            <v>LIVIA LOURENCO GONCALVES</v>
          </cell>
        </row>
        <row r="337">
          <cell r="B337" t="str">
            <v>CRISTIANA TORRES GONZAGA</v>
          </cell>
        </row>
        <row r="338">
          <cell r="B338" t="str">
            <v>VIRGINIA FERNANDES DE MORAES MACHADO CARNEIRO</v>
          </cell>
        </row>
        <row r="339">
          <cell r="B339" t="str">
            <v>MARIA GRAZIELA BARBOSA DANTAS</v>
          </cell>
        </row>
        <row r="340">
          <cell r="B340" t="str">
            <v>FABRICIO CASTAGNA LUNARDI</v>
          </cell>
        </row>
        <row r="341">
          <cell r="B341" t="str">
            <v>JOSMAR GOMES DE OLIVEIRA</v>
          </cell>
        </row>
        <row r="342">
          <cell r="B342" t="str">
            <v>ANGELO PINHEIRO FERNANDES DE OLIVEIRA</v>
          </cell>
        </row>
        <row r="343">
          <cell r="B343" t="str">
            <v>PALOMA FERNANDES RODRIGUES BARBOSA</v>
          </cell>
        </row>
        <row r="344">
          <cell r="B344" t="str">
            <v>PAULO AFONSO CORREIA LIMA SIQUEIRA</v>
          </cell>
        </row>
        <row r="345">
          <cell r="B345" t="str">
            <v>CRISTIANA DE ALENCAR LAMEIRO DA COSTA</v>
          </cell>
        </row>
        <row r="346">
          <cell r="B346" t="str">
            <v>BRUNO ANDRE SILVA RIBEIRO</v>
          </cell>
        </row>
        <row r="347">
          <cell r="B347" t="str">
            <v>VERONICA TORRES SUAIDEN</v>
          </cell>
        </row>
        <row r="348">
          <cell r="B348" t="str">
            <v>ATALA CORREIA</v>
          </cell>
        </row>
        <row r="349">
          <cell r="B349" t="str">
            <v>JUNIA DE SOUZA ANTUNES</v>
          </cell>
        </row>
        <row r="350">
          <cell r="B350" t="str">
            <v>RICARDO ROCHA LEITE</v>
          </cell>
        </row>
        <row r="351">
          <cell r="B351" t="str">
            <v>FELIPE DE OLIVEIRA KERSTEN</v>
          </cell>
        </row>
        <row r="352">
          <cell r="B352" t="str">
            <v>MARIO JOSE DE ASSIS PEGADO</v>
          </cell>
        </row>
        <row r="353">
          <cell r="B353" t="str">
            <v>JOSE GUSTAVO MELO ANDRADE</v>
          </cell>
        </row>
        <row r="354">
          <cell r="B354" t="str">
            <v>LUIZ OTAVIO REZENDE DE FREITAS</v>
          </cell>
        </row>
        <row r="355">
          <cell r="B355" t="str">
            <v>FREDERICO ERNESTO CARDOSO MACIEL</v>
          </cell>
        </row>
        <row r="356">
          <cell r="B356" t="str">
            <v>CARLA CHRISTINA SANCHES MOTA</v>
          </cell>
        </row>
        <row r="357">
          <cell r="B357" t="str">
            <v>VINICIUS SANTOS SILVA</v>
          </cell>
        </row>
        <row r="358">
          <cell r="B358" t="str">
            <v>YEDA MARIA MORALES SANCHEZ</v>
          </cell>
        </row>
        <row r="359">
          <cell r="B359" t="str">
            <v>SIMONE COSTA LUCINDO FERREIRA</v>
          </cell>
        </row>
        <row r="360">
          <cell r="B360" t="str">
            <v>MARIO HENRIQUE SILVEIRA DE ALMEIDA</v>
          </cell>
        </row>
        <row r="361">
          <cell r="B361" t="str">
            <v>MARINA CUSINATO XAVIER</v>
          </cell>
        </row>
        <row r="362">
          <cell r="B362" t="str">
            <v>CAROLINE SANTOS LIMA</v>
          </cell>
        </row>
        <row r="363">
          <cell r="B363" t="str">
            <v>ARAGONE NUNES FERNANDES</v>
          </cell>
        </row>
        <row r="364">
          <cell r="B364" t="str">
            <v>PEDRO OLIVEIRA DE VASCONCELOS</v>
          </cell>
        </row>
        <row r="365">
          <cell r="B365" t="str">
            <v>MONIZE DA SILVA FREITAS MARQUES</v>
          </cell>
        </row>
        <row r="366">
          <cell r="B366" t="str">
            <v>ANDRE SILVA RIBEIRO</v>
          </cell>
        </row>
        <row r="367">
          <cell r="B367" t="str">
            <v>CARINA LEITE MACEDO</v>
          </cell>
        </row>
        <row r="368">
          <cell r="B368" t="str">
            <v>MARILIA GARCIA GUEDES</v>
          </cell>
        </row>
        <row r="369">
          <cell r="B369" t="str">
            <v>FABRICIO DORNAS CARATA</v>
          </cell>
        </row>
        <row r="370">
          <cell r="B370" t="str">
            <v>FELIPE VIDIGAL DE ANDRADE SERRA</v>
          </cell>
        </row>
        <row r="371">
          <cell r="B371" t="str">
            <v>MANUEL EDUARDO PEDROSO BARROS</v>
          </cell>
        </row>
        <row r="372">
          <cell r="B372" t="str">
            <v>VALTER ANDRE DE LIMA BUENO ARAUJO</v>
          </cell>
        </row>
        <row r="373">
          <cell r="B373" t="str">
            <v>JACKELINE CORDEIRO DE OLIVEIRA</v>
          </cell>
        </row>
        <row r="374">
          <cell r="B374" t="str">
            <v>CLODAIR EDENILSON BORIN</v>
          </cell>
        </row>
        <row r="375">
          <cell r="B375" t="str">
            <v>JOAO RICARDO VIANA COSTA</v>
          </cell>
        </row>
        <row r="376">
          <cell r="B376" t="str">
            <v>MATHEUS STAMILLO SANTARELLI ZULIANI</v>
          </cell>
        </row>
        <row r="377">
          <cell r="B377" t="str">
            <v>LUCIANO PIFANO PONTES</v>
          </cell>
        </row>
        <row r="378">
          <cell r="B378" t="str">
            <v>GILMAR DE JESUS GOMES DA SILVA</v>
          </cell>
        </row>
        <row r="379">
          <cell r="B379" t="str">
            <v>GLAUCIA BARBOSA RIZZO DA SILVA</v>
          </cell>
        </row>
        <row r="380">
          <cell r="B380" t="str">
            <v>ALEX COSTA DE OLIVEIRA</v>
          </cell>
        </row>
        <row r="381">
          <cell r="B381" t="str">
            <v>THIAGO DE MORAES SILVA</v>
          </cell>
        </row>
        <row r="382">
          <cell r="B382" t="str">
            <v>ROBERT KIRCHHOFF BERGUERAND DE MELO</v>
          </cell>
        </row>
        <row r="383">
          <cell r="B383" t="str">
            <v>EUGENIA CHRISTINA BERGAMO ALBERNAZ</v>
          </cell>
        </row>
        <row r="384">
          <cell r="B384" t="str">
            <v>NATACHA RAPHAELLA MONTEIRO NAVES COCOTA</v>
          </cell>
        </row>
        <row r="385">
          <cell r="B385" t="str">
            <v>JOSE RODRIGUES CHAVEIRO FILHO</v>
          </cell>
        </row>
        <row r="386">
          <cell r="B386" t="str">
            <v>MARCIA REGINA ARAUJO LIMA</v>
          </cell>
        </row>
        <row r="387">
          <cell r="B387" t="str">
            <v>LUCIANO DOS SANTOS MENDES</v>
          </cell>
        </row>
        <row r="388">
          <cell r="B388" t="str">
            <v>RODRIGO OTAVIO DONATI BARBOSA</v>
          </cell>
        </row>
        <row r="389">
          <cell r="B389" t="str">
            <v>CLARISSA MENEZES VAZ MASILI</v>
          </cell>
        </row>
        <row r="390">
          <cell r="B390" t="str">
            <v>BRUNO AIELO MACACARI</v>
          </cell>
        </row>
        <row r="391">
          <cell r="B391" t="str">
            <v>FERNANDA ALMEIDA COELHO DE BEM</v>
          </cell>
        </row>
        <row r="392">
          <cell r="B392" t="str">
            <v>FRANCISCA DANIELLE VIEIRA ROLIM MESQUITA</v>
          </cell>
        </row>
        <row r="393">
          <cell r="B393" t="str">
            <v>NADIA VIEIRA DE MELLO LADOSKY</v>
          </cell>
        </row>
        <row r="394">
          <cell r="B394" t="str">
            <v>CAMILLE GONCALVES JAVARINE FERREIRA</v>
          </cell>
        </row>
        <row r="395">
          <cell r="B395" t="str">
            <v>ANDRE FERREIRA DE BRITO</v>
          </cell>
        </row>
        <row r="396">
          <cell r="B396" t="str">
            <v>ARTHUR LACHTER</v>
          </cell>
        </row>
        <row r="397">
          <cell r="B397" t="str">
            <v>LUCAS SALES DA COSTA</v>
          </cell>
        </row>
        <row r="398">
          <cell r="B398" t="str">
            <v>CARLOS FERNANDO FECCHIO DOS SANTOS</v>
          </cell>
        </row>
        <row r="399">
          <cell r="B399" t="str">
            <v>SAMER AGI</v>
          </cell>
        </row>
        <row r="400">
          <cell r="B400" t="str">
            <v>RAFAEL RODRIGUES DE CASTRO SILVA</v>
          </cell>
        </row>
        <row r="401">
          <cell r="B401" t="str">
            <v>PAULA AFONCINA BARROS RAMALHO</v>
          </cell>
        </row>
        <row r="402">
          <cell r="B402" t="str">
            <v>JEANNE NASCIMENTO CUNHA GUEDES</v>
          </cell>
        </row>
        <row r="403">
          <cell r="B403" t="str">
            <v>JAYLTON JACKSON DE FREITAS LOPES JUNIOR</v>
          </cell>
        </row>
        <row r="404">
          <cell r="B404" t="str">
            <v>REDIVALDO DIAS BARBOSA</v>
          </cell>
        </row>
        <row r="405">
          <cell r="B405" t="str">
            <v>LORENA ALVES OCAMPOS</v>
          </cell>
        </row>
        <row r="406">
          <cell r="B406" t="str">
            <v>ACACIA REGINA SOARES DE SA</v>
          </cell>
        </row>
        <row r="407">
          <cell r="B407" t="str">
            <v>MARIA DE LOURDES ABREU</v>
          </cell>
        </row>
        <row r="408">
          <cell r="B408" t="str">
            <v>JOSAPHA FRANCISCO DOS SANTOS</v>
          </cell>
        </row>
        <row r="409">
          <cell r="B409" t="str">
            <v>THAIS ARAUJO CORREIA</v>
          </cell>
        </row>
        <row r="410">
          <cell r="B410" t="str">
            <v>PAULO MARQUES DA SILVA</v>
          </cell>
        </row>
        <row r="411">
          <cell r="B411" t="str">
            <v>INDIARA ARRUDA DE ALMEIDA SERRA</v>
          </cell>
        </row>
        <row r="412">
          <cell r="B412" t="str">
            <v>MARIA AUGUSTA DE ALBUQUERQUE MELO DINIZ</v>
          </cell>
        </row>
        <row r="413">
          <cell r="B413" t="str">
            <v>ENIO FELIPE DA ROCHA</v>
          </cell>
        </row>
        <row r="414">
          <cell r="B414" t="str">
            <v>LUCIANA GOMES TRINDADE</v>
          </cell>
        </row>
        <row r="415">
          <cell r="B415" t="str">
            <v>ANA BEATRIZ BRUSCO</v>
          </cell>
        </row>
        <row r="416">
          <cell r="B416" t="str">
            <v>DAVID DOUDEMENT CAMPOS JOAQUIM PEREIRA</v>
          </cell>
        </row>
        <row r="417">
          <cell r="B417" t="str">
            <v>ROGERIO FALEIRO MACHADO</v>
          </cell>
        </row>
        <row r="418">
          <cell r="B418" t="str">
            <v>ALESSANDRO MARCHIO BEZERRA GERAIS</v>
          </cell>
        </row>
        <row r="419">
          <cell r="B419" t="str">
            <v>ANDRE GOMES ALVES</v>
          </cell>
        </row>
        <row r="420">
          <cell r="B420" t="str">
            <v>TARCISIO DE MORAES SOUZA</v>
          </cell>
        </row>
        <row r="421">
          <cell r="B421" t="str">
            <v>FELIPE COSTA DA FONSECA GOMES</v>
          </cell>
        </row>
        <row r="422">
          <cell r="B422" t="str">
            <v>LUANA LOPES SILVA</v>
          </cell>
        </row>
        <row r="423">
          <cell r="B423" t="str">
            <v>JOAO GABRIEL RIBEIRO PEREIRA SILVA</v>
          </cell>
        </row>
        <row r="424">
          <cell r="B424" t="str">
            <v>MARYANNE ABREU</v>
          </cell>
        </row>
        <row r="425">
          <cell r="B425" t="str">
            <v>RAQUEL MUNDIM MORAES OLIVEIRA BARBOSA</v>
          </cell>
        </row>
        <row r="426">
          <cell r="B426" t="str">
            <v>EVANDRO MOREIRA DA SILVA</v>
          </cell>
        </row>
        <row r="427">
          <cell r="B427" t="str">
            <v>BIANCA FERNANDES PIERATTI</v>
          </cell>
        </row>
        <row r="428">
          <cell r="B428" t="str">
            <v>NEWTON MENDES DE ARAGAO FILHO</v>
          </cell>
        </row>
        <row r="429">
          <cell r="B429" t="str">
            <v>WELLINGTON DA SILVA MEDEIROS</v>
          </cell>
        </row>
        <row r="430">
          <cell r="B430" t="str">
            <v>PATRICIA VASQUES COELHO</v>
          </cell>
        </row>
        <row r="431">
          <cell r="B431" t="str">
            <v>DEBORA CRISTINA SANTOS CALACO</v>
          </cell>
        </row>
        <row r="432">
          <cell r="B432" t="str">
            <v>JERONIMO GRIGOLETTO GOELLNER</v>
          </cell>
        </row>
        <row r="433">
          <cell r="B433" t="str">
            <v>GISELE NEPOMUCENO CHARNAUX SERTA</v>
          </cell>
        </row>
        <row r="434">
          <cell r="B434" t="str">
            <v>VERONICA CAPOCIO</v>
          </cell>
        </row>
        <row r="435">
          <cell r="B435" t="str">
            <v>EDUARDO DA ROCHA LEE</v>
          </cell>
        </row>
        <row r="436">
          <cell r="B436" t="str">
            <v>MARIA CECILIA BATISTA CAMPOS</v>
          </cell>
        </row>
        <row r="437">
          <cell r="B437" t="str">
            <v>JOEL RODRIGUES CHAVES NETO</v>
          </cell>
        </row>
        <row r="438">
          <cell r="B438" t="str">
            <v>CHRISTIANE NASCIMENTO RIBEIRO CARDOSO CAMPOS</v>
          </cell>
        </row>
        <row r="439">
          <cell r="B439" t="str">
            <v>ROBERTO DA SILVA FREITAS</v>
          </cell>
        </row>
        <row r="440">
          <cell r="B440" t="str">
            <v>LUCAS LIMA DA ROCHA</v>
          </cell>
        </row>
        <row r="441">
          <cell r="B441" t="str">
            <v>FLAVIA PINHEIRO BRANDAO OLIVEIRA</v>
          </cell>
        </row>
        <row r="442">
          <cell r="B442" t="str">
            <v>CAIO TODD SILVA FREIRE</v>
          </cell>
        </row>
        <row r="443">
          <cell r="B443" t="str">
            <v>FELIPE BERKENBROCK GOULART</v>
          </cell>
        </row>
        <row r="444">
          <cell r="B444" t="str">
            <v>VIVIAN LINS CARDOSO ALMEIDA</v>
          </cell>
        </row>
        <row r="445">
          <cell r="B445" t="str">
            <v>SIMONE GARCIA PENA</v>
          </cell>
        </row>
        <row r="446">
          <cell r="B446" t="str">
            <v>DIAULAS COSTA RIBEIRO</v>
          </cell>
        </row>
        <row r="447">
          <cell r="B447" t="str">
            <v>BRUNA DE ABREU FARBER</v>
          </cell>
        </row>
        <row r="448">
          <cell r="B448" t="str">
            <v>ROBERTO FREITAS FILHO</v>
          </cell>
        </row>
        <row r="449">
          <cell r="B449" t="str">
            <v>MONIKE DE ARAUJO CARDOSO MACHADO</v>
          </cell>
        </row>
        <row r="450">
          <cell r="B450" t="str">
            <v>MARINA CORREA XAVIER</v>
          </cell>
        </row>
        <row r="451">
          <cell r="B451" t="str">
            <v>FELLIPE FIGUEIREDO DE CARVALHO</v>
          </cell>
        </row>
        <row r="452">
          <cell r="B452" t="str">
            <v>GUSTAVO FERNANDES SALES</v>
          </cell>
        </row>
        <row r="453">
          <cell r="B453" t="str">
            <v>GABRIEL MOREIRA CARVALHO COURA</v>
          </cell>
        </row>
        <row r="454">
          <cell r="B454" t="str">
            <v>MARIA RITA TEIZEN MARQUES DE OLIVEIRA</v>
          </cell>
        </row>
        <row r="455">
          <cell r="B455" t="str">
            <v>VIVIANE KAZMIERCZAK</v>
          </cell>
        </row>
        <row r="456">
          <cell r="B456" t="str">
            <v>ROMULO BATISTA TELES</v>
          </cell>
        </row>
        <row r="457">
          <cell r="B457" t="str">
            <v>GUILHERME MARRA TOLEDO</v>
          </cell>
        </row>
        <row r="458">
          <cell r="B458" t="str">
            <v>PEDRO MATOS DE ARRUDA</v>
          </cell>
        </row>
        <row r="459">
          <cell r="B459" t="str">
            <v>HERMENEGILDO FERNANDES GONÇALVES</v>
          </cell>
        </row>
        <row r="460">
          <cell r="B460" t="str">
            <v>FLAVIO DI PILLA</v>
          </cell>
        </row>
        <row r="461">
          <cell r="B461" t="str">
            <v>JONAS MODESTO DA CRUZ</v>
          </cell>
        </row>
        <row r="462">
          <cell r="B462" t="str">
            <v>CARLOS GOMES SANROMA</v>
          </cell>
        </row>
        <row r="463">
          <cell r="B463" t="str">
            <v>ELMANO CAVALCANTI DE FARIAS</v>
          </cell>
        </row>
        <row r="464">
          <cell r="B464" t="str">
            <v>CARLOS AUGUSTO MACHADO FARIA</v>
          </cell>
        </row>
        <row r="465">
          <cell r="B465" t="str">
            <v>JOSE JERONYMO BEZERRA DE SOUZA</v>
          </cell>
        </row>
        <row r="466">
          <cell r="B466" t="str">
            <v>LUIZ CLAUDIO DE ALMEIDA ABREU</v>
          </cell>
        </row>
        <row r="467">
          <cell r="B467" t="str">
            <v>JOAO ALVES DE OLIVEIRA</v>
          </cell>
        </row>
        <row r="468">
          <cell r="B468" t="str">
            <v>DOGLAS EVANGELISTA RAMOS</v>
          </cell>
        </row>
        <row r="469">
          <cell r="B469" t="str">
            <v>SEBASTIAO RIOS CORREA</v>
          </cell>
        </row>
        <row r="470">
          <cell r="B470" t="str">
            <v>CARLOS AUGUSTO PINGRET DE CARVALHO</v>
          </cell>
        </row>
        <row r="471">
          <cell r="B471" t="str">
            <v>EDMUNDO MINERVINO DIAS</v>
          </cell>
        </row>
        <row r="472">
          <cell r="B472" t="str">
            <v>NEUSA CLAUDE CHRISTOFOLI</v>
          </cell>
        </row>
        <row r="473">
          <cell r="B473" t="str">
            <v>ELSER VIEIRA ROCHA</v>
          </cell>
        </row>
        <row r="474">
          <cell r="B474" t="str">
            <v>JOAO CARNEIRO DE ULHOA</v>
          </cell>
        </row>
        <row r="475">
          <cell r="B475" t="str">
            <v>SIMAO GUIMARAES DE SOUZA</v>
          </cell>
        </row>
        <row r="476">
          <cell r="B476" t="str">
            <v>JOAO GARCIA</v>
          </cell>
        </row>
        <row r="477">
          <cell r="B477" t="str">
            <v>HELOISA HELENA DUARTE PIMENTEL</v>
          </cell>
        </row>
        <row r="478">
          <cell r="B478" t="str">
            <v>TANIA VALADARES GONTIJO SA RORIZ</v>
          </cell>
        </row>
        <row r="479">
          <cell r="B479" t="str">
            <v>ALIGARI CORREA STARLING LOUREIRO</v>
          </cell>
        </row>
        <row r="480">
          <cell r="B480" t="str">
            <v>DARCY ALVIM PEREIRA</v>
          </cell>
        </row>
        <row r="481">
          <cell r="B481" t="str">
            <v>CARLOS AUGUSTO FIGUEREDO SALAZAR</v>
          </cell>
        </row>
        <row r="482">
          <cell r="B482" t="str">
            <v>HAYDEVALDA APARECIDA SAMPAIO</v>
          </cell>
        </row>
        <row r="483">
          <cell r="B483" t="str">
            <v>ASDRUBAL ZOLA VASQUEZ CRUXEN</v>
          </cell>
        </row>
        <row r="484">
          <cell r="B484" t="str">
            <v>PEDRO AURELIO ROSA DE FARIAS</v>
          </cell>
        </row>
        <row r="485">
          <cell r="B485" t="str">
            <v>DEOCLECIANO ELIAS DE QUEIROGA</v>
          </cell>
        </row>
        <row r="486">
          <cell r="B486" t="str">
            <v>NATANAEL CAETANO FERNANDES</v>
          </cell>
        </row>
        <row r="487">
          <cell r="B487" t="str">
            <v>IRINEU DE OLIVEIRA FILHO</v>
          </cell>
        </row>
        <row r="488">
          <cell r="B488" t="str">
            <v>JOSE DIVINO DE OLIVEIRA</v>
          </cell>
        </row>
        <row r="489">
          <cell r="B489" t="str">
            <v>JULIO DE OLIVEIRA</v>
          </cell>
        </row>
        <row r="490">
          <cell r="B490" t="str">
            <v>OTAVIO AUGUSTO BARBOSA</v>
          </cell>
        </row>
        <row r="491">
          <cell r="B491" t="str">
            <v>JOAO TIMOTEO DE OLIVEIRA</v>
          </cell>
        </row>
        <row r="492">
          <cell r="B492" t="str">
            <v>LECIO RESENDE DA SILVA</v>
          </cell>
        </row>
        <row r="493">
          <cell r="B493" t="str">
            <v>NIVIO GERALDO GONCALVES</v>
          </cell>
        </row>
        <row r="494">
          <cell r="B494" t="str">
            <v>GILBERTO DE SOUZA SA</v>
          </cell>
        </row>
        <row r="495">
          <cell r="B495" t="str">
            <v>GETULIO VARGAS DE MORAES OLIVEIRA</v>
          </cell>
        </row>
        <row r="496">
          <cell r="B496" t="str">
            <v>JURACI PEREZ MAGALHAES</v>
          </cell>
        </row>
        <row r="497">
          <cell r="B497" t="str">
            <v>MARIA CARMEN HENRIQUES RIBEIRO DE OLIVEIRA</v>
          </cell>
        </row>
        <row r="498">
          <cell r="B498" t="str">
            <v>ELOISA SENE RONDELLI</v>
          </cell>
        </row>
        <row r="499">
          <cell r="B499" t="str">
            <v>ANA IZOLDA ANTUNES BARBOSA</v>
          </cell>
        </row>
        <row r="500">
          <cell r="B500" t="str">
            <v>JANETE FRANCISCO MARTINS</v>
          </cell>
        </row>
        <row r="501">
          <cell r="B501" t="str">
            <v>EDNA PAULA DE SOUZA QUERINO OLIVEIRA</v>
          </cell>
        </row>
        <row r="502">
          <cell r="B502" t="str">
            <v>MARIA DE FATIMA LOPES VIEIRA</v>
          </cell>
        </row>
        <row r="503">
          <cell r="B503" t="str">
            <v>MARIA JACINAIDE BRETAS E VARGAS</v>
          </cell>
        </row>
        <row r="504">
          <cell r="B504" t="str">
            <v>SONIA MARIA RODOVALHO NASCIMENTO</v>
          </cell>
        </row>
        <row r="505">
          <cell r="B505" t="str">
            <v>LELA KAREZ WANIS RIBEIRO DE SOUSA</v>
          </cell>
        </row>
        <row r="506">
          <cell r="B506" t="str">
            <v>SUSANA XAVIER DE FIGUEIREDO BRANCO</v>
          </cell>
        </row>
        <row r="507">
          <cell r="B507" t="str">
            <v>HELOISA HELENA DUARTE PIMENTEL</v>
          </cell>
        </row>
        <row r="508">
          <cell r="B508" t="str">
            <v>MARIA LUIZA ALONSO DE AVILA</v>
          </cell>
        </row>
        <row r="509">
          <cell r="B509" t="str">
            <v>MARIA DO REMEDIO CERQUEIRA</v>
          </cell>
        </row>
        <row r="510">
          <cell r="B510" t="str">
            <v>ROSALBA VIEIRA DE MEDEIROS</v>
          </cell>
        </row>
        <row r="511">
          <cell r="B511" t="str">
            <v>MARLENE HORTA DE SOUZA</v>
          </cell>
        </row>
        <row r="512">
          <cell r="B512" t="str">
            <v>REGINA COELI DE FREITAS LEITÃO</v>
          </cell>
        </row>
        <row r="513">
          <cell r="B513" t="str">
            <v>CLEUSA DE CAMARGO</v>
          </cell>
        </row>
        <row r="514">
          <cell r="B514" t="str">
            <v>ENY LUSTOSA DE MELLO E DEUS</v>
          </cell>
        </row>
        <row r="515">
          <cell r="B515" t="str">
            <v>WALQUIRIA MARTINS DE LIMA PINHEIRO</v>
          </cell>
        </row>
        <row r="516">
          <cell r="B516" t="str">
            <v>ELIANA MARIA DE SOUSA SILVA</v>
          </cell>
        </row>
        <row r="517">
          <cell r="B517" t="str">
            <v>MARIA ALICE GONÇALVES DE BARROS</v>
          </cell>
        </row>
        <row r="518">
          <cell r="B518" t="str">
            <v>ELIANA APARECIDA ARAUJO BARBOZA</v>
          </cell>
        </row>
        <row r="519">
          <cell r="B519" t="str">
            <v>MARIA CLEONICE RODRIGUES DE SOUSA E SILVA</v>
          </cell>
        </row>
        <row r="520">
          <cell r="B520" t="str">
            <v>CLEIA MARIA PAULO MAIA</v>
          </cell>
        </row>
        <row r="521">
          <cell r="B521" t="str">
            <v>MARIA DE FATIMA CASTELO BRANCO</v>
          </cell>
        </row>
        <row r="522">
          <cell r="B522" t="str">
            <v>RUTH DE SOUZA SILVEIRA JOBIM</v>
          </cell>
        </row>
        <row r="523">
          <cell r="B523" t="str">
            <v>NELSELITA NORONHA ESPINOZA CARDENAS</v>
          </cell>
        </row>
        <row r="524">
          <cell r="B524" t="str">
            <v>MARIA DE FATIMA MIRANDA BANJA</v>
          </cell>
        </row>
        <row r="525">
          <cell r="B525" t="str">
            <v>GABRIEL MIRANDA BANJA</v>
          </cell>
        </row>
        <row r="526">
          <cell r="B526" t="str">
            <v>MARIA DÉA MALACHINI GARCIA</v>
          </cell>
        </row>
        <row r="527">
          <cell r="B527" t="str">
            <v>ELISA BARILLARI VALLS</v>
          </cell>
        </row>
        <row r="528">
          <cell r="B528" t="str">
            <v>MARINA RIBEIRO THOMAZ</v>
          </cell>
        </row>
        <row r="529">
          <cell r="B529" t="str">
            <v>BENEFRIDA ANTONIO SOARES</v>
          </cell>
        </row>
        <row r="530">
          <cell r="B530" t="str">
            <v>LUCIA HELENA LEITE DE OLIVEIRA DOTTO</v>
          </cell>
        </row>
        <row r="531">
          <cell r="B531" t="str">
            <v>MARINA ROCHA PIRES DE OLIVEIRA</v>
          </cell>
        </row>
        <row r="532">
          <cell r="B532" t="str">
            <v>ODALEA NUNES PEREIRA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Q21" activeCellId="0" sqref="Q21"/>
    </sheetView>
  </sheetViews>
  <sheetFormatPr defaultRowHeight="14.4"/>
  <cols>
    <col collapsed="false" hidden="false" max="1" min="1" style="1" width="22.5506072874494"/>
    <col collapsed="false" hidden="false" max="2" min="2" style="2" width="52.9878542510121"/>
    <col collapsed="false" hidden="false" max="3" min="3" style="2" width="41.0971659919028"/>
    <col collapsed="false" hidden="false" max="4" min="4" style="2" width="46.9878542510121"/>
    <col collapsed="false" hidden="false" max="6" min="5" style="1" width="19.6599190283401"/>
    <col collapsed="false" hidden="false" max="7" min="7" style="1" width="14.4412955465587"/>
    <col collapsed="false" hidden="false" max="8" min="8" style="1" width="12.3238866396761"/>
    <col collapsed="false" hidden="false" max="9" min="9" style="1" width="15.1052631578947"/>
    <col collapsed="false" hidden="false" max="10" min="10" style="1" width="11.9959514170041"/>
    <col collapsed="false" hidden="false" max="11" min="11" style="1" width="12.5546558704453"/>
    <col collapsed="false" hidden="false" max="12" min="12" style="1" width="13.1052631578947"/>
    <col collapsed="false" hidden="false" max="13" min="13" style="1" width="16.8825910931174"/>
    <col collapsed="false" hidden="false" max="14" min="14" style="1" width="12.5546558704453"/>
    <col collapsed="false" hidden="false" max="15" min="15" style="1" width="12.6599190283401"/>
    <col collapsed="false" hidden="false" max="16" min="16" style="1" width="17.6599190283401"/>
    <col collapsed="false" hidden="false" max="17" min="17" style="1" width="12.1052631578947"/>
    <col collapsed="false" hidden="false" max="257" min="18" style="1" width="18.4372469635628"/>
    <col collapsed="false" hidden="false" max="1025" min="258" style="0" width="18.4372469635628"/>
  </cols>
  <sheetData>
    <row r="1" s="4" customFormat="true" ht="18.6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="4" customFormat="true" ht="14.4" hidden="false" customHeight="false" outlineLevel="0" collapsed="false">
      <c r="A2" s="5" t="s">
        <v>1</v>
      </c>
      <c r="B2" s="6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="4" customFormat="true" ht="14.4" hidden="false" customHeight="false" outlineLevel="0" collapsed="false">
      <c r="A3" s="5" t="s">
        <v>2</v>
      </c>
      <c r="B3" s="6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="4" customFormat="true" ht="14.4" hidden="false" customHeight="false" outlineLevel="0" collapsed="false">
      <c r="A4" s="5" t="s">
        <v>3</v>
      </c>
      <c r="B4" s="6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="4" customFormat="true" ht="14.4" hidden="false" customHeight="false" outlineLevel="0" collapsed="false">
      <c r="A5" s="5" t="s">
        <v>4</v>
      </c>
      <c r="B5" s="6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="4" customFormat="true" ht="14.4" hidden="false" customHeight="false" outlineLevel="0" collapsed="false">
      <c r="A6" s="5" t="s">
        <v>5</v>
      </c>
      <c r="B6" s="6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="4" customFormat="true" ht="14.4" hidden="false" customHeight="false" outlineLevel="0" collapsed="false">
      <c r="A7" s="5" t="s">
        <v>6</v>
      </c>
      <c r="B7" s="6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="4" customFormat="true" ht="14.4" hidden="false" customHeight="false" outlineLevel="0" collapsed="false">
      <c r="A8" s="5" t="s">
        <v>7</v>
      </c>
      <c r="B8" s="6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="4" customFormat="true" ht="14.4" hidden="false" customHeight="false" outlineLevel="0" collapsed="false">
      <c r="A9" s="5" t="s">
        <v>8</v>
      </c>
      <c r="B9" s="6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="4" customFormat="true" ht="14.4" hidden="false" customHeight="false" outlineLevel="0" collapsed="false">
      <c r="A10" s="5" t="s">
        <v>9</v>
      </c>
      <c r="B10" s="6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="4" customFormat="true" ht="14.4" hidden="false" customHeight="false" outlineLevel="0" collapsed="false">
      <c r="A11" s="5" t="s">
        <v>10</v>
      </c>
      <c r="B11" s="6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="4" customFormat="true" ht="14.4" hidden="false" customHeight="false" outlineLevel="0" collapsed="false">
      <c r="A12" s="5" t="s">
        <v>11</v>
      </c>
      <c r="B12" s="6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="4" customFormat="true" ht="14.4" hidden="false" customHeight="false" outlineLevel="0" collapsed="false">
      <c r="A13" s="5" t="s">
        <v>12</v>
      </c>
      <c r="B13" s="6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="4" customFormat="true" ht="254.25" hidden="false" customHeight="true" outlineLevel="0" collapsed="false">
      <c r="A14" s="7" t="s">
        <v>13</v>
      </c>
      <c r="B14" s="8" t="s">
        <v>14</v>
      </c>
      <c r="C14" s="9" t="s">
        <v>15</v>
      </c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="4" customFormat="true" ht="15" hidden="false" customHeight="false" outlineLevel="0" collapsed="false">
      <c r="A15" s="10"/>
      <c r="B15" s="11"/>
      <c r="C15" s="11"/>
      <c r="D15" s="11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="4" customFormat="true" ht="15" hidden="false" customHeight="true" outlineLevel="0" collapsed="false">
      <c r="A16" s="12" t="s">
        <v>16</v>
      </c>
      <c r="B16" s="13"/>
      <c r="C16" s="14"/>
      <c r="D16" s="15" t="s">
        <v>17</v>
      </c>
      <c r="E16" s="15"/>
      <c r="F16" s="15"/>
      <c r="G16" s="15"/>
      <c r="H16" s="10"/>
      <c r="I16" s="10"/>
      <c r="J16" s="10"/>
    </row>
    <row r="17" s="4" customFormat="true" ht="15.6" hidden="false" customHeight="false" outlineLevel="0" collapsed="false">
      <c r="A17" s="16" t="s">
        <v>18</v>
      </c>
      <c r="B17" s="17"/>
      <c r="C17" s="18"/>
      <c r="D17" s="19" t="n">
        <f aca="false">'Dados Cadastrais'!C3</f>
        <v>43160</v>
      </c>
      <c r="E17" s="19"/>
      <c r="F17" s="19"/>
      <c r="G17" s="19"/>
    </row>
    <row r="18" s="4" customFormat="true" ht="16.2" hidden="false" customHeight="false" outlineLevel="0" collapsed="false">
      <c r="A18" s="20" t="s">
        <v>19</v>
      </c>
      <c r="B18" s="21"/>
      <c r="C18" s="22"/>
      <c r="D18" s="23" t="n">
        <f aca="false">'Dados Cadastrais'!C2</f>
        <v>43196</v>
      </c>
      <c r="E18" s="23"/>
      <c r="F18" s="23"/>
      <c r="G18" s="23"/>
    </row>
    <row r="19" s="4" customFormat="true" ht="14.4" hidden="false" customHeight="true" outlineLevel="0" collapsed="false">
      <c r="A19" s="24" t="s">
        <v>20</v>
      </c>
      <c r="B19" s="25" t="s">
        <v>21</v>
      </c>
      <c r="C19" s="26" t="s">
        <v>22</v>
      </c>
      <c r="D19" s="26" t="s">
        <v>23</v>
      </c>
      <c r="E19" s="27"/>
      <c r="F19" s="27"/>
      <c r="G19" s="27"/>
      <c r="H19" s="27"/>
      <c r="I19" s="27"/>
      <c r="J19" s="28" t="s">
        <v>24</v>
      </c>
      <c r="K19" s="28"/>
      <c r="L19" s="28"/>
      <c r="M19" s="28"/>
      <c r="N19" s="28"/>
      <c r="O19" s="29" t="s">
        <v>25</v>
      </c>
      <c r="P19" s="30" t="s">
        <v>26</v>
      </c>
      <c r="Q19" s="31" t="s">
        <v>27</v>
      </c>
    </row>
    <row r="20" s="4" customFormat="true" ht="36.6" hidden="false" customHeight="false" outlineLevel="0" collapsed="false">
      <c r="A20" s="24"/>
      <c r="B20" s="25"/>
      <c r="C20" s="26"/>
      <c r="D20" s="26"/>
      <c r="E20" s="32" t="s">
        <v>28</v>
      </c>
      <c r="F20" s="33" t="s">
        <v>29</v>
      </c>
      <c r="G20" s="34" t="s">
        <v>30</v>
      </c>
      <c r="H20" s="34" t="s">
        <v>31</v>
      </c>
      <c r="I20" s="34" t="s">
        <v>32</v>
      </c>
      <c r="J20" s="35" t="s">
        <v>33</v>
      </c>
      <c r="K20" s="35" t="s">
        <v>34</v>
      </c>
      <c r="L20" s="35" t="s">
        <v>35</v>
      </c>
      <c r="M20" s="35" t="s">
        <v>36</v>
      </c>
      <c r="N20" s="34" t="s">
        <v>37</v>
      </c>
      <c r="O20" s="29"/>
      <c r="P20" s="30"/>
      <c r="Q20" s="31"/>
    </row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  <row r="669" customFormat="false" ht="15.8" hidden="false" customHeight="false" outlineLevel="0" collapsed="false"/>
    <row r="670" customFormat="false" ht="15.8" hidden="false" customHeight="false" outlineLevel="0" collapsed="false"/>
    <row r="671" customFormat="false" ht="15.8" hidden="false" customHeight="false" outlineLevel="0" collapsed="false"/>
    <row r="672" customFormat="false" ht="15.8" hidden="false" customHeight="false" outlineLevel="0" collapsed="false"/>
    <row r="673" customFormat="false" ht="15.8" hidden="false" customHeight="false" outlineLevel="0" collapsed="false"/>
    <row r="674" customFormat="false" ht="15.8" hidden="false" customHeight="false" outlineLevel="0" collapsed="false"/>
    <row r="675" customFormat="false" ht="15.8" hidden="false" customHeight="false" outlineLevel="0" collapsed="false"/>
    <row r="676" customFormat="false" ht="15.8" hidden="false" customHeight="false" outlineLevel="0" collapsed="false"/>
    <row r="677" customFormat="false" ht="15.8" hidden="false" customHeight="false" outlineLevel="0" collapsed="false"/>
    <row r="678" customFormat="false" ht="15.8" hidden="false" customHeight="false" outlineLevel="0" collapsed="false"/>
    <row r="679" customFormat="false" ht="15.8" hidden="false" customHeight="false" outlineLevel="0" collapsed="false"/>
    <row r="680" customFormat="false" ht="15.8" hidden="false" customHeight="false" outlineLevel="0" collapsed="false"/>
    <row r="681" customFormat="false" ht="15.8" hidden="false" customHeight="false" outlineLevel="0" collapsed="false"/>
    <row r="682" customFormat="false" ht="15.8" hidden="false" customHeight="false" outlineLevel="0" collapsed="false"/>
    <row r="683" customFormat="false" ht="15.8" hidden="false" customHeight="false" outlineLevel="0" collapsed="false"/>
    <row r="684" customFormat="false" ht="15.8" hidden="false" customHeight="false" outlineLevel="0" collapsed="false"/>
    <row r="685" customFormat="false" ht="15.8" hidden="false" customHeight="false" outlineLevel="0" collapsed="false"/>
    <row r="686" customFormat="false" ht="15.8" hidden="false" customHeight="false" outlineLevel="0" collapsed="false"/>
    <row r="687" customFormat="false" ht="15.8" hidden="false" customHeight="false" outlineLevel="0" collapsed="false"/>
    <row r="688" customFormat="false" ht="15.8" hidden="false" customHeight="false" outlineLevel="0" collapsed="false"/>
    <row r="689" customFormat="false" ht="15.8" hidden="false" customHeight="false" outlineLevel="0" collapsed="false"/>
    <row r="690" customFormat="false" ht="15.8" hidden="false" customHeight="false" outlineLevel="0" collapsed="false"/>
    <row r="691" customFormat="false" ht="15.8" hidden="false" customHeight="false" outlineLevel="0" collapsed="false"/>
    <row r="692" customFormat="false" ht="15.8" hidden="false" customHeight="false" outlineLevel="0" collapsed="false"/>
    <row r="693" customFormat="false" ht="15.8" hidden="false" customHeight="false" outlineLevel="0" collapsed="false"/>
    <row r="694" customFormat="false" ht="15.8" hidden="false" customHeight="false" outlineLevel="0" collapsed="false"/>
    <row r="695" customFormat="false" ht="15.8" hidden="false" customHeight="false" outlineLevel="0" collapsed="false"/>
    <row r="696" customFormat="false" ht="15.8" hidden="false" customHeight="false" outlineLevel="0" collapsed="false"/>
    <row r="697" customFormat="false" ht="15.8" hidden="false" customHeight="false" outlineLevel="0" collapsed="false"/>
    <row r="698" customFormat="false" ht="15.8" hidden="false" customHeight="false" outlineLevel="0" collapsed="false"/>
    <row r="699" customFormat="false" ht="15.8" hidden="false" customHeight="false" outlineLevel="0" collapsed="false"/>
    <row r="700" customFormat="false" ht="15.8" hidden="false" customHeight="false" outlineLevel="0" collapsed="false"/>
    <row r="701" customFormat="false" ht="15.8" hidden="false" customHeight="false" outlineLevel="0" collapsed="false"/>
    <row r="702" customFormat="false" ht="15.8" hidden="false" customHeight="false" outlineLevel="0" collapsed="false"/>
    <row r="703" customFormat="false" ht="15.8" hidden="false" customHeight="false" outlineLevel="0" collapsed="false"/>
    <row r="704" customFormat="false" ht="15.8" hidden="false" customHeight="false" outlineLevel="0" collapsed="false"/>
    <row r="705" customFormat="false" ht="15.8" hidden="false" customHeight="false" outlineLevel="0" collapsed="false"/>
    <row r="706" customFormat="false" ht="15.8" hidden="false" customHeight="false" outlineLevel="0" collapsed="false"/>
    <row r="707" customFormat="false" ht="15.8" hidden="false" customHeight="false" outlineLevel="0" collapsed="false"/>
    <row r="708" customFormat="false" ht="15.8" hidden="false" customHeight="false" outlineLevel="0" collapsed="false"/>
    <row r="709" customFormat="false" ht="15.8" hidden="false" customHeight="false" outlineLevel="0" collapsed="false"/>
    <row r="710" customFormat="false" ht="15.8" hidden="false" customHeight="false" outlineLevel="0" collapsed="false"/>
    <row r="711" customFormat="false" ht="15.8" hidden="false" customHeight="false" outlineLevel="0" collapsed="false"/>
    <row r="712" customFormat="false" ht="15.8" hidden="false" customHeight="false" outlineLevel="0" collapsed="false"/>
    <row r="713" customFormat="false" ht="15.8" hidden="false" customHeight="false" outlineLevel="0" collapsed="false"/>
    <row r="714" customFormat="false" ht="15.8" hidden="false" customHeight="false" outlineLevel="0" collapsed="false"/>
    <row r="715" customFormat="false" ht="15.8" hidden="false" customHeight="false" outlineLevel="0" collapsed="false"/>
    <row r="716" customFormat="false" ht="15.8" hidden="false" customHeight="false" outlineLevel="0" collapsed="false"/>
    <row r="717" customFormat="false" ht="15.8" hidden="false" customHeight="false" outlineLevel="0" collapsed="false"/>
    <row r="718" customFormat="false" ht="15.8" hidden="false" customHeight="false" outlineLevel="0" collapsed="false"/>
    <row r="719" customFormat="false" ht="15.8" hidden="false" customHeight="false" outlineLevel="0" collapsed="false"/>
    <row r="720" customFormat="false" ht="15.8" hidden="false" customHeight="false" outlineLevel="0" collapsed="false"/>
    <row r="721" customFormat="false" ht="15.8" hidden="false" customHeight="false" outlineLevel="0" collapsed="false"/>
    <row r="722" customFormat="false" ht="15.8" hidden="false" customHeight="false" outlineLevel="0" collapsed="false"/>
    <row r="723" customFormat="false" ht="15.8" hidden="false" customHeight="false" outlineLevel="0" collapsed="false"/>
    <row r="724" customFormat="false" ht="15.8" hidden="false" customHeight="false" outlineLevel="0" collapsed="false"/>
    <row r="725" customFormat="false" ht="15.8" hidden="false" customHeight="false" outlineLevel="0" collapsed="false"/>
    <row r="726" customFormat="false" ht="15.8" hidden="false" customHeight="false" outlineLevel="0" collapsed="false"/>
    <row r="727" customFormat="false" ht="15.8" hidden="false" customHeight="false" outlineLevel="0" collapsed="false"/>
    <row r="728" customFormat="false" ht="15.8" hidden="false" customHeight="false" outlineLevel="0" collapsed="false"/>
    <row r="729" customFormat="false" ht="15.8" hidden="false" customHeight="false" outlineLevel="0" collapsed="false"/>
    <row r="730" customFormat="false" ht="15.8" hidden="false" customHeight="false" outlineLevel="0" collapsed="false"/>
    <row r="731" customFormat="false" ht="15.8" hidden="false" customHeight="false" outlineLevel="0" collapsed="false"/>
    <row r="732" customFormat="false" ht="15.8" hidden="false" customHeight="false" outlineLevel="0" collapsed="false"/>
    <row r="733" customFormat="false" ht="15.8" hidden="false" customHeight="false" outlineLevel="0" collapsed="false"/>
    <row r="734" customFormat="false" ht="15.8" hidden="false" customHeight="false" outlineLevel="0" collapsed="false"/>
    <row r="735" customFormat="false" ht="15.8" hidden="false" customHeight="false" outlineLevel="0" collapsed="false"/>
    <row r="736" customFormat="false" ht="15.8" hidden="false" customHeight="false" outlineLevel="0" collapsed="false"/>
    <row r="737" customFormat="false" ht="15.8" hidden="false" customHeight="false" outlineLevel="0" collapsed="false"/>
    <row r="738" customFormat="false" ht="15.8" hidden="false" customHeight="false" outlineLevel="0" collapsed="false"/>
    <row r="739" customFormat="false" ht="15.8" hidden="false" customHeight="false" outlineLevel="0" collapsed="false"/>
    <row r="740" customFormat="false" ht="15.8" hidden="false" customHeight="false" outlineLevel="0" collapsed="false"/>
    <row r="741" customFormat="false" ht="15.8" hidden="false" customHeight="false" outlineLevel="0" collapsed="false"/>
    <row r="742" customFormat="false" ht="15.8" hidden="false" customHeight="false" outlineLevel="0" collapsed="false"/>
    <row r="743" customFormat="false" ht="15.8" hidden="false" customHeight="false" outlineLevel="0" collapsed="false"/>
    <row r="744" customFormat="false" ht="15.8" hidden="false" customHeight="false" outlineLevel="0" collapsed="false"/>
    <row r="745" customFormat="false" ht="15.8" hidden="false" customHeight="false" outlineLevel="0" collapsed="false"/>
    <row r="746" customFormat="false" ht="15.8" hidden="false" customHeight="false" outlineLevel="0" collapsed="false"/>
    <row r="747" customFormat="false" ht="15.8" hidden="false" customHeight="false" outlineLevel="0" collapsed="false"/>
    <row r="748" customFormat="false" ht="15.8" hidden="false" customHeight="false" outlineLevel="0" collapsed="false"/>
    <row r="749" customFormat="false" ht="15.8" hidden="false" customHeight="false" outlineLevel="0" collapsed="false"/>
    <row r="750" customFormat="false" ht="15.8" hidden="false" customHeight="false" outlineLevel="0" collapsed="false"/>
    <row r="751" customFormat="false" ht="15.8" hidden="false" customHeight="false" outlineLevel="0" collapsed="false"/>
    <row r="752" customFormat="false" ht="15.8" hidden="false" customHeight="false" outlineLevel="0" collapsed="false"/>
    <row r="753" customFormat="false" ht="15.8" hidden="false" customHeight="false" outlineLevel="0" collapsed="false"/>
    <row r="754" customFormat="false" ht="15.8" hidden="false" customHeight="false" outlineLevel="0" collapsed="false"/>
    <row r="755" customFormat="false" ht="15.8" hidden="false" customHeight="false" outlineLevel="0" collapsed="false"/>
    <row r="756" customFormat="false" ht="15.8" hidden="false" customHeight="false" outlineLevel="0" collapsed="false"/>
    <row r="757" customFormat="false" ht="15.8" hidden="false" customHeight="false" outlineLevel="0" collapsed="false"/>
    <row r="758" customFormat="false" ht="15.8" hidden="false" customHeight="false" outlineLevel="0" collapsed="false"/>
  </sheetData>
  <autoFilter ref="A19:D551"/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6" activeCellId="0" sqref="A6"/>
    </sheetView>
  </sheetViews>
  <sheetFormatPr defaultRowHeight="14.4"/>
  <cols>
    <col collapsed="false" hidden="false" max="1" min="1" style="4" width="14.4412955465587"/>
    <col collapsed="false" hidden="false" max="2" min="2" style="11" width="43.8744939271255"/>
    <col collapsed="false" hidden="false" max="3" min="3" style="4" width="14.5546558704453"/>
    <col collapsed="false" hidden="false" max="4" min="4" style="4" width="12.5546558704453"/>
    <col collapsed="false" hidden="false" max="5" min="5" style="4" width="36.0971659919028"/>
    <col collapsed="false" hidden="false" max="6" min="6" style="4" width="11.8825910931174"/>
    <col collapsed="false" hidden="false" max="7" min="7" style="4" width="11.9959514170041"/>
    <col collapsed="false" hidden="false" max="8" min="8" style="4" width="13.3238866396761"/>
    <col collapsed="false" hidden="false" max="9" min="9" style="4" width="9.10526315789474"/>
    <col collapsed="false" hidden="false" max="10" min="10" style="4" width="48.3157894736842"/>
    <col collapsed="false" hidden="false" max="257" min="11" style="4" width="9.10526315789474"/>
    <col collapsed="false" hidden="false" max="1025" min="258" style="0" width="9.10526315789474"/>
  </cols>
  <sheetData>
    <row r="1" customFormat="false" ht="18.6" hidden="false" customHeight="false" outlineLevel="0" collapsed="false">
      <c r="A1" s="36" t="s">
        <v>38</v>
      </c>
      <c r="B1" s="36"/>
      <c r="C1" s="36"/>
      <c r="D1" s="36"/>
      <c r="E1" s="36"/>
      <c r="F1" s="36"/>
      <c r="G1" s="36"/>
      <c r="H1" s="36"/>
    </row>
    <row r="2" customFormat="false" ht="22.5" hidden="false" customHeight="true" outlineLevel="0" collapsed="false">
      <c r="A2" s="37" t="s">
        <v>19</v>
      </c>
      <c r="B2" s="38"/>
      <c r="C2" s="39" t="n">
        <f aca="false">'Dados Cadastrais'!C2</f>
        <v>43196</v>
      </c>
      <c r="D2" s="39"/>
      <c r="E2" s="40"/>
      <c r="F2" s="40"/>
      <c r="G2" s="40"/>
      <c r="H2" s="40"/>
    </row>
    <row r="3" customFormat="false" ht="24" hidden="false" customHeight="true" outlineLevel="0" collapsed="false">
      <c r="A3" s="41" t="s">
        <v>18</v>
      </c>
      <c r="B3" s="21"/>
      <c r="C3" s="42" t="n">
        <f aca="false">'Dados Cadastrais'!C3</f>
        <v>43160</v>
      </c>
      <c r="D3" s="42"/>
      <c r="E3" s="40"/>
      <c r="F3" s="40"/>
      <c r="G3" s="40"/>
      <c r="H3" s="40"/>
      <c r="J3" s="4" t="s">
        <v>39</v>
      </c>
    </row>
    <row r="4" customFormat="false" ht="15" hidden="false" customHeight="true" outlineLevel="0" collapsed="false">
      <c r="A4" s="24" t="s">
        <v>20</v>
      </c>
      <c r="B4" s="43" t="s">
        <v>21</v>
      </c>
      <c r="C4" s="44" t="s">
        <v>40</v>
      </c>
      <c r="D4" s="44"/>
      <c r="E4" s="44"/>
      <c r="F4" s="44"/>
      <c r="G4" s="44"/>
      <c r="H4" s="44"/>
    </row>
    <row r="5" customFormat="false" ht="48.6" hidden="false" customHeight="false" outlineLevel="0" collapsed="false">
      <c r="A5" s="24"/>
      <c r="B5" s="43"/>
      <c r="C5" s="45" t="s">
        <v>41</v>
      </c>
      <c r="D5" s="46" t="s">
        <v>42</v>
      </c>
      <c r="E5" s="47" t="s">
        <v>43</v>
      </c>
      <c r="F5" s="46" t="s">
        <v>42</v>
      </c>
      <c r="G5" s="47" t="s">
        <v>43</v>
      </c>
      <c r="H5" s="48" t="s">
        <v>44</v>
      </c>
      <c r="J5" s="8" t="s">
        <v>45</v>
      </c>
    </row>
    <row r="6" customFormat="false" ht="14.4" hidden="false" customHeight="false" outlineLevel="0" collapsed="false">
      <c r="A6" s="49" t="str">
        <f aca="false">'Dados Cadastrais'!A5</f>
        <v>xxx.xxx.xxx-xx</v>
      </c>
      <c r="B6" s="50" t="str">
        <f aca="false">'Dados Cadastrais'!B5</f>
        <v>Nome1</v>
      </c>
      <c r="C6" s="51" t="n">
        <v>0</v>
      </c>
      <c r="D6" s="51" t="n">
        <v>0</v>
      </c>
      <c r="E6" s="52" t="n">
        <v>0</v>
      </c>
      <c r="F6" s="51" t="n">
        <v>0</v>
      </c>
      <c r="G6" s="52"/>
      <c r="H6" s="51" t="n">
        <f aca="false">SUM(C6:D6,F6)</f>
        <v>0</v>
      </c>
    </row>
    <row r="7" customFormat="false" ht="24" hidden="false" customHeight="false" outlineLevel="0" collapsed="false">
      <c r="A7" s="49" t="str">
        <f aca="false">'Dados Cadastrais'!A6</f>
        <v>xxx.xxx.xxx-xx</v>
      </c>
      <c r="B7" s="50" t="str">
        <f aca="false">'Dados Cadastrais'!B6</f>
        <v>Nome2</v>
      </c>
      <c r="C7" s="53" t="n">
        <v>0</v>
      </c>
      <c r="D7" s="53" t="n">
        <v>5789.51</v>
      </c>
      <c r="E7" s="54" t="s">
        <v>46</v>
      </c>
      <c r="F7" s="53" t="n">
        <v>0</v>
      </c>
      <c r="G7" s="54"/>
      <c r="H7" s="51" t="n">
        <f aca="false">SUM(C7:D7,F7)</f>
        <v>5789.51</v>
      </c>
      <c r="J7" s="8" t="s">
        <v>47</v>
      </c>
    </row>
    <row r="8" customFormat="false" ht="14.4" hidden="false" customHeight="false" outlineLevel="0" collapsed="false">
      <c r="A8" s="49" t="str">
        <f aca="false">'Dados Cadastrais'!A7</f>
        <v>xxx.xxx.xxx-xx</v>
      </c>
      <c r="B8" s="50" t="str">
        <f aca="false">'Dados Cadastrais'!B7</f>
        <v>Nome3</v>
      </c>
      <c r="C8" s="53" t="n">
        <v>0</v>
      </c>
      <c r="D8" s="53" t="n">
        <v>0</v>
      </c>
      <c r="E8" s="54" t="n">
        <v>0</v>
      </c>
      <c r="F8" s="53" t="n">
        <v>0</v>
      </c>
      <c r="G8" s="54"/>
      <c r="H8" s="51" t="n">
        <f aca="false">SUM(C8:D8,F8)</f>
        <v>0</v>
      </c>
    </row>
    <row r="9" customFormat="false" ht="14.4" hidden="false" customHeight="false" outlineLevel="0" collapsed="false">
      <c r="A9" s="49" t="str">
        <f aca="false">'Dados Cadastrais'!A8</f>
        <v>xxx.xxx.xxx-xx</v>
      </c>
      <c r="B9" s="50" t="str">
        <f aca="false">'Dados Cadastrais'!B8</f>
        <v>Nome4</v>
      </c>
      <c r="C9" s="53" t="n">
        <v>0</v>
      </c>
      <c r="D9" s="53" t="n">
        <v>0</v>
      </c>
      <c r="E9" s="54" t="n">
        <v>0</v>
      </c>
      <c r="F9" s="53" t="n">
        <v>0</v>
      </c>
      <c r="G9" s="54"/>
      <c r="H9" s="51" t="n">
        <f aca="false">SUM(C9:D9,F9)</f>
        <v>0</v>
      </c>
    </row>
    <row r="10" customFormat="false" ht="14.4" hidden="false" customHeight="false" outlineLevel="0" collapsed="false">
      <c r="A10" s="49" t="n">
        <f aca="false">'Dados Cadastrais'!A9</f>
        <v>0</v>
      </c>
      <c r="B10" s="50" t="n">
        <f aca="false">'Dados Cadastrais'!B9</f>
        <v>0</v>
      </c>
      <c r="C10" s="53" t="n">
        <v>0</v>
      </c>
      <c r="D10" s="53" t="n">
        <v>0</v>
      </c>
      <c r="E10" s="54" t="n">
        <v>0</v>
      </c>
      <c r="F10" s="53" t="n">
        <v>0</v>
      </c>
      <c r="G10" s="54"/>
      <c r="H10" s="51" t="n">
        <f aca="false">SUM(C10:D10,F10)</f>
        <v>0</v>
      </c>
    </row>
    <row r="11" customFormat="false" ht="14.4" hidden="false" customHeight="false" outlineLevel="0" collapsed="false">
      <c r="A11" s="49" t="n">
        <f aca="false">'Dados Cadastrais'!A10</f>
        <v>0</v>
      </c>
      <c r="B11" s="50" t="n">
        <f aca="false">'Dados Cadastrais'!B10</f>
        <v>0</v>
      </c>
      <c r="C11" s="53" t="n">
        <v>0</v>
      </c>
      <c r="D11" s="53" t="n">
        <v>0</v>
      </c>
      <c r="E11" s="54" t="n">
        <v>0</v>
      </c>
      <c r="F11" s="53" t="n">
        <v>0</v>
      </c>
      <c r="G11" s="54"/>
      <c r="H11" s="51" t="n">
        <f aca="false">SUM(C11:D11,F11)</f>
        <v>0</v>
      </c>
    </row>
    <row r="12" customFormat="false" ht="14.4" hidden="false" customHeight="false" outlineLevel="0" collapsed="false">
      <c r="A12" s="49" t="n">
        <f aca="false">'Dados Cadastrais'!A11</f>
        <v>0</v>
      </c>
      <c r="B12" s="50" t="n">
        <f aca="false">'Dados Cadastrais'!B11</f>
        <v>0</v>
      </c>
      <c r="C12" s="53" t="n">
        <v>0</v>
      </c>
      <c r="D12" s="53" t="n">
        <v>0</v>
      </c>
      <c r="E12" s="54" t="n">
        <v>0</v>
      </c>
      <c r="F12" s="53" t="n">
        <v>0</v>
      </c>
      <c r="G12" s="54"/>
      <c r="H12" s="51" t="n">
        <f aca="false">SUM(C12:D12,F12)</f>
        <v>0</v>
      </c>
    </row>
    <row r="13" customFormat="false" ht="14.4" hidden="false" customHeight="false" outlineLevel="0" collapsed="false">
      <c r="A13" s="49" t="n">
        <f aca="false">'Dados Cadastrais'!A12</f>
        <v>0</v>
      </c>
      <c r="B13" s="50" t="n">
        <f aca="false">'Dados Cadastrais'!B12</f>
        <v>0</v>
      </c>
      <c r="C13" s="53" t="n">
        <v>0</v>
      </c>
      <c r="D13" s="53" t="n">
        <v>5789.51</v>
      </c>
      <c r="E13" s="54" t="s">
        <v>46</v>
      </c>
      <c r="F13" s="53" t="n">
        <v>0</v>
      </c>
      <c r="G13" s="54"/>
      <c r="H13" s="51" t="n">
        <f aca="false">SUM(C13:D13,F13)</f>
        <v>5789.51</v>
      </c>
    </row>
    <row r="14" customFormat="false" ht="14.4" hidden="false" customHeight="false" outlineLevel="0" collapsed="false">
      <c r="A14" s="49" t="n">
        <f aca="false">'Dados Cadastrais'!A13</f>
        <v>0</v>
      </c>
      <c r="B14" s="50" t="n">
        <f aca="false">'Dados Cadastrais'!B13</f>
        <v>0</v>
      </c>
      <c r="C14" s="53" t="n">
        <v>0</v>
      </c>
      <c r="D14" s="53" t="n">
        <v>0</v>
      </c>
      <c r="E14" s="54" t="n">
        <v>0</v>
      </c>
      <c r="F14" s="53" t="n">
        <v>0</v>
      </c>
      <c r="G14" s="54"/>
      <c r="H14" s="51" t="n">
        <f aca="false">SUM(C14:D14,F14)</f>
        <v>0</v>
      </c>
    </row>
    <row r="15" customFormat="false" ht="14.4" hidden="false" customHeight="false" outlineLevel="0" collapsed="false">
      <c r="A15" s="49" t="n">
        <f aca="false">'Dados Cadastrais'!A14</f>
        <v>0</v>
      </c>
      <c r="B15" s="50" t="n">
        <f aca="false">'Dados Cadastrais'!B14</f>
        <v>0</v>
      </c>
      <c r="C15" s="53" t="n">
        <v>4340.83</v>
      </c>
      <c r="D15" s="53" t="n">
        <v>0</v>
      </c>
      <c r="E15" s="54" t="n">
        <v>0</v>
      </c>
      <c r="F15" s="53" t="n">
        <v>0</v>
      </c>
      <c r="G15" s="54"/>
      <c r="H15" s="51" t="n">
        <f aca="false">SUM(C15:D15,F15)</f>
        <v>4340.83</v>
      </c>
    </row>
    <row r="16" customFormat="false" ht="14.4" hidden="false" customHeight="false" outlineLevel="0" collapsed="false">
      <c r="A16" s="49" t="n">
        <f aca="false">'Dados Cadastrais'!A15</f>
        <v>0</v>
      </c>
      <c r="B16" s="50" t="n">
        <f aca="false">'Dados Cadastrais'!B15</f>
        <v>0</v>
      </c>
      <c r="C16" s="53" t="n">
        <v>4355.43</v>
      </c>
      <c r="D16" s="53" t="n">
        <v>0</v>
      </c>
      <c r="E16" s="54" t="n">
        <v>0</v>
      </c>
      <c r="F16" s="53" t="n">
        <v>0</v>
      </c>
      <c r="G16" s="54"/>
      <c r="H16" s="51" t="n">
        <f aca="false">SUM(C16:D16,F16)</f>
        <v>4355.43</v>
      </c>
    </row>
    <row r="17" customFormat="false" ht="14.4" hidden="false" customHeight="false" outlineLevel="0" collapsed="false">
      <c r="A17" s="49" t="n">
        <f aca="false">'Dados Cadastrais'!A16</f>
        <v>0</v>
      </c>
      <c r="B17" s="50" t="n">
        <f aca="false">'Dados Cadastrais'!B16</f>
        <v>0</v>
      </c>
      <c r="C17" s="53" t="n">
        <v>4550.73</v>
      </c>
      <c r="D17" s="53" t="n">
        <v>3434.43</v>
      </c>
      <c r="E17" s="54" t="s">
        <v>48</v>
      </c>
      <c r="F17" s="53" t="n">
        <v>0</v>
      </c>
      <c r="G17" s="54"/>
      <c r="H17" s="51" t="n">
        <f aca="false">SUM(C17:D17,F17)</f>
        <v>7985.16</v>
      </c>
    </row>
    <row r="18" customFormat="false" ht="14.4" hidden="false" customHeight="false" outlineLevel="0" collapsed="false">
      <c r="A18" s="49" t="n">
        <f aca="false">'Dados Cadastrais'!A17</f>
        <v>0</v>
      </c>
      <c r="B18" s="50" t="n">
        <f aca="false">'Dados Cadastrais'!B17</f>
        <v>0</v>
      </c>
      <c r="C18" s="53" t="n">
        <v>4717.32</v>
      </c>
      <c r="D18" s="53" t="n">
        <v>6901.69</v>
      </c>
      <c r="E18" s="54" t="s">
        <v>48</v>
      </c>
      <c r="F18" s="53" t="n">
        <v>0</v>
      </c>
      <c r="G18" s="54"/>
      <c r="H18" s="51" t="n">
        <f aca="false">SUM(C18:D18,F18)</f>
        <v>11619.01</v>
      </c>
    </row>
    <row r="19" customFormat="false" ht="14.4" hidden="false" customHeight="false" outlineLevel="0" collapsed="false">
      <c r="A19" s="49" t="n">
        <f aca="false">'Dados Cadastrais'!A18</f>
        <v>0</v>
      </c>
      <c r="B19" s="50" t="n">
        <f aca="false">'Dados Cadastrais'!B18</f>
        <v>0</v>
      </c>
      <c r="C19" s="53" t="n">
        <v>0</v>
      </c>
      <c r="D19" s="53" t="n">
        <v>0</v>
      </c>
      <c r="E19" s="54" t="n">
        <v>0</v>
      </c>
      <c r="F19" s="53" t="n">
        <v>0</v>
      </c>
      <c r="G19" s="54"/>
      <c r="H19" s="51" t="n">
        <f aca="false">SUM(C19:D19,F19)</f>
        <v>0</v>
      </c>
    </row>
    <row r="20" customFormat="false" ht="14.4" hidden="false" customHeight="false" outlineLevel="0" collapsed="false">
      <c r="A20" s="49" t="n">
        <f aca="false">'Dados Cadastrais'!A19</f>
        <v>0</v>
      </c>
      <c r="B20" s="50" t="n">
        <f aca="false">'Dados Cadastrais'!B19</f>
        <v>0</v>
      </c>
      <c r="C20" s="53" t="n">
        <v>4356.4</v>
      </c>
      <c r="D20" s="53" t="n">
        <v>0</v>
      </c>
      <c r="E20" s="54" t="n">
        <v>0</v>
      </c>
      <c r="F20" s="53" t="n">
        <v>0</v>
      </c>
      <c r="G20" s="54"/>
      <c r="H20" s="51" t="n">
        <f aca="false">SUM(C20:D20,F20)</f>
        <v>4356.4</v>
      </c>
    </row>
    <row r="21" customFormat="false" ht="14.4" hidden="false" customHeight="false" outlineLevel="0" collapsed="false">
      <c r="A21" s="49" t="n">
        <f aca="false">'Dados Cadastrais'!A20</f>
        <v>0</v>
      </c>
      <c r="B21" s="50" t="n">
        <f aca="false">'Dados Cadastrais'!B20</f>
        <v>0</v>
      </c>
      <c r="C21" s="53" t="n">
        <v>0</v>
      </c>
      <c r="D21" s="53" t="n">
        <v>0</v>
      </c>
      <c r="E21" s="54" t="n">
        <v>0</v>
      </c>
      <c r="F21" s="53" t="n">
        <v>0</v>
      </c>
      <c r="G21" s="54"/>
      <c r="H21" s="51" t="n">
        <f aca="false">SUM(C21:D21,F21)</f>
        <v>0</v>
      </c>
    </row>
    <row r="22" customFormat="false" ht="14.4" hidden="false" customHeight="false" outlineLevel="0" collapsed="false">
      <c r="A22" s="49" t="n">
        <f aca="false">'Dados Cadastrais'!A21</f>
        <v>0</v>
      </c>
      <c r="B22" s="50" t="n">
        <f aca="false">'Dados Cadastrais'!B21</f>
        <v>0</v>
      </c>
      <c r="C22" s="53" t="n">
        <v>0</v>
      </c>
      <c r="D22" s="53" t="n">
        <v>0</v>
      </c>
      <c r="E22" s="54" t="n">
        <v>0</v>
      </c>
      <c r="F22" s="53" t="n">
        <v>0</v>
      </c>
      <c r="G22" s="54"/>
      <c r="H22" s="51" t="n">
        <f aca="false">SUM(C22:D22,F22)</f>
        <v>0</v>
      </c>
    </row>
    <row r="23" customFormat="false" ht="14.4" hidden="false" customHeight="false" outlineLevel="0" collapsed="false">
      <c r="A23" s="49" t="n">
        <f aca="false">'Dados Cadastrais'!A22</f>
        <v>0</v>
      </c>
      <c r="B23" s="50" t="n">
        <f aca="false">'Dados Cadastrais'!B22</f>
        <v>0</v>
      </c>
      <c r="C23" s="53" t="n">
        <v>0</v>
      </c>
      <c r="D23" s="53" t="n">
        <v>0</v>
      </c>
      <c r="E23" s="54" t="n">
        <v>0</v>
      </c>
      <c r="F23" s="53" t="n">
        <v>0</v>
      </c>
      <c r="G23" s="54"/>
      <c r="H23" s="51" t="n">
        <f aca="false">SUM(C23:D23,F23)</f>
        <v>0</v>
      </c>
    </row>
    <row r="24" customFormat="false" ht="14.4" hidden="false" customHeight="false" outlineLevel="0" collapsed="false">
      <c r="A24" s="49" t="n">
        <f aca="false">'Dados Cadastrais'!A23</f>
        <v>0</v>
      </c>
      <c r="B24" s="50" t="n">
        <f aca="false">'Dados Cadastrais'!B23</f>
        <v>0</v>
      </c>
      <c r="C24" s="53" t="n">
        <v>0</v>
      </c>
      <c r="D24" s="53" t="n">
        <v>0</v>
      </c>
      <c r="E24" s="54" t="n">
        <v>0</v>
      </c>
      <c r="F24" s="53" t="n">
        <v>0</v>
      </c>
      <c r="G24" s="54"/>
      <c r="H24" s="51" t="n">
        <f aca="false">SUM(C24:D24,F24)</f>
        <v>0</v>
      </c>
    </row>
    <row r="25" customFormat="false" ht="14.4" hidden="false" customHeight="false" outlineLevel="0" collapsed="false">
      <c r="A25" s="49" t="n">
        <f aca="false">'Dados Cadastrais'!A24</f>
        <v>0</v>
      </c>
      <c r="B25" s="50" t="n">
        <f aca="false">'Dados Cadastrais'!B24</f>
        <v>0</v>
      </c>
      <c r="C25" s="53" t="n">
        <v>0</v>
      </c>
      <c r="D25" s="53" t="n">
        <v>0</v>
      </c>
      <c r="E25" s="54" t="n">
        <v>0</v>
      </c>
      <c r="F25" s="53" t="n">
        <v>0</v>
      </c>
      <c r="G25" s="54"/>
      <c r="H25" s="51" t="n">
        <f aca="false">SUM(C25:D25,F25)</f>
        <v>0</v>
      </c>
    </row>
    <row r="26" customFormat="false" ht="14.4" hidden="false" customHeight="false" outlineLevel="0" collapsed="false">
      <c r="A26" s="49" t="n">
        <f aca="false">'Dados Cadastrais'!A25</f>
        <v>0</v>
      </c>
      <c r="B26" s="50" t="n">
        <f aca="false">'Dados Cadastrais'!B25</f>
        <v>0</v>
      </c>
      <c r="C26" s="53" t="n">
        <v>0</v>
      </c>
      <c r="D26" s="53" t="n">
        <v>0</v>
      </c>
      <c r="E26" s="54" t="n">
        <v>0</v>
      </c>
      <c r="F26" s="53" t="n">
        <v>0</v>
      </c>
      <c r="G26" s="54"/>
      <c r="H26" s="51" t="n">
        <f aca="false">SUM(C26:D26,F26)</f>
        <v>0</v>
      </c>
    </row>
    <row r="27" customFormat="false" ht="14.4" hidden="false" customHeight="false" outlineLevel="0" collapsed="false">
      <c r="A27" s="49" t="n">
        <f aca="false">'Dados Cadastrais'!A26</f>
        <v>0</v>
      </c>
      <c r="B27" s="50" t="n">
        <f aca="false">'Dados Cadastrais'!B26</f>
        <v>0</v>
      </c>
      <c r="C27" s="53" t="n">
        <v>0</v>
      </c>
      <c r="D27" s="53" t="n">
        <v>0</v>
      </c>
      <c r="E27" s="54" t="n">
        <v>0</v>
      </c>
      <c r="F27" s="53" t="n">
        <v>0</v>
      </c>
      <c r="G27" s="54"/>
      <c r="H27" s="51" t="n">
        <f aca="false">SUM(C27:D27,F27)</f>
        <v>0</v>
      </c>
    </row>
    <row r="28" customFormat="false" ht="14.4" hidden="false" customHeight="false" outlineLevel="0" collapsed="false">
      <c r="A28" s="49" t="n">
        <f aca="false">'Dados Cadastrais'!A27</f>
        <v>0</v>
      </c>
      <c r="B28" s="50" t="n">
        <f aca="false">'Dados Cadastrais'!B27</f>
        <v>0</v>
      </c>
      <c r="C28" s="53" t="n">
        <v>0</v>
      </c>
      <c r="D28" s="53" t="n">
        <v>0</v>
      </c>
      <c r="E28" s="54" t="n">
        <v>0</v>
      </c>
      <c r="F28" s="53" t="n">
        <v>0</v>
      </c>
      <c r="G28" s="54"/>
      <c r="H28" s="51" t="n">
        <f aca="false">SUM(C28:D28,F28)</f>
        <v>0</v>
      </c>
    </row>
    <row r="29" customFormat="false" ht="14.4" hidden="false" customHeight="false" outlineLevel="0" collapsed="false">
      <c r="A29" s="49" t="n">
        <f aca="false">'Dados Cadastrais'!A28</f>
        <v>0</v>
      </c>
      <c r="B29" s="50" t="n">
        <f aca="false">'Dados Cadastrais'!B28</f>
        <v>0</v>
      </c>
      <c r="C29" s="53" t="n">
        <v>1111.52</v>
      </c>
      <c r="D29" s="53" t="n">
        <v>5543.81</v>
      </c>
      <c r="E29" s="54" t="s">
        <v>48</v>
      </c>
      <c r="F29" s="53" t="n">
        <v>0</v>
      </c>
      <c r="G29" s="54"/>
      <c r="H29" s="51" t="n">
        <f aca="false">SUM(C29:D29,F29)</f>
        <v>6655.33</v>
      </c>
    </row>
    <row r="30" customFormat="false" ht="14.4" hidden="false" customHeight="false" outlineLevel="0" collapsed="false">
      <c r="A30" s="49" t="n">
        <f aca="false">'Dados Cadastrais'!A29</f>
        <v>0</v>
      </c>
      <c r="B30" s="50" t="n">
        <f aca="false">'Dados Cadastrais'!B29</f>
        <v>0</v>
      </c>
      <c r="C30" s="53" t="n">
        <v>0</v>
      </c>
      <c r="D30" s="53" t="n">
        <v>0</v>
      </c>
      <c r="E30" s="54" t="n">
        <v>0</v>
      </c>
      <c r="F30" s="53" t="n">
        <v>0</v>
      </c>
      <c r="G30" s="54"/>
      <c r="H30" s="51" t="n">
        <f aca="false">SUM(C30:D30,F30)</f>
        <v>0</v>
      </c>
    </row>
    <row r="31" customFormat="false" ht="14.4" hidden="false" customHeight="false" outlineLevel="0" collapsed="false">
      <c r="A31" s="49" t="n">
        <f aca="false">'Dados Cadastrais'!A30</f>
        <v>0</v>
      </c>
      <c r="B31" s="50" t="n">
        <f aca="false">'Dados Cadastrais'!B30</f>
        <v>0</v>
      </c>
      <c r="C31" s="53" t="n">
        <v>4356.16</v>
      </c>
      <c r="D31" s="53" t="n">
        <v>0</v>
      </c>
      <c r="E31" s="54" t="n">
        <v>0</v>
      </c>
      <c r="F31" s="53" t="n">
        <v>0</v>
      </c>
      <c r="G31" s="54"/>
      <c r="H31" s="51" t="n">
        <f aca="false">SUM(C31:D31,F31)</f>
        <v>4356.16</v>
      </c>
    </row>
    <row r="32" customFormat="false" ht="14.4" hidden="false" customHeight="false" outlineLevel="0" collapsed="false">
      <c r="A32" s="49" t="n">
        <f aca="false">'Dados Cadastrais'!A31</f>
        <v>0</v>
      </c>
      <c r="B32" s="50" t="n">
        <f aca="false">'Dados Cadastrais'!B31</f>
        <v>0</v>
      </c>
      <c r="C32" s="53" t="n">
        <v>4355.13</v>
      </c>
      <c r="D32" s="53" t="n">
        <v>0</v>
      </c>
      <c r="E32" s="54" t="n">
        <v>0</v>
      </c>
      <c r="F32" s="53" t="n">
        <v>0</v>
      </c>
      <c r="G32" s="54"/>
      <c r="H32" s="51" t="n">
        <f aca="false">SUM(C32:D32,F32)</f>
        <v>4355.13</v>
      </c>
    </row>
    <row r="33" customFormat="false" ht="14.4" hidden="false" customHeight="false" outlineLevel="0" collapsed="false">
      <c r="A33" s="49" t="n">
        <f aca="false">'Dados Cadastrais'!A32</f>
        <v>0</v>
      </c>
      <c r="B33" s="50" t="n">
        <f aca="false">'Dados Cadastrais'!B32</f>
        <v>0</v>
      </c>
      <c r="C33" s="53" t="n">
        <v>0</v>
      </c>
      <c r="D33" s="53" t="n">
        <v>0</v>
      </c>
      <c r="E33" s="54" t="n">
        <v>0</v>
      </c>
      <c r="F33" s="53" t="n">
        <v>0</v>
      </c>
      <c r="G33" s="54"/>
      <c r="H33" s="51" t="n">
        <f aca="false">SUM(C33:D33,F33)</f>
        <v>0</v>
      </c>
    </row>
    <row r="34" customFormat="false" ht="14.4" hidden="false" customHeight="false" outlineLevel="0" collapsed="false">
      <c r="A34" s="49" t="n">
        <f aca="false">'Dados Cadastrais'!A33</f>
        <v>0</v>
      </c>
      <c r="B34" s="50" t="n">
        <f aca="false">'Dados Cadastrais'!B33</f>
        <v>0</v>
      </c>
      <c r="C34" s="53" t="n">
        <v>4371.03</v>
      </c>
      <c r="D34" s="53" t="n">
        <v>0</v>
      </c>
      <c r="E34" s="54" t="n">
        <v>0</v>
      </c>
      <c r="F34" s="53" t="n">
        <v>0</v>
      </c>
      <c r="G34" s="54"/>
      <c r="H34" s="51" t="n">
        <f aca="false">SUM(C34:D34,F34)</f>
        <v>4371.03</v>
      </c>
    </row>
    <row r="35" customFormat="false" ht="14.4" hidden="false" customHeight="false" outlineLevel="0" collapsed="false">
      <c r="A35" s="49" t="n">
        <f aca="false">'Dados Cadastrais'!A34</f>
        <v>0</v>
      </c>
      <c r="B35" s="50" t="n">
        <f aca="false">'Dados Cadastrais'!B34</f>
        <v>0</v>
      </c>
      <c r="C35" s="53" t="n">
        <v>0</v>
      </c>
      <c r="D35" s="53" t="n">
        <v>0</v>
      </c>
      <c r="E35" s="54" t="n">
        <v>0</v>
      </c>
      <c r="F35" s="53" t="n">
        <v>0</v>
      </c>
      <c r="G35" s="54"/>
      <c r="H35" s="51" t="n">
        <f aca="false">SUM(C35:D35,F35)</f>
        <v>0</v>
      </c>
    </row>
    <row r="36" customFormat="false" ht="14.4" hidden="false" customHeight="false" outlineLevel="0" collapsed="false">
      <c r="A36" s="49" t="n">
        <f aca="false">'Dados Cadastrais'!A35</f>
        <v>0</v>
      </c>
      <c r="B36" s="50" t="n">
        <f aca="false">'Dados Cadastrais'!B35</f>
        <v>0</v>
      </c>
      <c r="C36" s="53" t="n">
        <v>0</v>
      </c>
      <c r="D36" s="53" t="n">
        <v>0</v>
      </c>
      <c r="E36" s="54" t="n">
        <v>0</v>
      </c>
      <c r="F36" s="53" t="n">
        <v>0</v>
      </c>
      <c r="G36" s="54"/>
      <c r="H36" s="51" t="n">
        <f aca="false">SUM(C36:D36,F36)</f>
        <v>0</v>
      </c>
    </row>
    <row r="37" customFormat="false" ht="14.4" hidden="false" customHeight="false" outlineLevel="0" collapsed="false">
      <c r="A37" s="49" t="n">
        <f aca="false">'Dados Cadastrais'!A36</f>
        <v>0</v>
      </c>
      <c r="B37" s="50" t="n">
        <f aca="false">'Dados Cadastrais'!B36</f>
        <v>0</v>
      </c>
      <c r="C37" s="53" t="n">
        <v>4441.99</v>
      </c>
      <c r="D37" s="53" t="n">
        <v>0</v>
      </c>
      <c r="E37" s="54" t="n">
        <v>0</v>
      </c>
      <c r="F37" s="53" t="n">
        <v>0</v>
      </c>
      <c r="G37" s="54"/>
      <c r="H37" s="51" t="n">
        <f aca="false">SUM(C37:D37,F37)</f>
        <v>4441.99</v>
      </c>
    </row>
    <row r="38" customFormat="false" ht="14.4" hidden="false" customHeight="false" outlineLevel="0" collapsed="false">
      <c r="A38" s="49" t="n">
        <f aca="false">'Dados Cadastrais'!A37</f>
        <v>0</v>
      </c>
      <c r="B38" s="50" t="n">
        <f aca="false">'Dados Cadastrais'!B37</f>
        <v>0</v>
      </c>
      <c r="C38" s="53" t="n">
        <v>0</v>
      </c>
      <c r="D38" s="53" t="n">
        <v>0</v>
      </c>
      <c r="E38" s="54" t="n">
        <v>0</v>
      </c>
      <c r="F38" s="53" t="n">
        <v>0</v>
      </c>
      <c r="G38" s="54"/>
      <c r="H38" s="51" t="n">
        <f aca="false">SUM(C38:D38,F38)</f>
        <v>0</v>
      </c>
    </row>
    <row r="39" customFormat="false" ht="14.4" hidden="false" customHeight="false" outlineLevel="0" collapsed="false">
      <c r="A39" s="49" t="n">
        <f aca="false">'Dados Cadastrais'!A38</f>
        <v>0</v>
      </c>
      <c r="B39" s="50" t="n">
        <f aca="false">'Dados Cadastrais'!B38</f>
        <v>0</v>
      </c>
      <c r="C39" s="53" t="n">
        <v>4354.85</v>
      </c>
      <c r="D39" s="53" t="n">
        <v>0</v>
      </c>
      <c r="E39" s="54" t="n">
        <v>0</v>
      </c>
      <c r="F39" s="53" t="n">
        <v>0</v>
      </c>
      <c r="G39" s="54"/>
      <c r="H39" s="51" t="n">
        <f aca="false">SUM(C39:D39,F39)</f>
        <v>4354.85</v>
      </c>
    </row>
    <row r="40" customFormat="false" ht="14.4" hidden="false" customHeight="false" outlineLevel="0" collapsed="false">
      <c r="A40" s="49" t="n">
        <f aca="false">'Dados Cadastrais'!A39</f>
        <v>0</v>
      </c>
      <c r="B40" s="50" t="n">
        <f aca="false">'Dados Cadastrais'!B39</f>
        <v>0</v>
      </c>
      <c r="C40" s="53" t="n">
        <v>0</v>
      </c>
      <c r="D40" s="53" t="n">
        <v>0</v>
      </c>
      <c r="E40" s="54" t="n">
        <v>0</v>
      </c>
      <c r="F40" s="53" t="n">
        <v>0</v>
      </c>
      <c r="G40" s="54"/>
      <c r="H40" s="51" t="n">
        <f aca="false">SUM(C40:D40,F40)</f>
        <v>0</v>
      </c>
    </row>
    <row r="41" customFormat="false" ht="14.4" hidden="false" customHeight="false" outlineLevel="0" collapsed="false">
      <c r="A41" s="49" t="n">
        <f aca="false">'Dados Cadastrais'!A40</f>
        <v>0</v>
      </c>
      <c r="B41" s="50" t="n">
        <f aca="false">'Dados Cadastrais'!B40</f>
        <v>0</v>
      </c>
      <c r="C41" s="53" t="n">
        <v>0</v>
      </c>
      <c r="D41" s="53" t="n">
        <v>0</v>
      </c>
      <c r="E41" s="54" t="n">
        <v>0</v>
      </c>
      <c r="F41" s="53" t="n">
        <v>0</v>
      </c>
      <c r="G41" s="54"/>
      <c r="H41" s="51" t="n">
        <f aca="false">SUM(C41:D41,F41)</f>
        <v>0</v>
      </c>
    </row>
    <row r="42" customFormat="false" ht="14.4" hidden="false" customHeight="false" outlineLevel="0" collapsed="false">
      <c r="A42" s="49" t="n">
        <f aca="false">'Dados Cadastrais'!A41</f>
        <v>0</v>
      </c>
      <c r="B42" s="50" t="n">
        <f aca="false">'Dados Cadastrais'!B41</f>
        <v>0</v>
      </c>
      <c r="C42" s="53" t="n">
        <v>4718.73</v>
      </c>
      <c r="D42" s="53" t="n">
        <v>5521.35</v>
      </c>
      <c r="E42" s="54" t="s">
        <v>48</v>
      </c>
      <c r="F42" s="53" t="n">
        <v>0</v>
      </c>
      <c r="G42" s="54"/>
      <c r="H42" s="51" t="n">
        <f aca="false">SUM(C42:D42,F42)</f>
        <v>10240.08</v>
      </c>
    </row>
    <row r="43" customFormat="false" ht="14.4" hidden="false" customHeight="false" outlineLevel="0" collapsed="false">
      <c r="A43" s="49" t="n">
        <f aca="false">'Dados Cadastrais'!A42</f>
        <v>0</v>
      </c>
      <c r="B43" s="50" t="n">
        <f aca="false">'Dados Cadastrais'!B42</f>
        <v>0</v>
      </c>
      <c r="C43" s="53" t="n">
        <v>4354.46</v>
      </c>
      <c r="D43" s="53" t="n">
        <v>0</v>
      </c>
      <c r="E43" s="54" t="n">
        <v>0</v>
      </c>
      <c r="F43" s="53" t="n">
        <v>0</v>
      </c>
      <c r="G43" s="54"/>
      <c r="H43" s="51" t="n">
        <f aca="false">SUM(C43:D43,F43)</f>
        <v>4354.46</v>
      </c>
    </row>
    <row r="44" customFormat="false" ht="14.4" hidden="false" customHeight="false" outlineLevel="0" collapsed="false">
      <c r="A44" s="49" t="n">
        <f aca="false">'Dados Cadastrais'!A43</f>
        <v>0</v>
      </c>
      <c r="B44" s="50" t="n">
        <f aca="false">'Dados Cadastrais'!B43</f>
        <v>0</v>
      </c>
      <c r="C44" s="53" t="n">
        <v>0</v>
      </c>
      <c r="D44" s="53" t="n">
        <v>0</v>
      </c>
      <c r="E44" s="54" t="n">
        <v>0</v>
      </c>
      <c r="F44" s="53" t="n">
        <v>0</v>
      </c>
      <c r="G44" s="54"/>
      <c r="H44" s="51" t="n">
        <f aca="false">SUM(C44:D44,F44)</f>
        <v>0</v>
      </c>
    </row>
    <row r="45" customFormat="false" ht="14.4" hidden="false" customHeight="false" outlineLevel="0" collapsed="false">
      <c r="A45" s="49" t="n">
        <f aca="false">'Dados Cadastrais'!A44</f>
        <v>0</v>
      </c>
      <c r="B45" s="50" t="n">
        <f aca="false">'Dados Cadastrais'!B44</f>
        <v>0</v>
      </c>
      <c r="C45" s="53" t="n">
        <v>4355.43</v>
      </c>
      <c r="D45" s="53" t="n">
        <v>0</v>
      </c>
      <c r="E45" s="54" t="n">
        <v>0</v>
      </c>
      <c r="F45" s="53" t="n">
        <v>0</v>
      </c>
      <c r="G45" s="54"/>
      <c r="H45" s="51" t="n">
        <f aca="false">SUM(C45:D45,F45)</f>
        <v>4355.43</v>
      </c>
    </row>
    <row r="46" customFormat="false" ht="14.4" hidden="false" customHeight="false" outlineLevel="0" collapsed="false">
      <c r="A46" s="49" t="n">
        <f aca="false">'Dados Cadastrais'!A45</f>
        <v>0</v>
      </c>
      <c r="B46" s="50" t="n">
        <f aca="false">'Dados Cadastrais'!B45</f>
        <v>0</v>
      </c>
      <c r="C46" s="53" t="n">
        <v>4355.87</v>
      </c>
      <c r="D46" s="53" t="n">
        <v>0</v>
      </c>
      <c r="E46" s="54" t="n">
        <v>0</v>
      </c>
      <c r="F46" s="53" t="n">
        <v>0</v>
      </c>
      <c r="G46" s="54"/>
      <c r="H46" s="51" t="n">
        <f aca="false">SUM(C46:D46,F46)</f>
        <v>4355.87</v>
      </c>
    </row>
    <row r="47" customFormat="false" ht="14.4" hidden="false" customHeight="false" outlineLevel="0" collapsed="false">
      <c r="A47" s="49" t="n">
        <f aca="false">'Dados Cadastrais'!A46</f>
        <v>0</v>
      </c>
      <c r="B47" s="50" t="n">
        <f aca="false">'Dados Cadastrais'!B46</f>
        <v>0</v>
      </c>
      <c r="C47" s="53" t="n">
        <v>0</v>
      </c>
      <c r="D47" s="53" t="n">
        <v>6071.17</v>
      </c>
      <c r="E47" s="54" t="s">
        <v>49</v>
      </c>
      <c r="F47" s="53" t="n">
        <v>0</v>
      </c>
      <c r="G47" s="54"/>
      <c r="H47" s="51" t="n">
        <f aca="false">SUM(C47:D47,F47)</f>
        <v>6071.17</v>
      </c>
    </row>
    <row r="48" customFormat="false" ht="14.4" hidden="false" customHeight="false" outlineLevel="0" collapsed="false">
      <c r="A48" s="49" t="n">
        <f aca="false">'Dados Cadastrais'!A47</f>
        <v>0</v>
      </c>
      <c r="B48" s="50" t="n">
        <f aca="false">'Dados Cadastrais'!B47</f>
        <v>0</v>
      </c>
      <c r="C48" s="53" t="n">
        <v>0</v>
      </c>
      <c r="D48" s="53" t="n">
        <v>0</v>
      </c>
      <c r="E48" s="54" t="n">
        <v>0</v>
      </c>
      <c r="F48" s="53" t="n">
        <v>0</v>
      </c>
      <c r="G48" s="54"/>
      <c r="H48" s="51" t="n">
        <f aca="false">SUM(C48:D48,F48)</f>
        <v>0</v>
      </c>
    </row>
    <row r="49" customFormat="false" ht="14.4" hidden="false" customHeight="false" outlineLevel="0" collapsed="false">
      <c r="A49" s="49" t="n">
        <f aca="false">'Dados Cadastrais'!A48</f>
        <v>0</v>
      </c>
      <c r="B49" s="50" t="n">
        <f aca="false">'Dados Cadastrais'!B48</f>
        <v>0</v>
      </c>
      <c r="C49" s="53" t="n">
        <v>0</v>
      </c>
      <c r="D49" s="53" t="n">
        <v>2760.67</v>
      </c>
      <c r="E49" s="54" t="s">
        <v>48</v>
      </c>
      <c r="F49" s="53" t="n">
        <v>0</v>
      </c>
      <c r="G49" s="54"/>
      <c r="H49" s="51" t="n">
        <f aca="false">SUM(C49:D49,F49)</f>
        <v>2760.67</v>
      </c>
    </row>
    <row r="50" customFormat="false" ht="14.4" hidden="false" customHeight="false" outlineLevel="0" collapsed="false">
      <c r="A50" s="49" t="n">
        <f aca="false">'Dados Cadastrais'!A49</f>
        <v>0</v>
      </c>
      <c r="B50" s="50" t="n">
        <f aca="false">'Dados Cadastrais'!B49</f>
        <v>0</v>
      </c>
      <c r="C50" s="53" t="n">
        <v>4355.55</v>
      </c>
      <c r="D50" s="53" t="n">
        <v>0</v>
      </c>
      <c r="E50" s="54" t="n">
        <v>0</v>
      </c>
      <c r="F50" s="53" t="n">
        <v>0</v>
      </c>
      <c r="G50" s="54"/>
      <c r="H50" s="51" t="n">
        <f aca="false">SUM(C50:D50,F50)</f>
        <v>4355.55</v>
      </c>
    </row>
    <row r="51" customFormat="false" ht="14.4" hidden="false" customHeight="false" outlineLevel="0" collapsed="false">
      <c r="A51" s="49" t="n">
        <f aca="false">'Dados Cadastrais'!A50</f>
        <v>0</v>
      </c>
      <c r="B51" s="50" t="n">
        <f aca="false">'Dados Cadastrais'!B50</f>
        <v>0</v>
      </c>
      <c r="C51" s="53" t="n">
        <v>4355.32</v>
      </c>
      <c r="D51" s="53" t="n">
        <v>0</v>
      </c>
      <c r="E51" s="54" t="n">
        <v>0</v>
      </c>
      <c r="F51" s="53" t="n">
        <v>0</v>
      </c>
      <c r="G51" s="54"/>
      <c r="H51" s="51" t="n">
        <f aca="false">SUM(C51:D51,F51)</f>
        <v>4355.32</v>
      </c>
    </row>
    <row r="52" customFormat="false" ht="14.4" hidden="false" customHeight="false" outlineLevel="0" collapsed="false">
      <c r="A52" s="49" t="n">
        <f aca="false">'Dados Cadastrais'!A51</f>
        <v>0</v>
      </c>
      <c r="B52" s="50" t="n">
        <f aca="false">'Dados Cadastrais'!B51</f>
        <v>0</v>
      </c>
      <c r="C52" s="53" t="n">
        <v>0</v>
      </c>
      <c r="D52" s="53" t="n">
        <v>5789.51</v>
      </c>
      <c r="E52" s="54" t="s">
        <v>46</v>
      </c>
      <c r="F52" s="53" t="n">
        <v>0</v>
      </c>
      <c r="G52" s="54"/>
      <c r="H52" s="51" t="n">
        <f aca="false">SUM(C52:D52,F52)</f>
        <v>5789.51</v>
      </c>
    </row>
    <row r="53" customFormat="false" ht="14.4" hidden="false" customHeight="false" outlineLevel="0" collapsed="false">
      <c r="A53" s="49" t="n">
        <f aca="false">'Dados Cadastrais'!A52</f>
        <v>0</v>
      </c>
      <c r="B53" s="50" t="n">
        <f aca="false">'Dados Cadastrais'!B52</f>
        <v>0</v>
      </c>
      <c r="C53" s="53" t="n">
        <v>0</v>
      </c>
      <c r="D53" s="53" t="n">
        <v>0</v>
      </c>
      <c r="E53" s="54" t="n">
        <v>0</v>
      </c>
      <c r="F53" s="53" t="n">
        <v>0</v>
      </c>
      <c r="G53" s="54"/>
      <c r="H53" s="51" t="n">
        <f aca="false">SUM(C53:D53,F53)</f>
        <v>0</v>
      </c>
    </row>
    <row r="54" customFormat="false" ht="14.4" hidden="false" customHeight="false" outlineLevel="0" collapsed="false">
      <c r="A54" s="49" t="n">
        <f aca="false">'Dados Cadastrais'!A53</f>
        <v>0</v>
      </c>
      <c r="B54" s="50" t="n">
        <f aca="false">'Dados Cadastrais'!B53</f>
        <v>0</v>
      </c>
      <c r="C54" s="53" t="n">
        <v>0</v>
      </c>
      <c r="D54" s="53" t="n">
        <v>0</v>
      </c>
      <c r="E54" s="54" t="n">
        <v>0</v>
      </c>
      <c r="F54" s="53" t="n">
        <v>0</v>
      </c>
      <c r="G54" s="54"/>
      <c r="H54" s="51" t="n">
        <f aca="false">SUM(C54:D54,F54)</f>
        <v>0</v>
      </c>
    </row>
    <row r="55" customFormat="false" ht="14.4" hidden="false" customHeight="false" outlineLevel="0" collapsed="false">
      <c r="A55" s="49" t="n">
        <f aca="false">'Dados Cadastrais'!A54</f>
        <v>0</v>
      </c>
      <c r="B55" s="50" t="n">
        <f aca="false">'Dados Cadastrais'!B54</f>
        <v>0</v>
      </c>
      <c r="C55" s="53" t="n">
        <v>0</v>
      </c>
      <c r="D55" s="53" t="n">
        <v>0</v>
      </c>
      <c r="E55" s="54" t="n">
        <v>0</v>
      </c>
      <c r="F55" s="53" t="n">
        <v>0</v>
      </c>
      <c r="G55" s="54"/>
      <c r="H55" s="51" t="n">
        <f aca="false">SUM(C55:D55,F55)</f>
        <v>0</v>
      </c>
    </row>
    <row r="56" customFormat="false" ht="14.4" hidden="false" customHeight="false" outlineLevel="0" collapsed="false">
      <c r="A56" s="49" t="n">
        <f aca="false">'Dados Cadastrais'!A55</f>
        <v>0</v>
      </c>
      <c r="B56" s="50" t="n">
        <f aca="false">'Dados Cadastrais'!B55</f>
        <v>0</v>
      </c>
      <c r="C56" s="53" t="n">
        <v>0</v>
      </c>
      <c r="D56" s="53" t="n">
        <v>0</v>
      </c>
      <c r="E56" s="54" t="n">
        <v>0</v>
      </c>
      <c r="F56" s="53" t="n">
        <v>0</v>
      </c>
      <c r="G56" s="54"/>
      <c r="H56" s="51" t="n">
        <f aca="false">SUM(C56:D56,F56)</f>
        <v>0</v>
      </c>
    </row>
    <row r="57" customFormat="false" ht="14.4" hidden="false" customHeight="false" outlineLevel="0" collapsed="false">
      <c r="A57" s="49" t="n">
        <f aca="false">'Dados Cadastrais'!A56</f>
        <v>0</v>
      </c>
      <c r="B57" s="50" t="n">
        <f aca="false">'Dados Cadastrais'!B56</f>
        <v>0</v>
      </c>
      <c r="C57" s="53" t="n">
        <v>0</v>
      </c>
      <c r="D57" s="53" t="n">
        <v>0</v>
      </c>
      <c r="E57" s="54" t="n">
        <v>0</v>
      </c>
      <c r="F57" s="53" t="n">
        <v>0</v>
      </c>
      <c r="G57" s="54"/>
      <c r="H57" s="51" t="n">
        <f aca="false">SUM(C57:D57,F57)</f>
        <v>0</v>
      </c>
    </row>
    <row r="58" customFormat="false" ht="14.4" hidden="false" customHeight="false" outlineLevel="0" collapsed="false">
      <c r="A58" s="49" t="n">
        <f aca="false">'Dados Cadastrais'!A57</f>
        <v>0</v>
      </c>
      <c r="B58" s="50" t="n">
        <f aca="false">'Dados Cadastrais'!B57</f>
        <v>0</v>
      </c>
      <c r="C58" s="53" t="n">
        <v>4453.78</v>
      </c>
      <c r="D58" s="53" t="n">
        <v>2425.26</v>
      </c>
      <c r="E58" s="54" t="s">
        <v>48</v>
      </c>
      <c r="F58" s="53" t="n">
        <v>0</v>
      </c>
      <c r="G58" s="54"/>
      <c r="H58" s="51" t="n">
        <f aca="false">SUM(C58:D58,F58)</f>
        <v>6879.04</v>
      </c>
    </row>
    <row r="59" customFormat="false" ht="14.4" hidden="false" customHeight="false" outlineLevel="0" collapsed="false">
      <c r="A59" s="49" t="n">
        <f aca="false">'Dados Cadastrais'!A58</f>
        <v>0</v>
      </c>
      <c r="B59" s="50" t="n">
        <f aca="false">'Dados Cadastrais'!B58</f>
        <v>0</v>
      </c>
      <c r="C59" s="53" t="n">
        <v>0</v>
      </c>
      <c r="D59" s="53" t="n">
        <v>0</v>
      </c>
      <c r="E59" s="54" t="n">
        <v>0</v>
      </c>
      <c r="F59" s="53" t="n">
        <v>0</v>
      </c>
      <c r="G59" s="54"/>
      <c r="H59" s="51" t="n">
        <f aca="false">SUM(C59:D59,F59)</f>
        <v>0</v>
      </c>
    </row>
    <row r="60" customFormat="false" ht="14.4" hidden="false" customHeight="false" outlineLevel="0" collapsed="false">
      <c r="A60" s="49" t="n">
        <f aca="false">'Dados Cadastrais'!A59</f>
        <v>0</v>
      </c>
      <c r="B60" s="50" t="n">
        <f aca="false">'Dados Cadastrais'!B59</f>
        <v>0</v>
      </c>
      <c r="C60" s="53" t="n">
        <v>0</v>
      </c>
      <c r="D60" s="53" t="n">
        <v>0</v>
      </c>
      <c r="E60" s="54" t="n">
        <v>0</v>
      </c>
      <c r="F60" s="53" t="n">
        <v>0</v>
      </c>
      <c r="G60" s="54"/>
      <c r="H60" s="51" t="n">
        <f aca="false">SUM(C60:D60,F60)</f>
        <v>0</v>
      </c>
    </row>
    <row r="61" customFormat="false" ht="14.4" hidden="false" customHeight="false" outlineLevel="0" collapsed="false">
      <c r="A61" s="49" t="n">
        <f aca="false">'Dados Cadastrais'!A60</f>
        <v>0</v>
      </c>
      <c r="B61" s="50" t="n">
        <f aca="false">'Dados Cadastrais'!B60</f>
        <v>0</v>
      </c>
      <c r="C61" s="53" t="n">
        <v>0</v>
      </c>
      <c r="D61" s="53" t="n">
        <v>0</v>
      </c>
      <c r="E61" s="54" t="n">
        <v>0</v>
      </c>
      <c r="F61" s="53" t="n">
        <v>0</v>
      </c>
      <c r="G61" s="54"/>
      <c r="H61" s="51" t="n">
        <f aca="false">SUM(C61:D61,F61)</f>
        <v>0</v>
      </c>
    </row>
    <row r="62" customFormat="false" ht="14.4" hidden="false" customHeight="false" outlineLevel="0" collapsed="false">
      <c r="A62" s="49" t="n">
        <f aca="false">'Dados Cadastrais'!A61</f>
        <v>0</v>
      </c>
      <c r="B62" s="50" t="n">
        <f aca="false">'Dados Cadastrais'!B61</f>
        <v>0</v>
      </c>
      <c r="C62" s="53" t="n">
        <v>4355.97</v>
      </c>
      <c r="D62" s="53" t="n">
        <v>0</v>
      </c>
      <c r="E62" s="54" t="n">
        <v>0</v>
      </c>
      <c r="F62" s="53" t="n">
        <v>0</v>
      </c>
      <c r="G62" s="54"/>
      <c r="H62" s="51" t="n">
        <f aca="false">SUM(C62:D62,F62)</f>
        <v>4355.97</v>
      </c>
    </row>
    <row r="63" customFormat="false" ht="14.4" hidden="false" customHeight="false" outlineLevel="0" collapsed="false">
      <c r="A63" s="49" t="n">
        <f aca="false">'Dados Cadastrais'!A62</f>
        <v>0</v>
      </c>
      <c r="B63" s="50" t="n">
        <f aca="false">'Dados Cadastrais'!B62</f>
        <v>0</v>
      </c>
      <c r="C63" s="53" t="n">
        <v>0</v>
      </c>
      <c r="D63" s="53" t="n">
        <v>0</v>
      </c>
      <c r="E63" s="54" t="n">
        <v>0</v>
      </c>
      <c r="F63" s="53" t="n">
        <v>0</v>
      </c>
      <c r="G63" s="54"/>
      <c r="H63" s="51" t="n">
        <f aca="false">SUM(C63:D63,F63)</f>
        <v>0</v>
      </c>
    </row>
    <row r="64" customFormat="false" ht="14.4" hidden="false" customHeight="false" outlineLevel="0" collapsed="false">
      <c r="A64" s="49" t="n">
        <f aca="false">'Dados Cadastrais'!A63</f>
        <v>0</v>
      </c>
      <c r="B64" s="50" t="n">
        <f aca="false">'Dados Cadastrais'!B63</f>
        <v>0</v>
      </c>
      <c r="C64" s="53" t="n">
        <v>0</v>
      </c>
      <c r="D64" s="53" t="n">
        <v>0</v>
      </c>
      <c r="E64" s="54" t="n">
        <v>0</v>
      </c>
      <c r="F64" s="53" t="n">
        <v>0</v>
      </c>
      <c r="G64" s="54"/>
      <c r="H64" s="51" t="n">
        <f aca="false">SUM(C64:D64,F64)</f>
        <v>0</v>
      </c>
    </row>
    <row r="65" customFormat="false" ht="14.4" hidden="false" customHeight="false" outlineLevel="0" collapsed="false">
      <c r="A65" s="49" t="n">
        <f aca="false">'Dados Cadastrais'!A64</f>
        <v>0</v>
      </c>
      <c r="B65" s="50" t="n">
        <f aca="false">'Dados Cadastrais'!B64</f>
        <v>0</v>
      </c>
      <c r="C65" s="53" t="n">
        <v>0</v>
      </c>
      <c r="D65" s="53" t="n">
        <v>945.34</v>
      </c>
      <c r="E65" s="54" t="s">
        <v>49</v>
      </c>
      <c r="F65" s="53" t="n">
        <v>0</v>
      </c>
      <c r="G65" s="54"/>
      <c r="H65" s="51" t="n">
        <f aca="false">SUM(C65:D65,F65)</f>
        <v>945.34</v>
      </c>
    </row>
    <row r="66" customFormat="false" ht="14.4" hidden="false" customHeight="false" outlineLevel="0" collapsed="false">
      <c r="A66" s="49" t="n">
        <f aca="false">'Dados Cadastrais'!A65</f>
        <v>0</v>
      </c>
      <c r="B66" s="50" t="n">
        <f aca="false">'Dados Cadastrais'!B65</f>
        <v>0</v>
      </c>
      <c r="C66" s="53" t="n">
        <v>0</v>
      </c>
      <c r="D66" s="53" t="n">
        <v>0</v>
      </c>
      <c r="E66" s="54" t="n">
        <v>0</v>
      </c>
      <c r="F66" s="53" t="n">
        <v>0</v>
      </c>
      <c r="G66" s="54"/>
      <c r="H66" s="51" t="n">
        <f aca="false">SUM(C66:D66,F66)</f>
        <v>0</v>
      </c>
    </row>
    <row r="67" customFormat="false" ht="14.4" hidden="false" customHeight="false" outlineLevel="0" collapsed="false">
      <c r="A67" s="49" t="n">
        <f aca="false">'Dados Cadastrais'!A66</f>
        <v>0</v>
      </c>
      <c r="B67" s="50" t="n">
        <f aca="false">'Dados Cadastrais'!B66</f>
        <v>0</v>
      </c>
      <c r="C67" s="53" t="n">
        <v>0</v>
      </c>
      <c r="D67" s="53" t="n">
        <v>0</v>
      </c>
      <c r="E67" s="54" t="n">
        <v>0</v>
      </c>
      <c r="F67" s="53" t="n">
        <v>0</v>
      </c>
      <c r="G67" s="54"/>
      <c r="H67" s="51" t="n">
        <f aca="false">SUM(C67:D67,F67)</f>
        <v>0</v>
      </c>
    </row>
    <row r="68" customFormat="false" ht="14.4" hidden="false" customHeight="false" outlineLevel="0" collapsed="false">
      <c r="A68" s="49" t="n">
        <f aca="false">'Dados Cadastrais'!A67</f>
        <v>0</v>
      </c>
      <c r="B68" s="50" t="n">
        <f aca="false">'Dados Cadastrais'!B67</f>
        <v>0</v>
      </c>
      <c r="C68" s="53" t="n">
        <v>0</v>
      </c>
      <c r="D68" s="53" t="n">
        <v>0</v>
      </c>
      <c r="E68" s="54" t="n">
        <v>0</v>
      </c>
      <c r="F68" s="53" t="n">
        <v>0</v>
      </c>
      <c r="G68" s="54"/>
      <c r="H68" s="51" t="n">
        <f aca="false">SUM(C68:D68,F68)</f>
        <v>0</v>
      </c>
    </row>
    <row r="69" customFormat="false" ht="14.4" hidden="false" customHeight="false" outlineLevel="0" collapsed="false">
      <c r="A69" s="49" t="n">
        <f aca="false">'Dados Cadastrais'!A68</f>
        <v>0</v>
      </c>
      <c r="B69" s="50" t="n">
        <f aca="false">'Dados Cadastrais'!B68</f>
        <v>0</v>
      </c>
      <c r="C69" s="53" t="n">
        <v>0</v>
      </c>
      <c r="D69" s="53" t="n">
        <v>0</v>
      </c>
      <c r="E69" s="54" t="n">
        <v>0</v>
      </c>
      <c r="F69" s="53" t="n">
        <v>0</v>
      </c>
      <c r="G69" s="54"/>
      <c r="H69" s="51" t="n">
        <f aca="false">SUM(C69:D69,F69)</f>
        <v>0</v>
      </c>
    </row>
    <row r="70" customFormat="false" ht="14.4" hidden="false" customHeight="false" outlineLevel="0" collapsed="false">
      <c r="A70" s="49" t="n">
        <f aca="false">'Dados Cadastrais'!A69</f>
        <v>0</v>
      </c>
      <c r="B70" s="50" t="n">
        <f aca="false">'Dados Cadastrais'!B69</f>
        <v>0</v>
      </c>
      <c r="C70" s="53" t="n">
        <v>0</v>
      </c>
      <c r="D70" s="53" t="n">
        <v>0</v>
      </c>
      <c r="E70" s="54" t="n">
        <v>0</v>
      </c>
      <c r="F70" s="53" t="n">
        <v>0</v>
      </c>
      <c r="G70" s="54"/>
      <c r="H70" s="51" t="n">
        <f aca="false">SUM(C70:D70,F70)</f>
        <v>0</v>
      </c>
    </row>
    <row r="71" customFormat="false" ht="14.4" hidden="false" customHeight="false" outlineLevel="0" collapsed="false">
      <c r="A71" s="49" t="n">
        <f aca="false">'Dados Cadastrais'!A70</f>
        <v>0</v>
      </c>
      <c r="B71" s="50" t="n">
        <f aca="false">'Dados Cadastrais'!B70</f>
        <v>0</v>
      </c>
      <c r="C71" s="53" t="n">
        <v>4355.32</v>
      </c>
      <c r="D71" s="53" t="n">
        <v>0</v>
      </c>
      <c r="E71" s="54" t="n">
        <v>0</v>
      </c>
      <c r="F71" s="53" t="n">
        <v>0</v>
      </c>
      <c r="G71" s="54"/>
      <c r="H71" s="51" t="n">
        <f aca="false">SUM(C71:D71,F71)</f>
        <v>4355.32</v>
      </c>
    </row>
    <row r="72" customFormat="false" ht="14.4" hidden="false" customHeight="false" outlineLevel="0" collapsed="false">
      <c r="A72" s="49" t="n">
        <f aca="false">'Dados Cadastrais'!A71</f>
        <v>0</v>
      </c>
      <c r="B72" s="50" t="n">
        <f aca="false">'Dados Cadastrais'!B71</f>
        <v>0</v>
      </c>
      <c r="C72" s="53" t="n">
        <v>0</v>
      </c>
      <c r="D72" s="53" t="n">
        <v>0</v>
      </c>
      <c r="E72" s="54" t="n">
        <v>0</v>
      </c>
      <c r="F72" s="53" t="n">
        <v>0</v>
      </c>
      <c r="G72" s="54"/>
      <c r="H72" s="51" t="n">
        <f aca="false">SUM(C72:D72,F72)</f>
        <v>0</v>
      </c>
    </row>
    <row r="73" customFormat="false" ht="14.4" hidden="false" customHeight="false" outlineLevel="0" collapsed="false">
      <c r="A73" s="49" t="n">
        <f aca="false">'Dados Cadastrais'!A72</f>
        <v>0</v>
      </c>
      <c r="B73" s="50" t="n">
        <f aca="false">'Dados Cadastrais'!B72</f>
        <v>0</v>
      </c>
      <c r="C73" s="53" t="n">
        <v>0</v>
      </c>
      <c r="D73" s="53" t="n">
        <v>0</v>
      </c>
      <c r="E73" s="54" t="n">
        <v>0</v>
      </c>
      <c r="F73" s="53" t="n">
        <v>0</v>
      </c>
      <c r="G73" s="54"/>
      <c r="H73" s="51" t="n">
        <f aca="false">SUM(C73:D73,F73)</f>
        <v>0</v>
      </c>
    </row>
    <row r="74" customFormat="false" ht="14.4" hidden="false" customHeight="false" outlineLevel="0" collapsed="false">
      <c r="A74" s="49" t="n">
        <f aca="false">'Dados Cadastrais'!A73</f>
        <v>0</v>
      </c>
      <c r="B74" s="50" t="n">
        <f aca="false">'Dados Cadastrais'!B73</f>
        <v>0</v>
      </c>
      <c r="C74" s="53" t="n">
        <v>4355.32</v>
      </c>
      <c r="D74" s="53" t="n">
        <v>0</v>
      </c>
      <c r="E74" s="54" t="n">
        <v>0</v>
      </c>
      <c r="F74" s="53" t="n">
        <v>0</v>
      </c>
      <c r="G74" s="54"/>
      <c r="H74" s="51" t="n">
        <f aca="false">SUM(C74:D74,F74)</f>
        <v>4355.32</v>
      </c>
    </row>
    <row r="75" customFormat="false" ht="14.4" hidden="false" customHeight="false" outlineLevel="0" collapsed="false">
      <c r="A75" s="49" t="n">
        <f aca="false">'Dados Cadastrais'!A74</f>
        <v>0</v>
      </c>
      <c r="B75" s="50" t="n">
        <f aca="false">'Dados Cadastrais'!B74</f>
        <v>0</v>
      </c>
      <c r="C75" s="53" t="n">
        <v>0</v>
      </c>
      <c r="D75" s="53" t="n">
        <v>0</v>
      </c>
      <c r="E75" s="54" t="n">
        <v>0</v>
      </c>
      <c r="F75" s="53" t="n">
        <v>0</v>
      </c>
      <c r="G75" s="54"/>
      <c r="H75" s="51" t="n">
        <f aca="false">SUM(C75:D75,F75)</f>
        <v>0</v>
      </c>
    </row>
    <row r="76" customFormat="false" ht="14.4" hidden="false" customHeight="false" outlineLevel="0" collapsed="false">
      <c r="A76" s="49" t="n">
        <f aca="false">'Dados Cadastrais'!A75</f>
        <v>0</v>
      </c>
      <c r="B76" s="50" t="n">
        <f aca="false">'Dados Cadastrais'!B75</f>
        <v>0</v>
      </c>
      <c r="C76" s="53" t="n">
        <v>0</v>
      </c>
      <c r="D76" s="53" t="n">
        <v>0</v>
      </c>
      <c r="E76" s="54" t="n">
        <v>0</v>
      </c>
      <c r="F76" s="53" t="n">
        <v>0</v>
      </c>
      <c r="G76" s="54"/>
      <c r="H76" s="51" t="n">
        <f aca="false">SUM(C76:D76,F76)</f>
        <v>0</v>
      </c>
    </row>
    <row r="77" customFormat="false" ht="14.4" hidden="false" customHeight="false" outlineLevel="0" collapsed="false">
      <c r="A77" s="49" t="n">
        <f aca="false">'Dados Cadastrais'!A76</f>
        <v>0</v>
      </c>
      <c r="B77" s="50" t="n">
        <f aca="false">'Dados Cadastrais'!B76</f>
        <v>0</v>
      </c>
      <c r="C77" s="53" t="n">
        <v>0</v>
      </c>
      <c r="D77" s="53" t="n">
        <v>0</v>
      </c>
      <c r="E77" s="54" t="n">
        <v>0</v>
      </c>
      <c r="F77" s="53" t="n">
        <v>0</v>
      </c>
      <c r="G77" s="54"/>
      <c r="H77" s="51" t="n">
        <f aca="false">SUM(C77:D77,F77)</f>
        <v>0</v>
      </c>
    </row>
    <row r="78" customFormat="false" ht="14.4" hidden="false" customHeight="false" outlineLevel="0" collapsed="false">
      <c r="A78" s="49" t="n">
        <f aca="false">'Dados Cadastrais'!A77</f>
        <v>0</v>
      </c>
      <c r="B78" s="50" t="n">
        <f aca="false">'Dados Cadastrais'!B77</f>
        <v>0</v>
      </c>
      <c r="C78" s="53" t="n">
        <v>0</v>
      </c>
      <c r="D78" s="53" t="n">
        <v>0</v>
      </c>
      <c r="E78" s="54" t="n">
        <v>0</v>
      </c>
      <c r="F78" s="53" t="n">
        <v>0</v>
      </c>
      <c r="G78" s="54"/>
      <c r="H78" s="51" t="n">
        <f aca="false">SUM(C78:D78,F78)</f>
        <v>0</v>
      </c>
    </row>
    <row r="79" customFormat="false" ht="14.4" hidden="false" customHeight="false" outlineLevel="0" collapsed="false">
      <c r="A79" s="49" t="n">
        <f aca="false">'Dados Cadastrais'!A78</f>
        <v>0</v>
      </c>
      <c r="B79" s="50" t="n">
        <f aca="false">'Dados Cadastrais'!B78</f>
        <v>0</v>
      </c>
      <c r="C79" s="53" t="n">
        <v>0</v>
      </c>
      <c r="D79" s="53" t="n">
        <v>0</v>
      </c>
      <c r="E79" s="54" t="n">
        <v>0</v>
      </c>
      <c r="F79" s="53" t="n">
        <v>0</v>
      </c>
      <c r="G79" s="54"/>
      <c r="H79" s="51" t="n">
        <f aca="false">SUM(C79:D79,F79)</f>
        <v>0</v>
      </c>
    </row>
    <row r="80" customFormat="false" ht="14.4" hidden="false" customHeight="false" outlineLevel="0" collapsed="false">
      <c r="A80" s="49" t="n">
        <f aca="false">'Dados Cadastrais'!A79</f>
        <v>0</v>
      </c>
      <c r="B80" s="50" t="n">
        <f aca="false">'Dados Cadastrais'!B79</f>
        <v>0</v>
      </c>
      <c r="C80" s="53" t="n">
        <v>0</v>
      </c>
      <c r="D80" s="53" t="n">
        <v>0</v>
      </c>
      <c r="E80" s="54" t="n">
        <v>0</v>
      </c>
      <c r="F80" s="53" t="n">
        <v>0</v>
      </c>
      <c r="G80" s="54"/>
      <c r="H80" s="51" t="n">
        <f aca="false">SUM(C80:D80,F80)</f>
        <v>0</v>
      </c>
    </row>
    <row r="81" customFormat="false" ht="14.4" hidden="false" customHeight="false" outlineLevel="0" collapsed="false">
      <c r="A81" s="49" t="n">
        <f aca="false">'Dados Cadastrais'!A80</f>
        <v>0</v>
      </c>
      <c r="B81" s="50" t="n">
        <f aca="false">'Dados Cadastrais'!B80</f>
        <v>0</v>
      </c>
      <c r="C81" s="53" t="n">
        <v>0</v>
      </c>
      <c r="D81" s="53" t="n">
        <v>0</v>
      </c>
      <c r="E81" s="54" t="n">
        <v>0</v>
      </c>
      <c r="F81" s="53" t="n">
        <v>0</v>
      </c>
      <c r="G81" s="54"/>
      <c r="H81" s="51" t="n">
        <f aca="false">SUM(C81:D81,F81)</f>
        <v>0</v>
      </c>
    </row>
    <row r="82" customFormat="false" ht="14.4" hidden="false" customHeight="false" outlineLevel="0" collapsed="false">
      <c r="A82" s="49" t="n">
        <f aca="false">'Dados Cadastrais'!A81</f>
        <v>0</v>
      </c>
      <c r="B82" s="50" t="n">
        <f aca="false">'Dados Cadastrais'!B81</f>
        <v>0</v>
      </c>
      <c r="C82" s="53" t="n">
        <v>4354.08</v>
      </c>
      <c r="D82" s="53" t="n">
        <v>0</v>
      </c>
      <c r="E82" s="54" t="n">
        <v>0</v>
      </c>
      <c r="F82" s="53" t="n">
        <v>0</v>
      </c>
      <c r="G82" s="54"/>
      <c r="H82" s="51" t="n">
        <f aca="false">SUM(C82:D82,F82)</f>
        <v>4354.08</v>
      </c>
    </row>
    <row r="83" customFormat="false" ht="14.4" hidden="false" customHeight="false" outlineLevel="0" collapsed="false">
      <c r="A83" s="49" t="n">
        <f aca="false">'Dados Cadastrais'!A82</f>
        <v>0</v>
      </c>
      <c r="B83" s="50" t="n">
        <f aca="false">'Dados Cadastrais'!B82</f>
        <v>0</v>
      </c>
      <c r="C83" s="53" t="n">
        <v>0</v>
      </c>
      <c r="D83" s="53" t="n">
        <v>0</v>
      </c>
      <c r="E83" s="54" t="n">
        <v>0</v>
      </c>
      <c r="F83" s="53" t="n">
        <v>0</v>
      </c>
      <c r="G83" s="54"/>
      <c r="H83" s="51" t="n">
        <f aca="false">SUM(C83:D83,F83)</f>
        <v>0</v>
      </c>
    </row>
    <row r="84" customFormat="false" ht="14.4" hidden="false" customHeight="false" outlineLevel="0" collapsed="false">
      <c r="A84" s="49" t="n">
        <f aca="false">'Dados Cadastrais'!A83</f>
        <v>0</v>
      </c>
      <c r="B84" s="50" t="n">
        <f aca="false">'Dados Cadastrais'!B83</f>
        <v>0</v>
      </c>
      <c r="C84" s="53" t="n">
        <v>0</v>
      </c>
      <c r="D84" s="53" t="n">
        <v>0</v>
      </c>
      <c r="E84" s="54" t="n">
        <v>0</v>
      </c>
      <c r="F84" s="53" t="n">
        <v>0</v>
      </c>
      <c r="G84" s="54"/>
      <c r="H84" s="51" t="n">
        <f aca="false">SUM(C84:D84,F84)</f>
        <v>0</v>
      </c>
    </row>
    <row r="85" customFormat="false" ht="14.4" hidden="false" customHeight="false" outlineLevel="0" collapsed="false">
      <c r="A85" s="49" t="n">
        <f aca="false">'Dados Cadastrais'!A84</f>
        <v>0</v>
      </c>
      <c r="B85" s="50" t="n">
        <f aca="false">'Dados Cadastrais'!B84</f>
        <v>0</v>
      </c>
      <c r="C85" s="53" t="n">
        <v>0</v>
      </c>
      <c r="D85" s="53" t="n">
        <v>0</v>
      </c>
      <c r="E85" s="54" t="n">
        <v>0</v>
      </c>
      <c r="F85" s="53" t="n">
        <v>0</v>
      </c>
      <c r="G85" s="54"/>
      <c r="H85" s="51" t="n">
        <f aca="false">SUM(C85:D85,F85)</f>
        <v>0</v>
      </c>
    </row>
    <row r="86" customFormat="false" ht="14.4" hidden="false" customHeight="false" outlineLevel="0" collapsed="false">
      <c r="A86" s="49" t="n">
        <f aca="false">'Dados Cadastrais'!A85</f>
        <v>0</v>
      </c>
      <c r="B86" s="50" t="n">
        <f aca="false">'Dados Cadastrais'!B85</f>
        <v>0</v>
      </c>
      <c r="C86" s="53" t="n">
        <v>0</v>
      </c>
      <c r="D86" s="53" t="n">
        <v>0</v>
      </c>
      <c r="E86" s="54" t="n">
        <v>0</v>
      </c>
      <c r="F86" s="53" t="n">
        <v>0</v>
      </c>
      <c r="G86" s="54"/>
      <c r="H86" s="51" t="n">
        <f aca="false">SUM(C86:D86,F86)</f>
        <v>0</v>
      </c>
    </row>
    <row r="87" customFormat="false" ht="14.4" hidden="false" customHeight="false" outlineLevel="0" collapsed="false">
      <c r="A87" s="49" t="n">
        <f aca="false">'Dados Cadastrais'!A86</f>
        <v>0</v>
      </c>
      <c r="B87" s="50" t="n">
        <f aca="false">'Dados Cadastrais'!B86</f>
        <v>0</v>
      </c>
      <c r="C87" s="53" t="n">
        <v>0</v>
      </c>
      <c r="D87" s="53" t="n">
        <v>0</v>
      </c>
      <c r="E87" s="54" t="n">
        <v>0</v>
      </c>
      <c r="F87" s="53" t="n">
        <v>0</v>
      </c>
      <c r="G87" s="54"/>
      <c r="H87" s="51" t="n">
        <f aca="false">SUM(C87:D87,F87)</f>
        <v>0</v>
      </c>
    </row>
    <row r="88" customFormat="false" ht="14.4" hidden="false" customHeight="false" outlineLevel="0" collapsed="false">
      <c r="A88" s="49" t="n">
        <f aca="false">'Dados Cadastrais'!A87</f>
        <v>0</v>
      </c>
      <c r="B88" s="50" t="n">
        <f aca="false">'Dados Cadastrais'!B87</f>
        <v>0</v>
      </c>
      <c r="C88" s="53" t="n">
        <v>4354.85</v>
      </c>
      <c r="D88" s="53" t="n">
        <v>0</v>
      </c>
      <c r="E88" s="54" t="n">
        <v>0</v>
      </c>
      <c r="F88" s="53" t="n">
        <v>0</v>
      </c>
      <c r="G88" s="54"/>
      <c r="H88" s="51" t="n">
        <f aca="false">SUM(C88:D88,F88)</f>
        <v>4354.85</v>
      </c>
    </row>
    <row r="89" customFormat="false" ht="14.4" hidden="false" customHeight="false" outlineLevel="0" collapsed="false">
      <c r="A89" s="49" t="n">
        <f aca="false">'Dados Cadastrais'!A88</f>
        <v>0</v>
      </c>
      <c r="B89" s="50" t="n">
        <f aca="false">'Dados Cadastrais'!B88</f>
        <v>0</v>
      </c>
      <c r="C89" s="53" t="n">
        <v>0</v>
      </c>
      <c r="D89" s="53" t="n">
        <v>0</v>
      </c>
      <c r="E89" s="54" t="n">
        <v>0</v>
      </c>
      <c r="F89" s="53" t="n">
        <v>0</v>
      </c>
      <c r="G89" s="54"/>
      <c r="H89" s="51" t="n">
        <f aca="false">SUM(C89:D89,F89)</f>
        <v>0</v>
      </c>
    </row>
    <row r="90" customFormat="false" ht="14.4" hidden="false" customHeight="false" outlineLevel="0" collapsed="false">
      <c r="A90" s="49" t="n">
        <f aca="false">'Dados Cadastrais'!A89</f>
        <v>0</v>
      </c>
      <c r="B90" s="50" t="n">
        <f aca="false">'Dados Cadastrais'!B89</f>
        <v>0</v>
      </c>
      <c r="C90" s="53" t="n">
        <v>0</v>
      </c>
      <c r="D90" s="53" t="n">
        <v>0</v>
      </c>
      <c r="E90" s="54" t="n">
        <v>0</v>
      </c>
      <c r="F90" s="53" t="n">
        <v>0</v>
      </c>
      <c r="G90" s="54"/>
      <c r="H90" s="51" t="n">
        <f aca="false">SUM(C90:D90,F90)</f>
        <v>0</v>
      </c>
    </row>
    <row r="91" customFormat="false" ht="14.4" hidden="false" customHeight="false" outlineLevel="0" collapsed="false">
      <c r="A91" s="49" t="n">
        <f aca="false">'Dados Cadastrais'!A90</f>
        <v>0</v>
      </c>
      <c r="B91" s="50" t="n">
        <f aca="false">'Dados Cadastrais'!B90</f>
        <v>0</v>
      </c>
      <c r="C91" s="53" t="n">
        <v>4339.36</v>
      </c>
      <c r="D91" s="53" t="n">
        <v>0</v>
      </c>
      <c r="E91" s="54" t="n">
        <v>0</v>
      </c>
      <c r="F91" s="53" t="n">
        <v>0</v>
      </c>
      <c r="G91" s="54"/>
      <c r="H91" s="51" t="n">
        <f aca="false">SUM(C91:D91,F91)</f>
        <v>4339.36</v>
      </c>
    </row>
    <row r="92" customFormat="false" ht="14.4" hidden="false" customHeight="false" outlineLevel="0" collapsed="false">
      <c r="A92" s="49" t="n">
        <f aca="false">'Dados Cadastrais'!A91</f>
        <v>0</v>
      </c>
      <c r="B92" s="50" t="n">
        <f aca="false">'Dados Cadastrais'!B91</f>
        <v>0</v>
      </c>
      <c r="C92" s="53" t="n">
        <v>0</v>
      </c>
      <c r="D92" s="53" t="n">
        <v>0</v>
      </c>
      <c r="E92" s="54" t="n">
        <v>0</v>
      </c>
      <c r="F92" s="53" t="n">
        <v>0</v>
      </c>
      <c r="G92" s="54"/>
      <c r="H92" s="51" t="n">
        <f aca="false">SUM(C92:D92,F92)</f>
        <v>0</v>
      </c>
    </row>
    <row r="93" customFormat="false" ht="14.4" hidden="false" customHeight="false" outlineLevel="0" collapsed="false">
      <c r="A93" s="49" t="n">
        <f aca="false">'Dados Cadastrais'!A92</f>
        <v>0</v>
      </c>
      <c r="B93" s="50" t="n">
        <f aca="false">'Dados Cadastrais'!B92</f>
        <v>0</v>
      </c>
      <c r="C93" s="53" t="n">
        <v>4702.52</v>
      </c>
      <c r="D93" s="53" t="n">
        <v>6071.17</v>
      </c>
      <c r="E93" s="54" t="s">
        <v>48</v>
      </c>
      <c r="F93" s="53" t="n">
        <v>0</v>
      </c>
      <c r="G93" s="54"/>
      <c r="H93" s="51" t="n">
        <f aca="false">SUM(C93:D93,F93)</f>
        <v>10773.69</v>
      </c>
    </row>
    <row r="94" customFormat="false" ht="14.4" hidden="false" customHeight="false" outlineLevel="0" collapsed="false">
      <c r="A94" s="49" t="n">
        <f aca="false">'Dados Cadastrais'!A93</f>
        <v>0</v>
      </c>
      <c r="B94" s="50" t="n">
        <f aca="false">'Dados Cadastrais'!B93</f>
        <v>0</v>
      </c>
      <c r="C94" s="53" t="n">
        <v>0</v>
      </c>
      <c r="D94" s="53" t="n">
        <v>0</v>
      </c>
      <c r="E94" s="54" t="n">
        <v>0</v>
      </c>
      <c r="F94" s="53" t="n">
        <v>0</v>
      </c>
      <c r="G94" s="54"/>
      <c r="H94" s="51" t="n">
        <f aca="false">SUM(C94:D94,F94)</f>
        <v>0</v>
      </c>
    </row>
    <row r="95" customFormat="false" ht="14.4" hidden="false" customHeight="false" outlineLevel="0" collapsed="false">
      <c r="A95" s="49" t="n">
        <f aca="false">'Dados Cadastrais'!A94</f>
        <v>0</v>
      </c>
      <c r="B95" s="50" t="n">
        <f aca="false">'Dados Cadastrais'!B94</f>
        <v>0</v>
      </c>
      <c r="C95" s="53" t="n">
        <v>4339.57</v>
      </c>
      <c r="D95" s="53" t="n">
        <v>0</v>
      </c>
      <c r="E95" s="54" t="n">
        <v>0</v>
      </c>
      <c r="F95" s="53" t="n">
        <v>0</v>
      </c>
      <c r="G95" s="54"/>
      <c r="H95" s="51" t="n">
        <f aca="false">SUM(C95:D95,F95)</f>
        <v>4339.57</v>
      </c>
    </row>
    <row r="96" customFormat="false" ht="14.4" hidden="false" customHeight="false" outlineLevel="0" collapsed="false">
      <c r="A96" s="49" t="n">
        <f aca="false">'Dados Cadastrais'!A95</f>
        <v>0</v>
      </c>
      <c r="B96" s="50" t="n">
        <f aca="false">'Dados Cadastrais'!B95</f>
        <v>0</v>
      </c>
      <c r="C96" s="53" t="n">
        <v>0</v>
      </c>
      <c r="D96" s="53" t="n">
        <v>0</v>
      </c>
      <c r="E96" s="54" t="n">
        <v>0</v>
      </c>
      <c r="F96" s="53" t="n">
        <v>0</v>
      </c>
      <c r="G96" s="54"/>
      <c r="H96" s="51" t="n">
        <f aca="false">SUM(C96:D96,F96)</f>
        <v>0</v>
      </c>
    </row>
    <row r="97" customFormat="false" ht="14.4" hidden="false" customHeight="false" outlineLevel="0" collapsed="false">
      <c r="A97" s="49" t="n">
        <f aca="false">'Dados Cadastrais'!A96</f>
        <v>0</v>
      </c>
      <c r="B97" s="50" t="n">
        <f aca="false">'Dados Cadastrais'!B96</f>
        <v>0</v>
      </c>
      <c r="C97" s="53" t="n">
        <v>0</v>
      </c>
      <c r="D97" s="53" t="n">
        <v>0</v>
      </c>
      <c r="E97" s="54" t="n">
        <v>0</v>
      </c>
      <c r="F97" s="53" t="n">
        <v>0</v>
      </c>
      <c r="G97" s="54"/>
      <c r="H97" s="51" t="n">
        <f aca="false">SUM(C97:D97,F97)</f>
        <v>0</v>
      </c>
    </row>
    <row r="98" customFormat="false" ht="14.4" hidden="false" customHeight="false" outlineLevel="0" collapsed="false">
      <c r="A98" s="49" t="n">
        <f aca="false">'Dados Cadastrais'!A97</f>
        <v>0</v>
      </c>
      <c r="B98" s="50" t="n">
        <f aca="false">'Dados Cadastrais'!B97</f>
        <v>0</v>
      </c>
      <c r="C98" s="53" t="n">
        <v>0</v>
      </c>
      <c r="D98" s="53" t="n">
        <v>0</v>
      </c>
      <c r="E98" s="54" t="n">
        <v>0</v>
      </c>
      <c r="F98" s="53" t="n">
        <v>0</v>
      </c>
      <c r="G98" s="54"/>
      <c r="H98" s="51" t="n">
        <f aca="false">SUM(C98:D98,F98)</f>
        <v>0</v>
      </c>
    </row>
    <row r="99" customFormat="false" ht="14.4" hidden="false" customHeight="false" outlineLevel="0" collapsed="false">
      <c r="A99" s="49" t="n">
        <f aca="false">'Dados Cadastrais'!A98</f>
        <v>0</v>
      </c>
      <c r="B99" s="50" t="n">
        <f aca="false">'Dados Cadastrais'!B98</f>
        <v>0</v>
      </c>
      <c r="C99" s="53" t="n">
        <v>0</v>
      </c>
      <c r="D99" s="53" t="n">
        <v>0</v>
      </c>
      <c r="E99" s="54" t="n">
        <v>0</v>
      </c>
      <c r="F99" s="53" t="n">
        <v>0</v>
      </c>
      <c r="G99" s="54"/>
      <c r="H99" s="51" t="n">
        <f aca="false">SUM(C99:D99,F99)</f>
        <v>0</v>
      </c>
    </row>
    <row r="100" customFormat="false" ht="14.4" hidden="false" customHeight="false" outlineLevel="0" collapsed="false">
      <c r="A100" s="49" t="n">
        <f aca="false">'Dados Cadastrais'!A99</f>
        <v>0</v>
      </c>
      <c r="B100" s="50" t="n">
        <f aca="false">'Dados Cadastrais'!B99</f>
        <v>0</v>
      </c>
      <c r="C100" s="53" t="n">
        <v>0</v>
      </c>
      <c r="D100" s="53" t="n">
        <v>0</v>
      </c>
      <c r="E100" s="54" t="n">
        <v>0</v>
      </c>
      <c r="F100" s="53" t="n">
        <v>0</v>
      </c>
      <c r="G100" s="54"/>
      <c r="H100" s="51" t="n">
        <f aca="false">SUM(C100:D100,F100)</f>
        <v>0</v>
      </c>
    </row>
    <row r="101" customFormat="false" ht="14.4" hidden="false" customHeight="false" outlineLevel="0" collapsed="false">
      <c r="A101" s="49" t="n">
        <f aca="false">'Dados Cadastrais'!A100</f>
        <v>0</v>
      </c>
      <c r="B101" s="50" t="n">
        <f aca="false">'Dados Cadastrais'!B100</f>
        <v>0</v>
      </c>
      <c r="C101" s="53" t="n">
        <v>0</v>
      </c>
      <c r="D101" s="53" t="n">
        <v>0</v>
      </c>
      <c r="E101" s="54" t="n">
        <v>0</v>
      </c>
      <c r="F101" s="53" t="n">
        <v>0</v>
      </c>
      <c r="G101" s="54"/>
      <c r="H101" s="51" t="n">
        <f aca="false">SUM(C101:D101,F101)</f>
        <v>0</v>
      </c>
    </row>
    <row r="102" customFormat="false" ht="14.4" hidden="false" customHeight="false" outlineLevel="0" collapsed="false">
      <c r="A102" s="49" t="n">
        <f aca="false">'Dados Cadastrais'!A101</f>
        <v>0</v>
      </c>
      <c r="B102" s="50" t="n">
        <f aca="false">'Dados Cadastrais'!B101</f>
        <v>0</v>
      </c>
      <c r="C102" s="53" t="n">
        <v>0</v>
      </c>
      <c r="D102" s="53" t="n">
        <v>0</v>
      </c>
      <c r="E102" s="54" t="n">
        <v>0</v>
      </c>
      <c r="F102" s="53" t="n">
        <v>0</v>
      </c>
      <c r="G102" s="54"/>
      <c r="H102" s="51" t="n">
        <f aca="false">SUM(C102:D102,F102)</f>
        <v>0</v>
      </c>
    </row>
    <row r="103" customFormat="false" ht="14.4" hidden="false" customHeight="false" outlineLevel="0" collapsed="false">
      <c r="A103" s="49" t="n">
        <f aca="false">'Dados Cadastrais'!A102</f>
        <v>0</v>
      </c>
      <c r="B103" s="50" t="n">
        <f aca="false">'Dados Cadastrais'!B102</f>
        <v>0</v>
      </c>
      <c r="C103" s="53" t="n">
        <v>0</v>
      </c>
      <c r="D103" s="53" t="n">
        <v>2594.56</v>
      </c>
      <c r="E103" s="54" t="s">
        <v>48</v>
      </c>
      <c r="F103" s="53" t="n">
        <v>0</v>
      </c>
      <c r="G103" s="54"/>
      <c r="H103" s="51" t="n">
        <f aca="false">SUM(C103:D103,F103)</f>
        <v>2594.56</v>
      </c>
    </row>
    <row r="104" customFormat="false" ht="14.4" hidden="false" customHeight="false" outlineLevel="0" collapsed="false">
      <c r="A104" s="49" t="n">
        <f aca="false">'Dados Cadastrais'!A103</f>
        <v>0</v>
      </c>
      <c r="B104" s="50" t="n">
        <f aca="false">'Dados Cadastrais'!B103</f>
        <v>0</v>
      </c>
      <c r="C104" s="53" t="n">
        <v>0</v>
      </c>
      <c r="D104" s="53" t="n">
        <v>0</v>
      </c>
      <c r="E104" s="54" t="n">
        <v>0</v>
      </c>
      <c r="F104" s="53" t="n">
        <v>0</v>
      </c>
      <c r="G104" s="54"/>
      <c r="H104" s="51" t="n">
        <f aca="false">SUM(C104:D104,F104)</f>
        <v>0</v>
      </c>
    </row>
    <row r="105" customFormat="false" ht="14.4" hidden="false" customHeight="false" outlineLevel="0" collapsed="false">
      <c r="A105" s="49" t="n">
        <f aca="false">'Dados Cadastrais'!A104</f>
        <v>0</v>
      </c>
      <c r="B105" s="50" t="n">
        <f aca="false">'Dados Cadastrais'!B104</f>
        <v>0</v>
      </c>
      <c r="C105" s="53" t="n">
        <v>4172.32</v>
      </c>
      <c r="D105" s="53" t="n">
        <v>0</v>
      </c>
      <c r="E105" s="54" t="n">
        <v>0</v>
      </c>
      <c r="F105" s="53" t="n">
        <v>0</v>
      </c>
      <c r="G105" s="54"/>
      <c r="H105" s="51" t="n">
        <f aca="false">SUM(C105:D105,F105)</f>
        <v>4172.32</v>
      </c>
    </row>
    <row r="106" customFormat="false" ht="14.4" hidden="false" customHeight="false" outlineLevel="0" collapsed="false">
      <c r="A106" s="49" t="n">
        <f aca="false">'Dados Cadastrais'!A105</f>
        <v>0</v>
      </c>
      <c r="B106" s="50" t="n">
        <f aca="false">'Dados Cadastrais'!B105</f>
        <v>0</v>
      </c>
      <c r="C106" s="53" t="n">
        <v>0</v>
      </c>
      <c r="D106" s="53" t="n">
        <v>0</v>
      </c>
      <c r="E106" s="54" t="n">
        <v>0</v>
      </c>
      <c r="F106" s="53" t="n">
        <v>0</v>
      </c>
      <c r="G106" s="54"/>
      <c r="H106" s="51" t="n">
        <f aca="false">SUM(C106:D106,F106)</f>
        <v>0</v>
      </c>
    </row>
    <row r="107" customFormat="false" ht="14.4" hidden="false" customHeight="false" outlineLevel="0" collapsed="false">
      <c r="A107" s="49" t="n">
        <f aca="false">'Dados Cadastrais'!A106</f>
        <v>0</v>
      </c>
      <c r="B107" s="50" t="n">
        <f aca="false">'Dados Cadastrais'!B106</f>
        <v>0</v>
      </c>
      <c r="C107" s="53" t="n">
        <v>0</v>
      </c>
      <c r="D107" s="53" t="n">
        <v>0</v>
      </c>
      <c r="E107" s="54" t="n">
        <v>0</v>
      </c>
      <c r="F107" s="53" t="n">
        <v>0</v>
      </c>
      <c r="G107" s="54"/>
      <c r="H107" s="51" t="n">
        <f aca="false">SUM(C107:D107,F107)</f>
        <v>0</v>
      </c>
    </row>
    <row r="108" customFormat="false" ht="14.4" hidden="false" customHeight="false" outlineLevel="0" collapsed="false">
      <c r="A108" s="49" t="n">
        <f aca="false">'Dados Cadastrais'!A107</f>
        <v>0</v>
      </c>
      <c r="B108" s="50" t="n">
        <f aca="false">'Dados Cadastrais'!B107</f>
        <v>0</v>
      </c>
      <c r="C108" s="53" t="n">
        <v>0</v>
      </c>
      <c r="D108" s="53" t="n">
        <v>0</v>
      </c>
      <c r="E108" s="54" t="n">
        <v>0</v>
      </c>
      <c r="F108" s="53" t="n">
        <v>0</v>
      </c>
      <c r="G108" s="54"/>
      <c r="H108" s="51" t="n">
        <f aca="false">SUM(C108:D108,F108)</f>
        <v>0</v>
      </c>
    </row>
    <row r="109" customFormat="false" ht="14.4" hidden="false" customHeight="false" outlineLevel="0" collapsed="false">
      <c r="A109" s="49" t="n">
        <f aca="false">'Dados Cadastrais'!A108</f>
        <v>0</v>
      </c>
      <c r="B109" s="50" t="n">
        <f aca="false">'Dados Cadastrais'!B108</f>
        <v>0</v>
      </c>
      <c r="C109" s="53" t="n">
        <v>0</v>
      </c>
      <c r="D109" s="53" t="n">
        <v>0</v>
      </c>
      <c r="E109" s="55" t="n">
        <v>0</v>
      </c>
      <c r="F109" s="53" t="n">
        <v>0</v>
      </c>
      <c r="G109" s="54"/>
      <c r="H109" s="51" t="n">
        <f aca="false">SUM(C109:D109,F109)</f>
        <v>0</v>
      </c>
    </row>
    <row r="110" customFormat="false" ht="14.4" hidden="false" customHeight="false" outlineLevel="0" collapsed="false">
      <c r="A110" s="49" t="n">
        <f aca="false">'Dados Cadastrais'!A109</f>
        <v>0</v>
      </c>
      <c r="B110" s="50" t="n">
        <f aca="false">'Dados Cadastrais'!B109</f>
        <v>0</v>
      </c>
      <c r="C110" s="53" t="n">
        <v>0</v>
      </c>
      <c r="D110" s="53" t="n">
        <v>0</v>
      </c>
      <c r="E110" s="54" t="n">
        <v>0</v>
      </c>
      <c r="F110" s="53" t="n">
        <v>0</v>
      </c>
      <c r="G110" s="54"/>
      <c r="H110" s="51" t="n">
        <f aca="false">SUM(C110:D110,F110)</f>
        <v>0</v>
      </c>
    </row>
    <row r="111" customFormat="false" ht="14.4" hidden="false" customHeight="false" outlineLevel="0" collapsed="false">
      <c r="A111" s="49" t="n">
        <f aca="false">'Dados Cadastrais'!A110</f>
        <v>0</v>
      </c>
      <c r="B111" s="50" t="n">
        <f aca="false">'Dados Cadastrais'!B110</f>
        <v>0</v>
      </c>
      <c r="C111" s="53" t="n">
        <v>0</v>
      </c>
      <c r="D111" s="53" t="n">
        <v>0</v>
      </c>
      <c r="E111" s="54" t="n">
        <v>0</v>
      </c>
      <c r="F111" s="53" t="n">
        <v>0</v>
      </c>
      <c r="G111" s="54"/>
      <c r="H111" s="51" t="n">
        <f aca="false">SUM(C111:D111,F111)</f>
        <v>0</v>
      </c>
    </row>
    <row r="112" customFormat="false" ht="14.4" hidden="false" customHeight="false" outlineLevel="0" collapsed="false">
      <c r="A112" s="49" t="n">
        <f aca="false">'Dados Cadastrais'!A111</f>
        <v>0</v>
      </c>
      <c r="B112" s="50" t="n">
        <f aca="false">'Dados Cadastrais'!B111</f>
        <v>0</v>
      </c>
      <c r="C112" s="53" t="n">
        <v>0</v>
      </c>
      <c r="D112" s="53" t="n">
        <v>2694.38</v>
      </c>
      <c r="E112" s="54" t="s">
        <v>48</v>
      </c>
      <c r="F112" s="53" t="n">
        <v>0</v>
      </c>
      <c r="G112" s="54"/>
      <c r="H112" s="51" t="n">
        <f aca="false">SUM(C112:D112,F112)</f>
        <v>2694.38</v>
      </c>
    </row>
    <row r="113" customFormat="false" ht="14.4" hidden="false" customHeight="false" outlineLevel="0" collapsed="false">
      <c r="A113" s="49" t="n">
        <f aca="false">'Dados Cadastrais'!A112</f>
        <v>0</v>
      </c>
      <c r="B113" s="50" t="n">
        <f aca="false">'Dados Cadastrais'!B112</f>
        <v>0</v>
      </c>
      <c r="C113" s="53" t="n">
        <v>0</v>
      </c>
      <c r="D113" s="53" t="n">
        <v>0</v>
      </c>
      <c r="E113" s="54" t="n">
        <v>0</v>
      </c>
      <c r="F113" s="53" t="n">
        <v>0</v>
      </c>
      <c r="G113" s="54"/>
      <c r="H113" s="51" t="n">
        <f aca="false">SUM(C113:D113,F113)</f>
        <v>0</v>
      </c>
    </row>
    <row r="114" customFormat="false" ht="14.4" hidden="false" customHeight="false" outlineLevel="0" collapsed="false">
      <c r="A114" s="49" t="n">
        <f aca="false">'Dados Cadastrais'!A113</f>
        <v>0</v>
      </c>
      <c r="B114" s="50" t="n">
        <f aca="false">'Dados Cadastrais'!B113</f>
        <v>0</v>
      </c>
      <c r="C114" s="53" t="n">
        <v>0</v>
      </c>
      <c r="D114" s="53" t="n">
        <v>0</v>
      </c>
      <c r="E114" s="54" t="n">
        <v>0</v>
      </c>
      <c r="F114" s="53" t="n">
        <v>0</v>
      </c>
      <c r="G114" s="54"/>
      <c r="H114" s="51" t="n">
        <f aca="false">SUM(C114:D114,F114)</f>
        <v>0</v>
      </c>
    </row>
    <row r="115" customFormat="false" ht="14.4" hidden="false" customHeight="false" outlineLevel="0" collapsed="false">
      <c r="A115" s="49" t="n">
        <f aca="false">'Dados Cadastrais'!A114</f>
        <v>0</v>
      </c>
      <c r="B115" s="50" t="n">
        <f aca="false">'Dados Cadastrais'!B114</f>
        <v>0</v>
      </c>
      <c r="C115" s="53" t="n">
        <v>0</v>
      </c>
      <c r="D115" s="53" t="n">
        <v>0</v>
      </c>
      <c r="E115" s="54" t="n">
        <v>0</v>
      </c>
      <c r="F115" s="53" t="n">
        <v>0</v>
      </c>
      <c r="G115" s="54"/>
      <c r="H115" s="51" t="n">
        <f aca="false">SUM(C115:D115,F115)</f>
        <v>0</v>
      </c>
    </row>
    <row r="116" customFormat="false" ht="14.4" hidden="false" customHeight="false" outlineLevel="0" collapsed="false">
      <c r="A116" s="49" t="n">
        <f aca="false">'Dados Cadastrais'!A115</f>
        <v>0</v>
      </c>
      <c r="B116" s="50" t="n">
        <f aca="false">'Dados Cadastrais'!B115</f>
        <v>0</v>
      </c>
      <c r="C116" s="53" t="n">
        <v>0</v>
      </c>
      <c r="D116" s="53" t="n">
        <v>0</v>
      </c>
      <c r="E116" s="55" t="n">
        <v>0</v>
      </c>
      <c r="F116" s="53" t="n">
        <v>0</v>
      </c>
      <c r="G116" s="54"/>
      <c r="H116" s="51" t="n">
        <f aca="false">SUM(C116:D116,F116)</f>
        <v>0</v>
      </c>
    </row>
    <row r="117" customFormat="false" ht="14.4" hidden="false" customHeight="false" outlineLevel="0" collapsed="false">
      <c r="A117" s="49" t="n">
        <f aca="false">'Dados Cadastrais'!A116</f>
        <v>0</v>
      </c>
      <c r="B117" s="50" t="n">
        <f aca="false">'Dados Cadastrais'!B116</f>
        <v>0</v>
      </c>
      <c r="C117" s="53" t="n">
        <v>0</v>
      </c>
      <c r="D117" s="53" t="n">
        <v>1093.88</v>
      </c>
      <c r="E117" s="54" t="s">
        <v>48</v>
      </c>
      <c r="F117" s="53" t="n">
        <v>0</v>
      </c>
      <c r="G117" s="54"/>
      <c r="H117" s="51" t="n">
        <f aca="false">SUM(C117:D117,F117)</f>
        <v>1093.88</v>
      </c>
    </row>
    <row r="118" customFormat="false" ht="14.4" hidden="false" customHeight="false" outlineLevel="0" collapsed="false">
      <c r="A118" s="49" t="n">
        <f aca="false">'Dados Cadastrais'!A117</f>
        <v>0</v>
      </c>
      <c r="B118" s="50" t="n">
        <f aca="false">'Dados Cadastrais'!B117</f>
        <v>0</v>
      </c>
      <c r="C118" s="53" t="n">
        <v>4350.55</v>
      </c>
      <c r="D118" s="53" t="n">
        <v>1380.33</v>
      </c>
      <c r="E118" s="54" t="s">
        <v>48</v>
      </c>
      <c r="F118" s="53" t="n">
        <v>0</v>
      </c>
      <c r="G118" s="54"/>
      <c r="H118" s="51" t="n">
        <f aca="false">SUM(C118:D118,F118)</f>
        <v>5730.88</v>
      </c>
    </row>
    <row r="119" customFormat="false" ht="14.4" hidden="false" customHeight="false" outlineLevel="0" collapsed="false">
      <c r="A119" s="49" t="n">
        <f aca="false">'Dados Cadastrais'!A118</f>
        <v>0</v>
      </c>
      <c r="B119" s="50" t="n">
        <f aca="false">'Dados Cadastrais'!B118</f>
        <v>0</v>
      </c>
      <c r="C119" s="53" t="n">
        <v>4186.46</v>
      </c>
      <c r="D119" s="53" t="n">
        <v>0</v>
      </c>
      <c r="E119" s="54" t="n">
        <v>0</v>
      </c>
      <c r="F119" s="53" t="n">
        <v>0</v>
      </c>
      <c r="G119" s="54"/>
      <c r="H119" s="51" t="n">
        <f aca="false">SUM(C119:D119,F119)</f>
        <v>4186.46</v>
      </c>
    </row>
    <row r="120" customFormat="false" ht="14.4" hidden="false" customHeight="false" outlineLevel="0" collapsed="false">
      <c r="A120" s="49" t="n">
        <f aca="false">'Dados Cadastrais'!A119</f>
        <v>0</v>
      </c>
      <c r="B120" s="50" t="n">
        <f aca="false">'Dados Cadastrais'!B119</f>
        <v>0</v>
      </c>
      <c r="C120" s="53" t="n">
        <v>0</v>
      </c>
      <c r="D120" s="53" t="n">
        <v>0</v>
      </c>
      <c r="E120" s="54" t="n">
        <v>0</v>
      </c>
      <c r="F120" s="53" t="n">
        <v>0</v>
      </c>
      <c r="G120" s="54"/>
      <c r="H120" s="51" t="n">
        <f aca="false">SUM(C120:D120,F120)</f>
        <v>0</v>
      </c>
    </row>
    <row r="121" customFormat="false" ht="14.4" hidden="false" customHeight="false" outlineLevel="0" collapsed="false">
      <c r="A121" s="49" t="n">
        <f aca="false">'Dados Cadastrais'!A120</f>
        <v>0</v>
      </c>
      <c r="B121" s="50" t="n">
        <f aca="false">'Dados Cadastrais'!B120</f>
        <v>0</v>
      </c>
      <c r="C121" s="53" t="n">
        <v>4186.41</v>
      </c>
      <c r="D121" s="53" t="n">
        <v>0</v>
      </c>
      <c r="E121" s="54" t="n">
        <v>0</v>
      </c>
      <c r="F121" s="53" t="n">
        <v>0</v>
      </c>
      <c r="G121" s="54"/>
      <c r="H121" s="51" t="n">
        <f aca="false">SUM(C121:D121,F121)</f>
        <v>4186.41</v>
      </c>
    </row>
    <row r="122" customFormat="false" ht="14.4" hidden="false" customHeight="false" outlineLevel="0" collapsed="false">
      <c r="A122" s="49" t="n">
        <f aca="false">'Dados Cadastrais'!A121</f>
        <v>0</v>
      </c>
      <c r="B122" s="50" t="n">
        <f aca="false">'Dados Cadastrais'!B121</f>
        <v>0</v>
      </c>
      <c r="C122" s="53" t="n">
        <v>0</v>
      </c>
      <c r="D122" s="53" t="n">
        <v>0</v>
      </c>
      <c r="E122" s="54" t="n">
        <v>0</v>
      </c>
      <c r="F122" s="53" t="n">
        <v>0</v>
      </c>
      <c r="G122" s="54"/>
      <c r="H122" s="51" t="n">
        <f aca="false">SUM(C122:D122,F122)</f>
        <v>0</v>
      </c>
    </row>
    <row r="123" customFormat="false" ht="14.4" hidden="false" customHeight="false" outlineLevel="0" collapsed="false">
      <c r="A123" s="49" t="n">
        <f aca="false">'Dados Cadastrais'!A122</f>
        <v>0</v>
      </c>
      <c r="B123" s="50" t="n">
        <f aca="false">'Dados Cadastrais'!B122</f>
        <v>0</v>
      </c>
      <c r="C123" s="53" t="n">
        <v>0</v>
      </c>
      <c r="D123" s="53" t="n">
        <v>0</v>
      </c>
      <c r="E123" s="54" t="n">
        <v>0</v>
      </c>
      <c r="F123" s="53" t="n">
        <v>0</v>
      </c>
      <c r="G123" s="54"/>
      <c r="H123" s="51" t="n">
        <f aca="false">SUM(C123:D123,F123)</f>
        <v>0</v>
      </c>
    </row>
    <row r="124" customFormat="false" ht="14.4" hidden="false" customHeight="false" outlineLevel="0" collapsed="false">
      <c r="A124" s="49" t="n">
        <f aca="false">'Dados Cadastrais'!A123</f>
        <v>0</v>
      </c>
      <c r="B124" s="50" t="n">
        <f aca="false">'Dados Cadastrais'!B123</f>
        <v>0</v>
      </c>
      <c r="C124" s="53" t="n">
        <v>0</v>
      </c>
      <c r="D124" s="53" t="n">
        <v>0</v>
      </c>
      <c r="E124" s="54" t="n">
        <v>0</v>
      </c>
      <c r="F124" s="53" t="n">
        <v>0</v>
      </c>
      <c r="G124" s="54"/>
      <c r="H124" s="51" t="n">
        <f aca="false">SUM(C124:D124,F124)</f>
        <v>0</v>
      </c>
    </row>
    <row r="125" customFormat="false" ht="14.4" hidden="false" customHeight="false" outlineLevel="0" collapsed="false">
      <c r="A125" s="49" t="n">
        <f aca="false">'Dados Cadastrais'!A124</f>
        <v>0</v>
      </c>
      <c r="B125" s="50" t="n">
        <f aca="false">'Dados Cadastrais'!B124</f>
        <v>0</v>
      </c>
      <c r="C125" s="53" t="n">
        <v>0</v>
      </c>
      <c r="D125" s="53" t="n">
        <v>313.58</v>
      </c>
      <c r="E125" s="54" t="s">
        <v>48</v>
      </c>
      <c r="F125" s="53" t="n">
        <v>0</v>
      </c>
      <c r="G125" s="54"/>
      <c r="H125" s="51" t="n">
        <f aca="false">SUM(C125:D125,F125)</f>
        <v>313.58</v>
      </c>
    </row>
    <row r="126" customFormat="false" ht="14.4" hidden="false" customHeight="false" outlineLevel="0" collapsed="false">
      <c r="A126" s="49" t="n">
        <f aca="false">'Dados Cadastrais'!A125</f>
        <v>0</v>
      </c>
      <c r="B126" s="50" t="n">
        <f aca="false">'Dados Cadastrais'!B125</f>
        <v>0</v>
      </c>
      <c r="C126" s="53" t="n">
        <v>0</v>
      </c>
      <c r="D126" s="53" t="n">
        <v>0</v>
      </c>
      <c r="E126" s="55" t="n">
        <v>0</v>
      </c>
      <c r="F126" s="53" t="n">
        <v>0</v>
      </c>
      <c r="G126" s="54"/>
      <c r="H126" s="51" t="n">
        <f aca="false">SUM(C126:D126,F126)</f>
        <v>0</v>
      </c>
    </row>
    <row r="127" s="1" customFormat="true" ht="14.4" hidden="false" customHeight="false" outlineLevel="0" collapsed="false">
      <c r="A127" s="49" t="n">
        <f aca="false">'Dados Cadastrais'!A126</f>
        <v>0</v>
      </c>
      <c r="B127" s="50" t="n">
        <f aca="false">'Dados Cadastrais'!B126</f>
        <v>0</v>
      </c>
      <c r="C127" s="53" t="n">
        <v>0</v>
      </c>
      <c r="D127" s="53" t="n">
        <v>0</v>
      </c>
      <c r="E127" s="54" t="n">
        <v>0</v>
      </c>
      <c r="F127" s="53" t="n">
        <v>0</v>
      </c>
      <c r="G127" s="54"/>
      <c r="H127" s="51" t="n">
        <f aca="false">SUM(C127:D127,F127)</f>
        <v>0</v>
      </c>
    </row>
    <row r="128" s="1" customFormat="true" ht="14.4" hidden="false" customHeight="false" outlineLevel="0" collapsed="false">
      <c r="A128" s="49" t="n">
        <f aca="false">'Dados Cadastrais'!A127</f>
        <v>0</v>
      </c>
      <c r="B128" s="50" t="n">
        <f aca="false">'Dados Cadastrais'!B127</f>
        <v>0</v>
      </c>
      <c r="C128" s="53" t="n">
        <v>0</v>
      </c>
      <c r="D128" s="53" t="n">
        <v>0</v>
      </c>
      <c r="E128" s="55" t="n">
        <v>0</v>
      </c>
      <c r="F128" s="53" t="n">
        <v>0</v>
      </c>
      <c r="G128" s="54"/>
      <c r="H128" s="51" t="n">
        <f aca="false">SUM(C128:D128,F128)</f>
        <v>0</v>
      </c>
    </row>
    <row r="129" s="1" customFormat="true" ht="14.4" hidden="false" customHeight="false" outlineLevel="0" collapsed="false">
      <c r="A129" s="49" t="n">
        <f aca="false">'Dados Cadastrais'!A128</f>
        <v>0</v>
      </c>
      <c r="B129" s="50" t="n">
        <f aca="false">'Dados Cadastrais'!B128</f>
        <v>0</v>
      </c>
      <c r="C129" s="53" t="n">
        <v>0</v>
      </c>
      <c r="D129" s="53" t="n">
        <v>0</v>
      </c>
      <c r="E129" s="55" t="n">
        <v>0</v>
      </c>
      <c r="F129" s="53" t="n">
        <v>0</v>
      </c>
      <c r="G129" s="54"/>
      <c r="H129" s="51" t="n">
        <f aca="false">SUM(C129:D129,F129)</f>
        <v>0</v>
      </c>
    </row>
    <row r="130" s="1" customFormat="true" ht="14.4" hidden="false" customHeight="false" outlineLevel="0" collapsed="false">
      <c r="A130" s="49" t="n">
        <f aca="false">'Dados Cadastrais'!A129</f>
        <v>0</v>
      </c>
      <c r="B130" s="50" t="n">
        <f aca="false">'Dados Cadastrais'!B129</f>
        <v>0</v>
      </c>
      <c r="C130" s="53" t="n">
        <v>0</v>
      </c>
      <c r="D130" s="53" t="n">
        <v>0</v>
      </c>
      <c r="E130" s="55" t="n">
        <v>0</v>
      </c>
      <c r="F130" s="53" t="n">
        <v>0</v>
      </c>
      <c r="G130" s="54"/>
      <c r="H130" s="51" t="n">
        <f aca="false">SUM(C130:D130,F130)</f>
        <v>0</v>
      </c>
    </row>
    <row r="131" s="1" customFormat="true" ht="14.4" hidden="false" customHeight="false" outlineLevel="0" collapsed="false">
      <c r="A131" s="49" t="n">
        <f aca="false">'Dados Cadastrais'!A130</f>
        <v>0</v>
      </c>
      <c r="B131" s="50" t="n">
        <f aca="false">'Dados Cadastrais'!B130</f>
        <v>0</v>
      </c>
      <c r="C131" s="53" t="n">
        <v>4186.88</v>
      </c>
      <c r="D131" s="53" t="n">
        <v>0</v>
      </c>
      <c r="E131" s="54" t="n">
        <v>0</v>
      </c>
      <c r="F131" s="53" t="n">
        <v>0</v>
      </c>
      <c r="G131" s="54"/>
      <c r="H131" s="51" t="n">
        <f aca="false">SUM(C131:D131,F131)</f>
        <v>4186.88</v>
      </c>
    </row>
    <row r="132" s="1" customFormat="true" ht="14.4" hidden="false" customHeight="false" outlineLevel="0" collapsed="false">
      <c r="A132" s="49" t="n">
        <f aca="false">'Dados Cadastrais'!A131</f>
        <v>0</v>
      </c>
      <c r="B132" s="50" t="n">
        <f aca="false">'Dados Cadastrais'!B131</f>
        <v>0</v>
      </c>
      <c r="C132" s="53" t="n">
        <v>0</v>
      </c>
      <c r="D132" s="53" t="n">
        <v>0</v>
      </c>
      <c r="E132" s="54" t="n">
        <v>0</v>
      </c>
      <c r="F132" s="53" t="n">
        <v>0</v>
      </c>
      <c r="G132" s="54"/>
      <c r="H132" s="51" t="n">
        <f aca="false">SUM(C132:D132,F132)</f>
        <v>0</v>
      </c>
    </row>
    <row r="133" s="1" customFormat="true" ht="14.4" hidden="false" customHeight="false" outlineLevel="0" collapsed="false">
      <c r="A133" s="49" t="n">
        <f aca="false">'Dados Cadastrais'!A132</f>
        <v>0</v>
      </c>
      <c r="B133" s="50" t="n">
        <f aca="false">'Dados Cadastrais'!B132</f>
        <v>0</v>
      </c>
      <c r="C133" s="53" t="n">
        <v>0</v>
      </c>
      <c r="D133" s="53" t="n">
        <v>0</v>
      </c>
      <c r="E133" s="54" t="n">
        <v>0</v>
      </c>
      <c r="F133" s="53" t="n">
        <v>0</v>
      </c>
      <c r="G133" s="54"/>
      <c r="H133" s="51" t="n">
        <f aca="false">SUM(C133:D133,F133)</f>
        <v>0</v>
      </c>
    </row>
    <row r="134" s="1" customFormat="true" ht="14.4" hidden="false" customHeight="false" outlineLevel="0" collapsed="false">
      <c r="A134" s="49" t="n">
        <f aca="false">'Dados Cadastrais'!A133</f>
        <v>0</v>
      </c>
      <c r="B134" s="50" t="n">
        <f aca="false">'Dados Cadastrais'!B133</f>
        <v>0</v>
      </c>
      <c r="C134" s="53" t="n">
        <v>0</v>
      </c>
      <c r="D134" s="53" t="n">
        <v>0</v>
      </c>
      <c r="E134" s="54" t="n">
        <v>0</v>
      </c>
      <c r="F134" s="53" t="n">
        <v>0</v>
      </c>
      <c r="G134" s="54"/>
      <c r="H134" s="51" t="n">
        <f aca="false">SUM(C134:D134,F134)</f>
        <v>0</v>
      </c>
    </row>
    <row r="135" s="1" customFormat="true" ht="14.4" hidden="false" customHeight="false" outlineLevel="0" collapsed="false">
      <c r="A135" s="49" t="n">
        <f aca="false">'Dados Cadastrais'!A134</f>
        <v>0</v>
      </c>
      <c r="B135" s="50" t="n">
        <f aca="false">'Dados Cadastrais'!B134</f>
        <v>0</v>
      </c>
      <c r="C135" s="53" t="n">
        <v>4437.67</v>
      </c>
      <c r="D135" s="53" t="n">
        <v>1869.87</v>
      </c>
      <c r="E135" s="54" t="s">
        <v>48</v>
      </c>
      <c r="F135" s="53" t="n">
        <v>0</v>
      </c>
      <c r="G135" s="54"/>
      <c r="H135" s="51" t="n">
        <f aca="false">SUM(C135:D135,F135)</f>
        <v>6307.54</v>
      </c>
    </row>
    <row r="136" s="1" customFormat="true" ht="14.4" hidden="false" customHeight="false" outlineLevel="0" collapsed="false">
      <c r="A136" s="49" t="n">
        <f aca="false">'Dados Cadastrais'!A135</f>
        <v>0</v>
      </c>
      <c r="B136" s="50" t="n">
        <f aca="false">'Dados Cadastrais'!B135</f>
        <v>0</v>
      </c>
      <c r="C136" s="53" t="n">
        <v>0</v>
      </c>
      <c r="D136" s="53" t="n">
        <v>0</v>
      </c>
      <c r="E136" s="54" t="n">
        <v>0</v>
      </c>
      <c r="F136" s="53" t="n">
        <v>0</v>
      </c>
      <c r="G136" s="54"/>
      <c r="H136" s="51" t="n">
        <f aca="false">SUM(C136:D136,F136)</f>
        <v>0</v>
      </c>
    </row>
    <row r="137" s="1" customFormat="true" ht="14.4" hidden="false" customHeight="false" outlineLevel="0" collapsed="false">
      <c r="A137" s="49" t="n">
        <f aca="false">'Dados Cadastrais'!A136</f>
        <v>0</v>
      </c>
      <c r="B137" s="50" t="n">
        <f aca="false">'Dados Cadastrais'!B136</f>
        <v>0</v>
      </c>
      <c r="C137" s="53" t="n">
        <v>0</v>
      </c>
      <c r="D137" s="53" t="n">
        <v>0</v>
      </c>
      <c r="E137" s="54" t="n">
        <v>0</v>
      </c>
      <c r="F137" s="53" t="n">
        <v>0</v>
      </c>
      <c r="G137" s="54"/>
      <c r="H137" s="51" t="n">
        <f aca="false">SUM(C137:D137,F137)</f>
        <v>0</v>
      </c>
    </row>
    <row r="138" s="1" customFormat="true" ht="14.4" hidden="false" customHeight="false" outlineLevel="0" collapsed="false">
      <c r="A138" s="49" t="n">
        <f aca="false">'Dados Cadastrais'!A137</f>
        <v>0</v>
      </c>
      <c r="B138" s="50" t="n">
        <f aca="false">'Dados Cadastrais'!B137</f>
        <v>0</v>
      </c>
      <c r="C138" s="53" t="n">
        <v>0</v>
      </c>
      <c r="D138" s="53" t="n">
        <v>1567.94</v>
      </c>
      <c r="E138" s="54" t="s">
        <v>48</v>
      </c>
      <c r="F138" s="53" t="n">
        <v>0</v>
      </c>
      <c r="G138" s="54"/>
      <c r="H138" s="51" t="n">
        <f aca="false">SUM(C138:D138,F138)</f>
        <v>1567.94</v>
      </c>
    </row>
    <row r="139" s="1" customFormat="true" ht="14.4" hidden="false" customHeight="false" outlineLevel="0" collapsed="false">
      <c r="A139" s="49" t="n">
        <f aca="false">'Dados Cadastrais'!A138</f>
        <v>0</v>
      </c>
      <c r="B139" s="50" t="n">
        <f aca="false">'Dados Cadastrais'!B138</f>
        <v>0</v>
      </c>
      <c r="C139" s="53" t="n">
        <v>0</v>
      </c>
      <c r="D139" s="53" t="n">
        <v>5297.24</v>
      </c>
      <c r="E139" s="54" t="s">
        <v>48</v>
      </c>
      <c r="F139" s="53" t="n">
        <v>0</v>
      </c>
      <c r="G139" s="54"/>
      <c r="H139" s="51" t="n">
        <f aca="false">SUM(C139:D139,F139)</f>
        <v>5297.24</v>
      </c>
    </row>
    <row r="140" s="1" customFormat="true" ht="14.4" hidden="false" customHeight="false" outlineLevel="0" collapsed="false">
      <c r="A140" s="49" t="n">
        <f aca="false">'Dados Cadastrais'!A139</f>
        <v>0</v>
      </c>
      <c r="B140" s="50" t="n">
        <f aca="false">'Dados Cadastrais'!B139</f>
        <v>0</v>
      </c>
      <c r="C140" s="53" t="n">
        <v>0</v>
      </c>
      <c r="D140" s="53" t="n">
        <v>0</v>
      </c>
      <c r="E140" s="54" t="n">
        <v>0</v>
      </c>
      <c r="F140" s="53" t="n">
        <v>0</v>
      </c>
      <c r="G140" s="54"/>
      <c r="H140" s="51" t="n">
        <f aca="false">SUM(C140:D140,F140)</f>
        <v>0</v>
      </c>
    </row>
    <row r="141" s="1" customFormat="true" ht="14.4" hidden="false" customHeight="false" outlineLevel="0" collapsed="false">
      <c r="A141" s="49" t="n">
        <f aca="false">'Dados Cadastrais'!A140</f>
        <v>0</v>
      </c>
      <c r="B141" s="50" t="n">
        <f aca="false">'Dados Cadastrais'!B140</f>
        <v>0</v>
      </c>
      <c r="C141" s="53" t="n">
        <v>4200.39</v>
      </c>
      <c r="D141" s="53" t="n">
        <v>0</v>
      </c>
      <c r="E141" s="54" t="n">
        <v>0</v>
      </c>
      <c r="F141" s="53" t="n">
        <v>0</v>
      </c>
      <c r="G141" s="54"/>
      <c r="H141" s="51" t="n">
        <f aca="false">SUM(C141:D141,F141)</f>
        <v>4200.39</v>
      </c>
    </row>
    <row r="142" s="1" customFormat="true" ht="14.4" hidden="false" customHeight="false" outlineLevel="0" collapsed="false">
      <c r="A142" s="49" t="n">
        <f aca="false">'Dados Cadastrais'!A141</f>
        <v>0</v>
      </c>
      <c r="B142" s="50" t="n">
        <f aca="false">'Dados Cadastrais'!B141</f>
        <v>0</v>
      </c>
      <c r="C142" s="53" t="n">
        <v>0</v>
      </c>
      <c r="D142" s="53" t="n">
        <v>0</v>
      </c>
      <c r="E142" s="54" t="n">
        <v>0</v>
      </c>
      <c r="F142" s="53" t="n">
        <v>0</v>
      </c>
      <c r="G142" s="54"/>
      <c r="H142" s="51" t="n">
        <f aca="false">SUM(C142:D142,F142)</f>
        <v>0</v>
      </c>
    </row>
    <row r="143" s="1" customFormat="true" ht="14.4" hidden="false" customHeight="false" outlineLevel="0" collapsed="false">
      <c r="A143" s="49" t="n">
        <f aca="false">'Dados Cadastrais'!A142</f>
        <v>0</v>
      </c>
      <c r="B143" s="50" t="n">
        <f aca="false">'Dados Cadastrais'!B142</f>
        <v>0</v>
      </c>
      <c r="C143" s="53" t="n">
        <v>0</v>
      </c>
      <c r="D143" s="53" t="n">
        <v>0</v>
      </c>
      <c r="E143" s="54" t="n">
        <v>0</v>
      </c>
      <c r="F143" s="53" t="n">
        <v>0</v>
      </c>
      <c r="G143" s="54"/>
      <c r="H143" s="51" t="n">
        <f aca="false">SUM(C143:D143,F143)</f>
        <v>0</v>
      </c>
    </row>
    <row r="144" s="1" customFormat="true" ht="14.4" hidden="false" customHeight="false" outlineLevel="0" collapsed="false">
      <c r="A144" s="49" t="n">
        <f aca="false">'Dados Cadastrais'!A143</f>
        <v>0</v>
      </c>
      <c r="B144" s="50" t="n">
        <f aca="false">'Dados Cadastrais'!B143</f>
        <v>0</v>
      </c>
      <c r="C144" s="53" t="n">
        <v>0</v>
      </c>
      <c r="D144" s="53" t="n">
        <v>0</v>
      </c>
      <c r="E144" s="54" t="n">
        <v>0</v>
      </c>
      <c r="F144" s="53" t="n">
        <v>0</v>
      </c>
      <c r="G144" s="54"/>
      <c r="H144" s="51" t="n">
        <f aca="false">SUM(C144:D144,F144)</f>
        <v>0</v>
      </c>
    </row>
    <row r="145" s="1" customFormat="true" ht="14.4" hidden="false" customHeight="false" outlineLevel="0" collapsed="false">
      <c r="A145" s="49" t="n">
        <f aca="false">'Dados Cadastrais'!A144</f>
        <v>0</v>
      </c>
      <c r="B145" s="50" t="n">
        <f aca="false">'Dados Cadastrais'!B144</f>
        <v>0</v>
      </c>
      <c r="C145" s="53" t="n">
        <v>0</v>
      </c>
      <c r="D145" s="53" t="n">
        <v>0</v>
      </c>
      <c r="E145" s="54" t="n">
        <v>0</v>
      </c>
      <c r="F145" s="53" t="n">
        <v>0</v>
      </c>
      <c r="G145" s="54"/>
      <c r="H145" s="51" t="n">
        <f aca="false">SUM(C145:D145,F145)</f>
        <v>0</v>
      </c>
    </row>
    <row r="146" s="1" customFormat="true" ht="14.4" hidden="false" customHeight="false" outlineLevel="0" collapsed="false">
      <c r="A146" s="49" t="n">
        <f aca="false">'Dados Cadastrais'!A145</f>
        <v>0</v>
      </c>
      <c r="B146" s="50" t="n">
        <f aca="false">'Dados Cadastrais'!B145</f>
        <v>0</v>
      </c>
      <c r="C146" s="53" t="n">
        <v>0</v>
      </c>
      <c r="D146" s="53" t="n">
        <v>0</v>
      </c>
      <c r="E146" s="54" t="n">
        <v>0</v>
      </c>
      <c r="F146" s="53" t="n">
        <v>0</v>
      </c>
      <c r="G146" s="54"/>
      <c r="H146" s="51" t="n">
        <f aca="false">SUM(C146:D146,F146)</f>
        <v>0</v>
      </c>
    </row>
    <row r="147" s="1" customFormat="true" ht="14.4" hidden="false" customHeight="false" outlineLevel="0" collapsed="false">
      <c r="A147" s="49" t="n">
        <f aca="false">'Dados Cadastrais'!A146</f>
        <v>0</v>
      </c>
      <c r="B147" s="50" t="n">
        <f aca="false">'Dados Cadastrais'!B146</f>
        <v>0</v>
      </c>
      <c r="C147" s="53" t="n">
        <v>0</v>
      </c>
      <c r="D147" s="53" t="n">
        <v>0</v>
      </c>
      <c r="E147" s="54" t="n">
        <v>0</v>
      </c>
      <c r="F147" s="53" t="n">
        <v>0</v>
      </c>
      <c r="G147" s="54"/>
      <c r="H147" s="51" t="n">
        <f aca="false">SUM(C147:D147,F147)</f>
        <v>0</v>
      </c>
    </row>
    <row r="148" s="1" customFormat="true" ht="14.4" hidden="false" customHeight="false" outlineLevel="0" collapsed="false">
      <c r="A148" s="49" t="n">
        <f aca="false">'Dados Cadastrais'!A147</f>
        <v>0</v>
      </c>
      <c r="B148" s="50" t="n">
        <f aca="false">'Dados Cadastrais'!B147</f>
        <v>0</v>
      </c>
      <c r="C148" s="53" t="n">
        <v>0</v>
      </c>
      <c r="D148" s="53" t="n">
        <v>0</v>
      </c>
      <c r="E148" s="54" t="n">
        <v>0</v>
      </c>
      <c r="F148" s="53" t="n">
        <v>0</v>
      </c>
      <c r="G148" s="54"/>
      <c r="H148" s="51" t="n">
        <f aca="false">SUM(C148:D148,F148)</f>
        <v>0</v>
      </c>
    </row>
    <row r="149" s="1" customFormat="true" ht="14.4" hidden="false" customHeight="false" outlineLevel="0" collapsed="false">
      <c r="A149" s="49" t="n">
        <f aca="false">'Dados Cadastrais'!A148</f>
        <v>0</v>
      </c>
      <c r="B149" s="50" t="n">
        <f aca="false">'Dados Cadastrais'!B148</f>
        <v>0</v>
      </c>
      <c r="C149" s="53" t="n">
        <v>0</v>
      </c>
      <c r="D149" s="53" t="n">
        <v>0</v>
      </c>
      <c r="E149" s="54" t="n">
        <v>0</v>
      </c>
      <c r="F149" s="53" t="n">
        <v>0</v>
      </c>
      <c r="G149" s="54"/>
      <c r="H149" s="51" t="n">
        <f aca="false">SUM(C149:D149,F149)</f>
        <v>0</v>
      </c>
    </row>
    <row r="150" s="1" customFormat="true" ht="14.4" hidden="false" customHeight="false" outlineLevel="0" collapsed="false">
      <c r="A150" s="49" t="n">
        <f aca="false">'Dados Cadastrais'!A149</f>
        <v>0</v>
      </c>
      <c r="B150" s="50" t="n">
        <f aca="false">'Dados Cadastrais'!B149</f>
        <v>0</v>
      </c>
      <c r="C150" s="53" t="n">
        <v>0</v>
      </c>
      <c r="D150" s="53" t="n">
        <v>0</v>
      </c>
      <c r="E150" s="54" t="n">
        <v>0</v>
      </c>
      <c r="F150" s="53" t="n">
        <v>0</v>
      </c>
      <c r="G150" s="54"/>
      <c r="H150" s="51" t="n">
        <f aca="false">SUM(C150:D150,F150)</f>
        <v>0</v>
      </c>
    </row>
    <row r="151" s="1" customFormat="true" ht="14.4" hidden="false" customHeight="false" outlineLevel="0" collapsed="false">
      <c r="A151" s="49" t="n">
        <f aca="false">'Dados Cadastrais'!A150</f>
        <v>0</v>
      </c>
      <c r="B151" s="50" t="n">
        <f aca="false">'Dados Cadastrais'!B150</f>
        <v>0</v>
      </c>
      <c r="C151" s="53" t="n">
        <v>0</v>
      </c>
      <c r="D151" s="53" t="n">
        <v>0</v>
      </c>
      <c r="E151" s="54" t="n">
        <v>0</v>
      </c>
      <c r="F151" s="53" t="n">
        <v>0</v>
      </c>
      <c r="G151" s="54"/>
      <c r="H151" s="51" t="n">
        <f aca="false">SUM(C151:D151,F151)</f>
        <v>0</v>
      </c>
    </row>
    <row r="152" s="1" customFormat="true" ht="14.4" hidden="false" customHeight="false" outlineLevel="0" collapsed="false">
      <c r="A152" s="49" t="n">
        <f aca="false">'Dados Cadastrais'!A151</f>
        <v>0</v>
      </c>
      <c r="B152" s="50" t="n">
        <f aca="false">'Dados Cadastrais'!B151</f>
        <v>0</v>
      </c>
      <c r="C152" s="53" t="n">
        <v>0</v>
      </c>
      <c r="D152" s="53" t="n">
        <v>0</v>
      </c>
      <c r="E152" s="54" t="n">
        <v>0</v>
      </c>
      <c r="F152" s="53" t="n">
        <v>0</v>
      </c>
      <c r="G152" s="54"/>
      <c r="H152" s="51" t="n">
        <f aca="false">SUM(C152:D152,F152)</f>
        <v>0</v>
      </c>
    </row>
    <row r="153" s="1" customFormat="true" ht="14.4" hidden="false" customHeight="false" outlineLevel="0" collapsed="false">
      <c r="A153" s="49" t="n">
        <f aca="false">'Dados Cadastrais'!A152</f>
        <v>0</v>
      </c>
      <c r="B153" s="50" t="n">
        <f aca="false">'Dados Cadastrais'!B152</f>
        <v>0</v>
      </c>
      <c r="C153" s="53" t="n">
        <v>0</v>
      </c>
      <c r="D153" s="53" t="n">
        <v>0</v>
      </c>
      <c r="E153" s="54" t="n">
        <v>0</v>
      </c>
      <c r="F153" s="53" t="n">
        <v>0</v>
      </c>
      <c r="G153" s="54"/>
      <c r="H153" s="51" t="n">
        <f aca="false">SUM(C153:D153,F153)</f>
        <v>0</v>
      </c>
    </row>
    <row r="154" s="1" customFormat="true" ht="14.4" hidden="false" customHeight="false" outlineLevel="0" collapsed="false">
      <c r="A154" s="49" t="n">
        <f aca="false">'Dados Cadastrais'!A153</f>
        <v>0</v>
      </c>
      <c r="B154" s="50" t="n">
        <f aca="false">'Dados Cadastrais'!B153</f>
        <v>0</v>
      </c>
      <c r="C154" s="53" t="n">
        <v>0</v>
      </c>
      <c r="D154" s="53" t="n">
        <v>0</v>
      </c>
      <c r="E154" s="54" t="n">
        <v>0</v>
      </c>
      <c r="F154" s="53" t="n">
        <v>0</v>
      </c>
      <c r="G154" s="54"/>
      <c r="H154" s="51" t="n">
        <f aca="false">SUM(C154:D154,F154)</f>
        <v>0</v>
      </c>
    </row>
    <row r="155" s="1" customFormat="true" ht="14.4" hidden="false" customHeight="false" outlineLevel="0" collapsed="false">
      <c r="A155" s="49" t="n">
        <f aca="false">'Dados Cadastrais'!A154</f>
        <v>0</v>
      </c>
      <c r="B155" s="50" t="n">
        <f aca="false">'Dados Cadastrais'!B154</f>
        <v>0</v>
      </c>
      <c r="C155" s="53" t="n">
        <v>4216.7</v>
      </c>
      <c r="D155" s="53" t="n">
        <v>0</v>
      </c>
      <c r="E155" s="54" t="n">
        <v>0</v>
      </c>
      <c r="F155" s="53" t="n">
        <v>0</v>
      </c>
      <c r="G155" s="54"/>
      <c r="H155" s="51" t="n">
        <f aca="false">SUM(C155:D155,F155)</f>
        <v>4216.7</v>
      </c>
    </row>
    <row r="156" s="1" customFormat="true" ht="14.4" hidden="false" customHeight="false" outlineLevel="0" collapsed="false">
      <c r="A156" s="49" t="n">
        <f aca="false">'Dados Cadastrais'!A155</f>
        <v>0</v>
      </c>
      <c r="B156" s="50" t="n">
        <f aca="false">'Dados Cadastrais'!B155</f>
        <v>0</v>
      </c>
      <c r="C156" s="53" t="n">
        <v>0</v>
      </c>
      <c r="D156" s="53" t="n">
        <v>0</v>
      </c>
      <c r="E156" s="54" t="n">
        <v>0</v>
      </c>
      <c r="F156" s="53" t="n">
        <v>0</v>
      </c>
      <c r="G156" s="54"/>
      <c r="H156" s="51" t="n">
        <f aca="false">SUM(C156:D156,F156)</f>
        <v>0</v>
      </c>
    </row>
    <row r="157" s="1" customFormat="true" ht="14.4" hidden="false" customHeight="false" outlineLevel="0" collapsed="false">
      <c r="A157" s="49" t="n">
        <f aca="false">'Dados Cadastrais'!A156</f>
        <v>0</v>
      </c>
      <c r="B157" s="50" t="n">
        <f aca="false">'Dados Cadastrais'!B156</f>
        <v>0</v>
      </c>
      <c r="C157" s="53" t="n">
        <v>0</v>
      </c>
      <c r="D157" s="53" t="n">
        <v>0</v>
      </c>
      <c r="E157" s="54" t="n">
        <v>0</v>
      </c>
      <c r="F157" s="53" t="n">
        <v>0</v>
      </c>
      <c r="G157" s="54"/>
      <c r="H157" s="51" t="n">
        <f aca="false">SUM(C157:D157,F157)</f>
        <v>0</v>
      </c>
    </row>
    <row r="158" s="1" customFormat="true" ht="14.4" hidden="false" customHeight="false" outlineLevel="0" collapsed="false">
      <c r="A158" s="49" t="n">
        <f aca="false">'Dados Cadastrais'!A157</f>
        <v>0</v>
      </c>
      <c r="B158" s="50" t="n">
        <f aca="false">'Dados Cadastrais'!B157</f>
        <v>0</v>
      </c>
      <c r="C158" s="53" t="n">
        <v>0</v>
      </c>
      <c r="D158" s="53" t="n">
        <v>0</v>
      </c>
      <c r="E158" s="55" t="n">
        <v>0</v>
      </c>
      <c r="F158" s="53" t="n">
        <v>0</v>
      </c>
      <c r="G158" s="54"/>
      <c r="H158" s="51" t="n">
        <f aca="false">SUM(C158:D158,F158)</f>
        <v>0</v>
      </c>
    </row>
    <row r="159" s="1" customFormat="true" ht="14.4" hidden="false" customHeight="false" outlineLevel="0" collapsed="false">
      <c r="A159" s="49" t="n">
        <f aca="false">'Dados Cadastrais'!A158</f>
        <v>0</v>
      </c>
      <c r="B159" s="50" t="n">
        <f aca="false">'Dados Cadastrais'!B158</f>
        <v>0</v>
      </c>
      <c r="C159" s="53" t="n">
        <v>0</v>
      </c>
      <c r="D159" s="53" t="n">
        <v>0</v>
      </c>
      <c r="E159" s="54" t="n">
        <v>0</v>
      </c>
      <c r="F159" s="53" t="n">
        <v>0</v>
      </c>
      <c r="G159" s="54"/>
      <c r="H159" s="51" t="n">
        <f aca="false">SUM(C159:D159,F159)</f>
        <v>0</v>
      </c>
    </row>
    <row r="160" s="1" customFormat="true" ht="14.4" hidden="false" customHeight="false" outlineLevel="0" collapsed="false">
      <c r="A160" s="49" t="n">
        <f aca="false">'Dados Cadastrais'!A159</f>
        <v>0</v>
      </c>
      <c r="B160" s="50" t="n">
        <f aca="false">'Dados Cadastrais'!B159</f>
        <v>0</v>
      </c>
      <c r="C160" s="53" t="n">
        <v>0</v>
      </c>
      <c r="D160" s="53" t="n">
        <v>0</v>
      </c>
      <c r="E160" s="54" t="n">
        <v>0</v>
      </c>
      <c r="F160" s="53" t="n">
        <v>0</v>
      </c>
      <c r="G160" s="54"/>
      <c r="H160" s="51" t="n">
        <f aca="false">SUM(C160:D160,F160)</f>
        <v>0</v>
      </c>
    </row>
    <row r="161" s="1" customFormat="true" ht="14.4" hidden="false" customHeight="false" outlineLevel="0" collapsed="false">
      <c r="A161" s="49" t="n">
        <f aca="false">'Dados Cadastrais'!A160</f>
        <v>0</v>
      </c>
      <c r="B161" s="50" t="n">
        <f aca="false">'Dados Cadastrais'!B160</f>
        <v>0</v>
      </c>
      <c r="C161" s="53" t="n">
        <v>0</v>
      </c>
      <c r="D161" s="53" t="n">
        <v>0</v>
      </c>
      <c r="E161" s="54" t="n">
        <v>0</v>
      </c>
      <c r="F161" s="53" t="n">
        <v>0</v>
      </c>
      <c r="G161" s="54"/>
      <c r="H161" s="51" t="n">
        <f aca="false">SUM(C161:D161,F161)</f>
        <v>0</v>
      </c>
    </row>
    <row r="162" s="1" customFormat="true" ht="14.4" hidden="false" customHeight="false" outlineLevel="0" collapsed="false">
      <c r="A162" s="49" t="n">
        <f aca="false">'Dados Cadastrais'!A161</f>
        <v>0</v>
      </c>
      <c r="B162" s="50" t="n">
        <f aca="false">'Dados Cadastrais'!B161</f>
        <v>0</v>
      </c>
      <c r="C162" s="53" t="n">
        <v>0</v>
      </c>
      <c r="D162" s="53" t="n">
        <v>0</v>
      </c>
      <c r="E162" s="54" t="n">
        <v>0</v>
      </c>
      <c r="F162" s="53" t="n">
        <v>0</v>
      </c>
      <c r="G162" s="54"/>
      <c r="H162" s="51" t="n">
        <f aca="false">SUM(C162:D162,F162)</f>
        <v>0</v>
      </c>
    </row>
    <row r="163" s="1" customFormat="true" ht="14.4" hidden="false" customHeight="false" outlineLevel="0" collapsed="false">
      <c r="A163" s="49" t="n">
        <f aca="false">'Dados Cadastrais'!A162</f>
        <v>0</v>
      </c>
      <c r="B163" s="50" t="n">
        <f aca="false">'Dados Cadastrais'!B162</f>
        <v>0</v>
      </c>
      <c r="C163" s="53" t="n">
        <v>0</v>
      </c>
      <c r="D163" s="53" t="n">
        <v>0</v>
      </c>
      <c r="E163" s="54" t="n">
        <v>0</v>
      </c>
      <c r="F163" s="53" t="n">
        <v>0</v>
      </c>
      <c r="G163" s="54"/>
      <c r="H163" s="51" t="n">
        <f aca="false">SUM(C163:D163,F163)</f>
        <v>0</v>
      </c>
    </row>
    <row r="164" s="1" customFormat="true" ht="14.4" hidden="false" customHeight="false" outlineLevel="0" collapsed="false">
      <c r="A164" s="49" t="n">
        <f aca="false">'Dados Cadastrais'!A163</f>
        <v>0</v>
      </c>
      <c r="B164" s="50" t="n">
        <f aca="false">'Dados Cadastrais'!B163</f>
        <v>0</v>
      </c>
      <c r="C164" s="53" t="n">
        <v>0</v>
      </c>
      <c r="D164" s="53" t="n">
        <v>0</v>
      </c>
      <c r="E164" s="54" t="n">
        <v>0</v>
      </c>
      <c r="F164" s="53" t="n">
        <v>0</v>
      </c>
      <c r="G164" s="54"/>
      <c r="H164" s="51" t="n">
        <f aca="false">SUM(C164:D164,F164)</f>
        <v>0</v>
      </c>
    </row>
    <row r="165" customFormat="false" ht="14.4" hidden="false" customHeight="false" outlineLevel="0" collapsed="false">
      <c r="A165" s="49" t="n">
        <f aca="false">'Dados Cadastrais'!A164</f>
        <v>0</v>
      </c>
      <c r="B165" s="50" t="n">
        <f aca="false">'Dados Cadastrais'!B164</f>
        <v>0</v>
      </c>
      <c r="C165" s="53" t="n">
        <v>4200.4</v>
      </c>
      <c r="D165" s="53" t="n">
        <v>0</v>
      </c>
      <c r="E165" s="54" t="n">
        <v>0</v>
      </c>
      <c r="F165" s="53" t="n">
        <v>0</v>
      </c>
      <c r="G165" s="54"/>
      <c r="H165" s="51" t="n">
        <f aca="false">SUM(C165:D165,F165)</f>
        <v>4200.4</v>
      </c>
    </row>
    <row r="166" customFormat="false" ht="14.4" hidden="false" customHeight="false" outlineLevel="0" collapsed="false">
      <c r="A166" s="49" t="n">
        <f aca="false">'Dados Cadastrais'!A165</f>
        <v>0</v>
      </c>
      <c r="B166" s="50" t="n">
        <f aca="false">'Dados Cadastrais'!B165</f>
        <v>0</v>
      </c>
      <c r="C166" s="53" t="n">
        <v>0</v>
      </c>
      <c r="D166" s="53" t="n">
        <v>0</v>
      </c>
      <c r="E166" s="54" t="n">
        <v>0</v>
      </c>
      <c r="F166" s="53" t="n">
        <v>0</v>
      </c>
      <c r="G166" s="54"/>
      <c r="H166" s="51" t="n">
        <f aca="false">SUM(C166:D166,F166)</f>
        <v>0</v>
      </c>
    </row>
    <row r="167" customFormat="false" ht="14.4" hidden="false" customHeight="false" outlineLevel="0" collapsed="false">
      <c r="A167" s="49" t="n">
        <f aca="false">'Dados Cadastrais'!A166</f>
        <v>0</v>
      </c>
      <c r="B167" s="50" t="n">
        <f aca="false">'Dados Cadastrais'!B166</f>
        <v>0</v>
      </c>
      <c r="C167" s="53" t="n">
        <v>0</v>
      </c>
      <c r="D167" s="53" t="n">
        <v>686.88</v>
      </c>
      <c r="E167" s="54" t="s">
        <v>48</v>
      </c>
      <c r="F167" s="53" t="n">
        <v>0</v>
      </c>
      <c r="G167" s="54"/>
      <c r="H167" s="51" t="n">
        <f aca="false">SUM(C167:D167,F167)</f>
        <v>686.88</v>
      </c>
    </row>
    <row r="168" customFormat="false" ht="14.4" hidden="false" customHeight="false" outlineLevel="0" collapsed="false">
      <c r="A168" s="49" t="n">
        <f aca="false">'Dados Cadastrais'!A167</f>
        <v>0</v>
      </c>
      <c r="B168" s="50" t="n">
        <f aca="false">'Dados Cadastrais'!B167</f>
        <v>0</v>
      </c>
      <c r="C168" s="53" t="n">
        <v>0</v>
      </c>
      <c r="D168" s="53" t="n">
        <v>0</v>
      </c>
      <c r="E168" s="54" t="n">
        <v>0</v>
      </c>
      <c r="F168" s="53" t="n">
        <v>0</v>
      </c>
      <c r="G168" s="54"/>
      <c r="H168" s="51" t="n">
        <f aca="false">SUM(C168:D168,F168)</f>
        <v>0</v>
      </c>
    </row>
    <row r="169" customFormat="false" ht="14.4" hidden="false" customHeight="false" outlineLevel="0" collapsed="false">
      <c r="A169" s="49" t="n">
        <f aca="false">'Dados Cadastrais'!A168</f>
        <v>0</v>
      </c>
      <c r="B169" s="50" t="n">
        <f aca="false">'Dados Cadastrais'!B168</f>
        <v>0</v>
      </c>
      <c r="C169" s="53" t="n">
        <v>0</v>
      </c>
      <c r="D169" s="53" t="n">
        <v>0</v>
      </c>
      <c r="E169" s="54" t="n">
        <v>0</v>
      </c>
      <c r="F169" s="53" t="n">
        <v>0</v>
      </c>
      <c r="G169" s="54"/>
      <c r="H169" s="51" t="n">
        <f aca="false">SUM(C169:D169,F169)</f>
        <v>0</v>
      </c>
    </row>
    <row r="170" customFormat="false" ht="14.4" hidden="false" customHeight="false" outlineLevel="0" collapsed="false">
      <c r="A170" s="49" t="n">
        <f aca="false">'Dados Cadastrais'!A169</f>
        <v>0</v>
      </c>
      <c r="B170" s="50" t="n">
        <f aca="false">'Dados Cadastrais'!B169</f>
        <v>0</v>
      </c>
      <c r="C170" s="53" t="n">
        <v>0</v>
      </c>
      <c r="D170" s="53" t="n">
        <v>0</v>
      </c>
      <c r="E170" s="55" t="n">
        <v>0</v>
      </c>
      <c r="F170" s="53" t="n">
        <v>0</v>
      </c>
      <c r="G170" s="54"/>
      <c r="H170" s="51" t="n">
        <f aca="false">SUM(C170:D170,F170)</f>
        <v>0</v>
      </c>
    </row>
    <row r="171" customFormat="false" ht="14.4" hidden="false" customHeight="false" outlineLevel="0" collapsed="false">
      <c r="A171" s="49" t="n">
        <f aca="false">'Dados Cadastrais'!A170</f>
        <v>0</v>
      </c>
      <c r="B171" s="50" t="n">
        <f aca="false">'Dados Cadastrais'!B170</f>
        <v>0</v>
      </c>
      <c r="C171" s="53" t="n">
        <v>3184.23</v>
      </c>
      <c r="D171" s="53" t="n">
        <v>0</v>
      </c>
      <c r="E171" s="55" t="n">
        <v>0</v>
      </c>
      <c r="F171" s="53" t="n">
        <v>0</v>
      </c>
      <c r="G171" s="54"/>
      <c r="H171" s="51" t="n">
        <f aca="false">SUM(C171:D171,F171)</f>
        <v>3184.23</v>
      </c>
    </row>
    <row r="172" customFormat="false" ht="14.4" hidden="false" customHeight="false" outlineLevel="0" collapsed="false">
      <c r="A172" s="49" t="n">
        <f aca="false">'Dados Cadastrais'!A171</f>
        <v>0</v>
      </c>
      <c r="B172" s="50" t="n">
        <f aca="false">'Dados Cadastrais'!B171</f>
        <v>0</v>
      </c>
      <c r="C172" s="53" t="n">
        <v>0</v>
      </c>
      <c r="D172" s="53" t="n">
        <v>0</v>
      </c>
      <c r="E172" s="54" t="n">
        <v>0</v>
      </c>
      <c r="F172" s="53" t="n">
        <v>0</v>
      </c>
      <c r="G172" s="54"/>
      <c r="H172" s="51" t="n">
        <f aca="false">SUM(C172:D172,F172)</f>
        <v>0</v>
      </c>
    </row>
    <row r="173" customFormat="false" ht="14.4" hidden="false" customHeight="false" outlineLevel="0" collapsed="false">
      <c r="A173" s="49" t="n">
        <f aca="false">'Dados Cadastrais'!A172</f>
        <v>0</v>
      </c>
      <c r="B173" s="50" t="n">
        <f aca="false">'Dados Cadastrais'!B172</f>
        <v>0</v>
      </c>
      <c r="C173" s="53" t="n">
        <v>0</v>
      </c>
      <c r="D173" s="53" t="n">
        <v>0</v>
      </c>
      <c r="E173" s="54" t="n">
        <v>0</v>
      </c>
      <c r="F173" s="53" t="n">
        <v>0</v>
      </c>
      <c r="G173" s="54"/>
      <c r="H173" s="51" t="n">
        <f aca="false">SUM(C173:D173,F173)</f>
        <v>0</v>
      </c>
    </row>
    <row r="174" customFormat="false" ht="14.4" hidden="false" customHeight="false" outlineLevel="0" collapsed="false">
      <c r="A174" s="49" t="n">
        <f aca="false">'Dados Cadastrais'!A173</f>
        <v>0</v>
      </c>
      <c r="B174" s="50" t="n">
        <f aca="false">'Dados Cadastrais'!B173</f>
        <v>0</v>
      </c>
      <c r="C174" s="53" t="n">
        <v>0</v>
      </c>
      <c r="D174" s="53" t="n">
        <v>0</v>
      </c>
      <c r="E174" s="54" t="n">
        <v>0</v>
      </c>
      <c r="F174" s="53" t="n">
        <v>0</v>
      </c>
      <c r="G174" s="54"/>
      <c r="H174" s="51" t="n">
        <f aca="false">SUM(C174:D174,F174)</f>
        <v>0</v>
      </c>
    </row>
    <row r="175" customFormat="false" ht="14.4" hidden="false" customHeight="false" outlineLevel="0" collapsed="false">
      <c r="A175" s="49" t="n">
        <f aca="false">'Dados Cadastrais'!A174</f>
        <v>0</v>
      </c>
      <c r="B175" s="50" t="n">
        <f aca="false">'Dados Cadastrais'!B174</f>
        <v>0</v>
      </c>
      <c r="C175" s="53" t="n">
        <v>0</v>
      </c>
      <c r="D175" s="53" t="n">
        <v>0</v>
      </c>
      <c r="E175" s="54" t="n">
        <v>0</v>
      </c>
      <c r="F175" s="53" t="n">
        <v>0</v>
      </c>
      <c r="G175" s="54"/>
      <c r="H175" s="51" t="n">
        <f aca="false">SUM(C175:D175,F175)</f>
        <v>0</v>
      </c>
    </row>
    <row r="176" customFormat="false" ht="14.4" hidden="false" customHeight="false" outlineLevel="0" collapsed="false">
      <c r="A176" s="49" t="n">
        <f aca="false">'Dados Cadastrais'!A175</f>
        <v>0</v>
      </c>
      <c r="B176" s="50" t="n">
        <f aca="false">'Dados Cadastrais'!B175</f>
        <v>0</v>
      </c>
      <c r="C176" s="53" t="n">
        <v>0</v>
      </c>
      <c r="D176" s="53" t="n">
        <v>0</v>
      </c>
      <c r="E176" s="54" t="n">
        <v>0</v>
      </c>
      <c r="F176" s="53" t="n">
        <v>0</v>
      </c>
      <c r="G176" s="54"/>
      <c r="H176" s="51" t="n">
        <f aca="false">SUM(C176:D176,F176)</f>
        <v>0</v>
      </c>
    </row>
    <row r="177" customFormat="false" ht="14.4" hidden="false" customHeight="false" outlineLevel="0" collapsed="false">
      <c r="A177" s="49" t="n">
        <f aca="false">'Dados Cadastrais'!A176</f>
        <v>0</v>
      </c>
      <c r="B177" s="50" t="n">
        <f aca="false">'Dados Cadastrais'!B176</f>
        <v>0</v>
      </c>
      <c r="C177" s="53" t="n">
        <v>0</v>
      </c>
      <c r="D177" s="53" t="n">
        <v>0</v>
      </c>
      <c r="E177" s="54" t="n">
        <v>0</v>
      </c>
      <c r="F177" s="53" t="n">
        <v>0</v>
      </c>
      <c r="G177" s="54"/>
      <c r="H177" s="51" t="n">
        <f aca="false">SUM(C177:D177,F177)</f>
        <v>0</v>
      </c>
    </row>
    <row r="178" customFormat="false" ht="14.4" hidden="false" customHeight="false" outlineLevel="0" collapsed="false">
      <c r="A178" s="49" t="n">
        <f aca="false">'Dados Cadastrais'!A177</f>
        <v>0</v>
      </c>
      <c r="B178" s="50" t="n">
        <f aca="false">'Dados Cadastrais'!B177</f>
        <v>0</v>
      </c>
      <c r="C178" s="53" t="n">
        <v>0</v>
      </c>
      <c r="D178" s="53" t="n">
        <v>0</v>
      </c>
      <c r="E178" s="54" t="n">
        <v>0</v>
      </c>
      <c r="F178" s="53" t="n">
        <v>0</v>
      </c>
      <c r="G178" s="54"/>
      <c r="H178" s="51" t="n">
        <f aca="false">SUM(C178:D178,F178)</f>
        <v>0</v>
      </c>
    </row>
    <row r="179" customFormat="false" ht="14.4" hidden="false" customHeight="false" outlineLevel="0" collapsed="false">
      <c r="A179" s="49" t="n">
        <f aca="false">'Dados Cadastrais'!A178</f>
        <v>0</v>
      </c>
      <c r="B179" s="50" t="n">
        <f aca="false">'Dados Cadastrais'!B178</f>
        <v>0</v>
      </c>
      <c r="C179" s="53" t="n">
        <v>0</v>
      </c>
      <c r="D179" s="53" t="n">
        <v>3074.44</v>
      </c>
      <c r="E179" s="54" t="s">
        <v>48</v>
      </c>
      <c r="F179" s="53" t="n">
        <v>0</v>
      </c>
      <c r="G179" s="54"/>
      <c r="H179" s="51" t="n">
        <f aca="false">SUM(C179:D179,F179)</f>
        <v>3074.44</v>
      </c>
    </row>
    <row r="180" customFormat="false" ht="14.4" hidden="false" customHeight="false" outlineLevel="0" collapsed="false">
      <c r="A180" s="49" t="n">
        <f aca="false">'Dados Cadastrais'!A179</f>
        <v>0</v>
      </c>
      <c r="B180" s="50" t="n">
        <f aca="false">'Dados Cadastrais'!B179</f>
        <v>0</v>
      </c>
      <c r="C180" s="53" t="n">
        <v>0</v>
      </c>
      <c r="D180" s="53" t="n">
        <v>5297.24</v>
      </c>
      <c r="E180" s="54" t="s">
        <v>50</v>
      </c>
      <c r="F180" s="53" t="n">
        <v>0</v>
      </c>
      <c r="G180" s="54"/>
      <c r="H180" s="51" t="n">
        <f aca="false">SUM(C180:D180,F180)</f>
        <v>5297.24</v>
      </c>
    </row>
    <row r="181" customFormat="false" ht="14.4" hidden="false" customHeight="false" outlineLevel="0" collapsed="false">
      <c r="A181" s="49" t="n">
        <f aca="false">'Dados Cadastrais'!A180</f>
        <v>0</v>
      </c>
      <c r="B181" s="50" t="n">
        <f aca="false">'Dados Cadastrais'!B180</f>
        <v>0</v>
      </c>
      <c r="C181" s="53" t="n">
        <v>0</v>
      </c>
      <c r="D181" s="53" t="n">
        <v>0</v>
      </c>
      <c r="E181" s="54" t="n">
        <v>0</v>
      </c>
      <c r="F181" s="53" t="n">
        <v>0</v>
      </c>
      <c r="G181" s="54"/>
      <c r="H181" s="51" t="n">
        <f aca="false">SUM(C181:D181,F181)</f>
        <v>0</v>
      </c>
    </row>
    <row r="182" customFormat="false" ht="14.4" hidden="false" customHeight="false" outlineLevel="0" collapsed="false">
      <c r="A182" s="49" t="n">
        <f aca="false">'Dados Cadastrais'!A181</f>
        <v>0</v>
      </c>
      <c r="B182" s="50" t="n">
        <f aca="false">'Dados Cadastrais'!B181</f>
        <v>0</v>
      </c>
      <c r="C182" s="53" t="n">
        <v>0</v>
      </c>
      <c r="D182" s="53" t="n">
        <v>0</v>
      </c>
      <c r="E182" s="55" t="n">
        <v>0</v>
      </c>
      <c r="F182" s="53" t="n">
        <v>0</v>
      </c>
      <c r="G182" s="54"/>
      <c r="H182" s="51" t="n">
        <f aca="false">SUM(C182:D182,F182)</f>
        <v>0</v>
      </c>
    </row>
    <row r="183" customFormat="false" ht="14.4" hidden="false" customHeight="false" outlineLevel="0" collapsed="false">
      <c r="A183" s="49" t="n">
        <f aca="false">'Dados Cadastrais'!A182</f>
        <v>0</v>
      </c>
      <c r="B183" s="50" t="n">
        <f aca="false">'Dados Cadastrais'!B182</f>
        <v>0</v>
      </c>
      <c r="C183" s="53" t="n">
        <v>4219.21</v>
      </c>
      <c r="D183" s="53" t="n">
        <v>0</v>
      </c>
      <c r="E183" s="54" t="n">
        <v>0</v>
      </c>
      <c r="F183" s="53" t="n">
        <v>0</v>
      </c>
      <c r="G183" s="54"/>
      <c r="H183" s="51" t="n">
        <f aca="false">SUM(C183:D183,F183)</f>
        <v>4219.21</v>
      </c>
    </row>
    <row r="184" customFormat="false" ht="14.4" hidden="false" customHeight="false" outlineLevel="0" collapsed="false">
      <c r="A184" s="49" t="n">
        <f aca="false">'Dados Cadastrais'!A183</f>
        <v>0</v>
      </c>
      <c r="B184" s="50" t="n">
        <f aca="false">'Dados Cadastrais'!B183</f>
        <v>0</v>
      </c>
      <c r="C184" s="53" t="n">
        <v>0</v>
      </c>
      <c r="D184" s="53" t="n">
        <v>0</v>
      </c>
      <c r="E184" s="54" t="n">
        <v>0</v>
      </c>
      <c r="F184" s="53" t="n">
        <v>0</v>
      </c>
      <c r="G184" s="54"/>
      <c r="H184" s="51" t="n">
        <f aca="false">SUM(C184:D184,F184)</f>
        <v>0</v>
      </c>
    </row>
    <row r="185" customFormat="false" ht="14.4" hidden="false" customHeight="false" outlineLevel="0" collapsed="false">
      <c r="A185" s="49" t="n">
        <f aca="false">'Dados Cadastrais'!A184</f>
        <v>0</v>
      </c>
      <c r="B185" s="50" t="n">
        <f aca="false">'Dados Cadastrais'!B184</f>
        <v>0</v>
      </c>
      <c r="C185" s="53" t="n">
        <v>0</v>
      </c>
      <c r="D185" s="53" t="n">
        <v>0</v>
      </c>
      <c r="E185" s="55" t="n">
        <v>0</v>
      </c>
      <c r="F185" s="53" t="n">
        <v>0</v>
      </c>
      <c r="G185" s="54"/>
      <c r="H185" s="51" t="n">
        <f aca="false">SUM(C185:D185,F185)</f>
        <v>0</v>
      </c>
    </row>
    <row r="186" customFormat="false" ht="14.4" hidden="false" customHeight="false" outlineLevel="0" collapsed="false">
      <c r="A186" s="49" t="n">
        <f aca="false">'Dados Cadastrais'!A185</f>
        <v>0</v>
      </c>
      <c r="B186" s="50" t="n">
        <f aca="false">'Dados Cadastrais'!B185</f>
        <v>0</v>
      </c>
      <c r="C186" s="53" t="n">
        <v>0</v>
      </c>
      <c r="D186" s="53" t="n">
        <v>0</v>
      </c>
      <c r="E186" s="54" t="n">
        <v>0</v>
      </c>
      <c r="F186" s="53" t="n">
        <v>0</v>
      </c>
      <c r="G186" s="54"/>
      <c r="H186" s="51" t="n">
        <f aca="false">SUM(C186:D186,F186)</f>
        <v>0</v>
      </c>
    </row>
    <row r="187" customFormat="false" ht="14.4" hidden="false" customHeight="false" outlineLevel="0" collapsed="false">
      <c r="A187" s="49" t="n">
        <f aca="false">'Dados Cadastrais'!A186</f>
        <v>0</v>
      </c>
      <c r="B187" s="50" t="n">
        <f aca="false">'Dados Cadastrais'!B186</f>
        <v>0</v>
      </c>
      <c r="C187" s="53" t="n">
        <v>0</v>
      </c>
      <c r="D187" s="53" t="n">
        <v>0</v>
      </c>
      <c r="E187" s="54" t="n">
        <v>0</v>
      </c>
      <c r="F187" s="53" t="n">
        <v>0</v>
      </c>
      <c r="G187" s="54"/>
      <c r="H187" s="51" t="n">
        <f aca="false">SUM(C187:D187,F187)</f>
        <v>0</v>
      </c>
    </row>
    <row r="188" customFormat="false" ht="14.4" hidden="false" customHeight="false" outlineLevel="0" collapsed="false">
      <c r="A188" s="49" t="n">
        <f aca="false">'Dados Cadastrais'!A187</f>
        <v>0</v>
      </c>
      <c r="B188" s="50" t="n">
        <f aca="false">'Dados Cadastrais'!B187</f>
        <v>0</v>
      </c>
      <c r="C188" s="53" t="n">
        <v>0</v>
      </c>
      <c r="D188" s="53" t="n">
        <v>0</v>
      </c>
      <c r="E188" s="54" t="n">
        <v>0</v>
      </c>
      <c r="F188" s="53" t="n">
        <v>0</v>
      </c>
      <c r="G188" s="54"/>
      <c r="H188" s="51" t="n">
        <f aca="false">SUM(C188:D188,F188)</f>
        <v>0</v>
      </c>
    </row>
    <row r="189" customFormat="false" ht="14.4" hidden="false" customHeight="false" outlineLevel="0" collapsed="false">
      <c r="A189" s="49" t="n">
        <f aca="false">'Dados Cadastrais'!A188</f>
        <v>0</v>
      </c>
      <c r="B189" s="50" t="n">
        <f aca="false">'Dados Cadastrais'!B188</f>
        <v>0</v>
      </c>
      <c r="C189" s="53" t="n">
        <v>0</v>
      </c>
      <c r="D189" s="53" t="n">
        <v>0</v>
      </c>
      <c r="E189" s="54" t="n">
        <v>0</v>
      </c>
      <c r="F189" s="53" t="n">
        <v>0</v>
      </c>
      <c r="G189" s="54"/>
      <c r="H189" s="51" t="n">
        <f aca="false">SUM(C189:D189,F189)</f>
        <v>0</v>
      </c>
    </row>
    <row r="190" customFormat="false" ht="14.4" hidden="false" customHeight="false" outlineLevel="0" collapsed="false">
      <c r="A190" s="49" t="n">
        <f aca="false">'Dados Cadastrais'!A189</f>
        <v>0</v>
      </c>
      <c r="B190" s="50" t="n">
        <f aca="false">'Dados Cadastrais'!B189</f>
        <v>0</v>
      </c>
      <c r="C190" s="53" t="n">
        <v>0</v>
      </c>
      <c r="D190" s="53" t="n">
        <v>0</v>
      </c>
      <c r="E190" s="54" t="n">
        <v>0</v>
      </c>
      <c r="F190" s="53" t="n">
        <v>0</v>
      </c>
      <c r="G190" s="54"/>
      <c r="H190" s="51" t="n">
        <f aca="false">SUM(C190:D190,F190)</f>
        <v>0</v>
      </c>
    </row>
    <row r="191" customFormat="false" ht="14.4" hidden="false" customHeight="false" outlineLevel="0" collapsed="false">
      <c r="A191" s="49" t="n">
        <f aca="false">'Dados Cadastrais'!A190</f>
        <v>0</v>
      </c>
      <c r="B191" s="50" t="n">
        <f aca="false">'Dados Cadastrais'!B190</f>
        <v>0</v>
      </c>
      <c r="C191" s="53" t="n">
        <v>4712.2</v>
      </c>
      <c r="D191" s="53" t="n">
        <v>5297.24</v>
      </c>
      <c r="E191" s="54" t="s">
        <v>48</v>
      </c>
      <c r="F191" s="53" t="n">
        <v>0</v>
      </c>
      <c r="G191" s="54"/>
      <c r="H191" s="51" t="n">
        <f aca="false">SUM(C191:D191,F191)</f>
        <v>10009.44</v>
      </c>
    </row>
    <row r="192" customFormat="false" ht="14.4" hidden="false" customHeight="false" outlineLevel="0" collapsed="false">
      <c r="A192" s="49" t="n">
        <f aca="false">'Dados Cadastrais'!A191</f>
        <v>0</v>
      </c>
      <c r="B192" s="50" t="n">
        <f aca="false">'Dados Cadastrais'!B191</f>
        <v>0</v>
      </c>
      <c r="C192" s="53" t="n">
        <v>0</v>
      </c>
      <c r="D192" s="53" t="n">
        <v>0</v>
      </c>
      <c r="E192" s="54" t="n">
        <v>0</v>
      </c>
      <c r="F192" s="53" t="n">
        <v>0</v>
      </c>
      <c r="G192" s="54"/>
      <c r="H192" s="51" t="n">
        <f aca="false">SUM(C192:D192,F192)</f>
        <v>0</v>
      </c>
    </row>
    <row r="193" customFormat="false" ht="14.4" hidden="false" customHeight="false" outlineLevel="0" collapsed="false">
      <c r="A193" s="49" t="n">
        <f aca="false">'Dados Cadastrais'!A192</f>
        <v>0</v>
      </c>
      <c r="B193" s="50" t="n">
        <f aca="false">'Dados Cadastrais'!B192</f>
        <v>0</v>
      </c>
      <c r="C193" s="53" t="n">
        <v>0</v>
      </c>
      <c r="D193" s="53" t="n">
        <v>0</v>
      </c>
      <c r="E193" s="54" t="n">
        <v>0</v>
      </c>
      <c r="F193" s="53" t="n">
        <v>0</v>
      </c>
      <c r="G193" s="54"/>
      <c r="H193" s="51" t="n">
        <f aca="false">SUM(C193:D193,F193)</f>
        <v>0</v>
      </c>
    </row>
    <row r="194" customFormat="false" ht="14.4" hidden="false" customHeight="false" outlineLevel="0" collapsed="false">
      <c r="A194" s="49" t="n">
        <f aca="false">'Dados Cadastrais'!A193</f>
        <v>0</v>
      </c>
      <c r="B194" s="50" t="n">
        <f aca="false">'Dados Cadastrais'!B193</f>
        <v>0</v>
      </c>
      <c r="C194" s="53" t="n">
        <v>3322.2</v>
      </c>
      <c r="D194" s="53" t="n">
        <v>1254.35</v>
      </c>
      <c r="E194" s="54" t="s">
        <v>48</v>
      </c>
      <c r="F194" s="53" t="n">
        <v>0</v>
      </c>
      <c r="G194" s="54"/>
      <c r="H194" s="51" t="n">
        <f aca="false">SUM(C194:D194,F194)</f>
        <v>4576.55</v>
      </c>
    </row>
    <row r="195" customFormat="false" ht="14.4" hidden="false" customHeight="false" outlineLevel="0" collapsed="false">
      <c r="A195" s="49" t="n">
        <f aca="false">'Dados Cadastrais'!A194</f>
        <v>0</v>
      </c>
      <c r="B195" s="50" t="n">
        <f aca="false">'Dados Cadastrais'!B194</f>
        <v>0</v>
      </c>
      <c r="C195" s="53" t="n">
        <v>0</v>
      </c>
      <c r="D195" s="53" t="n">
        <v>0</v>
      </c>
      <c r="E195" s="54" t="n">
        <v>0</v>
      </c>
      <c r="F195" s="53" t="n">
        <v>0</v>
      </c>
      <c r="G195" s="54"/>
      <c r="H195" s="51" t="n">
        <f aca="false">SUM(C195:D195,F195)</f>
        <v>0</v>
      </c>
    </row>
    <row r="196" customFormat="false" ht="14.4" hidden="false" customHeight="false" outlineLevel="0" collapsed="false">
      <c r="A196" s="49" t="n">
        <f aca="false">'Dados Cadastrais'!A195</f>
        <v>0</v>
      </c>
      <c r="B196" s="50" t="n">
        <f aca="false">'Dados Cadastrais'!B195</f>
        <v>0</v>
      </c>
      <c r="C196" s="53" t="n">
        <v>0</v>
      </c>
      <c r="D196" s="53" t="n">
        <v>0</v>
      </c>
      <c r="E196" s="54" t="n">
        <v>0</v>
      </c>
      <c r="F196" s="53" t="n">
        <v>0</v>
      </c>
      <c r="G196" s="54"/>
      <c r="H196" s="51" t="n">
        <f aca="false">SUM(C196:D196,F196)</f>
        <v>0</v>
      </c>
    </row>
    <row r="197" customFormat="false" ht="14.4" hidden="false" customHeight="false" outlineLevel="0" collapsed="false">
      <c r="A197" s="49" t="n">
        <f aca="false">'Dados Cadastrais'!A196</f>
        <v>0</v>
      </c>
      <c r="B197" s="50" t="n">
        <f aca="false">'Dados Cadastrais'!B196</f>
        <v>0</v>
      </c>
      <c r="C197" s="53" t="n">
        <v>3184.23</v>
      </c>
      <c r="D197" s="53" t="n">
        <v>0</v>
      </c>
      <c r="E197" s="54" t="n">
        <v>0</v>
      </c>
      <c r="F197" s="53" t="n">
        <v>0</v>
      </c>
      <c r="G197" s="54"/>
      <c r="H197" s="51" t="n">
        <f aca="false">SUM(C197:D197,F197)</f>
        <v>3184.23</v>
      </c>
    </row>
    <row r="198" customFormat="false" ht="14.4" hidden="false" customHeight="false" outlineLevel="0" collapsed="false">
      <c r="A198" s="49" t="n">
        <f aca="false">'Dados Cadastrais'!A197</f>
        <v>0</v>
      </c>
      <c r="B198" s="50" t="n">
        <f aca="false">'Dados Cadastrais'!B197</f>
        <v>0</v>
      </c>
      <c r="C198" s="53" t="n">
        <v>0</v>
      </c>
      <c r="D198" s="53" t="n">
        <v>0</v>
      </c>
      <c r="E198" s="54" t="n">
        <v>0</v>
      </c>
      <c r="F198" s="53" t="n">
        <v>0</v>
      </c>
      <c r="G198" s="54"/>
      <c r="H198" s="51" t="n">
        <f aca="false">SUM(C198:D198,F198)</f>
        <v>0</v>
      </c>
    </row>
    <row r="199" customFormat="false" ht="14.4" hidden="false" customHeight="false" outlineLevel="0" collapsed="false">
      <c r="A199" s="49" t="n">
        <f aca="false">'Dados Cadastrais'!A198</f>
        <v>0</v>
      </c>
      <c r="B199" s="50" t="n">
        <f aca="false">'Dados Cadastrais'!B198</f>
        <v>0</v>
      </c>
      <c r="C199" s="53" t="n">
        <v>0</v>
      </c>
      <c r="D199" s="53" t="n">
        <v>0</v>
      </c>
      <c r="E199" s="54" t="n">
        <v>0</v>
      </c>
      <c r="F199" s="53" t="n">
        <v>0</v>
      </c>
      <c r="G199" s="54"/>
      <c r="H199" s="51" t="n">
        <f aca="false">SUM(C199:D199,F199)</f>
        <v>0</v>
      </c>
    </row>
    <row r="200" customFormat="false" ht="14.4" hidden="false" customHeight="false" outlineLevel="0" collapsed="false">
      <c r="A200" s="49" t="n">
        <f aca="false">'Dados Cadastrais'!A199</f>
        <v>0</v>
      </c>
      <c r="B200" s="50" t="n">
        <f aca="false">'Dados Cadastrais'!B199</f>
        <v>0</v>
      </c>
      <c r="C200" s="53" t="n">
        <v>0</v>
      </c>
      <c r="D200" s="53" t="n">
        <v>0</v>
      </c>
      <c r="E200" s="54" t="n">
        <v>0</v>
      </c>
      <c r="F200" s="53" t="n">
        <v>0</v>
      </c>
      <c r="G200" s="54"/>
      <c r="H200" s="51" t="n">
        <f aca="false">SUM(C200:D200,F200)</f>
        <v>0</v>
      </c>
    </row>
    <row r="201" customFormat="false" ht="14.4" hidden="false" customHeight="false" outlineLevel="0" collapsed="false">
      <c r="A201" s="49" t="n">
        <f aca="false">'Dados Cadastrais'!A200</f>
        <v>0</v>
      </c>
      <c r="B201" s="50" t="n">
        <f aca="false">'Dados Cadastrais'!B200</f>
        <v>0</v>
      </c>
      <c r="C201" s="53" t="n">
        <v>0</v>
      </c>
      <c r="D201" s="53" t="n">
        <v>0</v>
      </c>
      <c r="E201" s="54" t="n">
        <v>0</v>
      </c>
      <c r="F201" s="53" t="n">
        <v>0</v>
      </c>
      <c r="G201" s="54"/>
      <c r="H201" s="51" t="n">
        <f aca="false">SUM(C201:D201,F201)</f>
        <v>0</v>
      </c>
    </row>
    <row r="202" customFormat="false" ht="14.4" hidden="false" customHeight="false" outlineLevel="0" collapsed="false">
      <c r="A202" s="49" t="n">
        <f aca="false">'Dados Cadastrais'!A201</f>
        <v>0</v>
      </c>
      <c r="B202" s="50" t="n">
        <f aca="false">'Dados Cadastrais'!B201</f>
        <v>0</v>
      </c>
      <c r="C202" s="53" t="n">
        <v>0</v>
      </c>
      <c r="D202" s="53" t="n">
        <v>0</v>
      </c>
      <c r="E202" s="54" t="n">
        <v>0</v>
      </c>
      <c r="F202" s="53" t="n">
        <v>0</v>
      </c>
      <c r="G202" s="54"/>
      <c r="H202" s="51" t="n">
        <f aca="false">SUM(C202:D202,F202)</f>
        <v>0</v>
      </c>
    </row>
    <row r="203" customFormat="false" ht="14.4" hidden="false" customHeight="false" outlineLevel="0" collapsed="false">
      <c r="A203" s="49" t="n">
        <f aca="false">'Dados Cadastrais'!A202</f>
        <v>0</v>
      </c>
      <c r="B203" s="50" t="n">
        <f aca="false">'Dados Cadastrais'!B202</f>
        <v>0</v>
      </c>
      <c r="C203" s="53" t="n">
        <v>0</v>
      </c>
      <c r="D203" s="53" t="n">
        <v>0</v>
      </c>
      <c r="E203" s="54" t="n">
        <v>0</v>
      </c>
      <c r="F203" s="53" t="n">
        <v>0</v>
      </c>
      <c r="G203" s="54"/>
      <c r="H203" s="51" t="n">
        <f aca="false">SUM(C203:D203,F203)</f>
        <v>0</v>
      </c>
    </row>
    <row r="204" customFormat="false" ht="14.4" hidden="false" customHeight="false" outlineLevel="0" collapsed="false">
      <c r="A204" s="49" t="n">
        <f aca="false">'Dados Cadastrais'!A203</f>
        <v>0</v>
      </c>
      <c r="B204" s="50" t="n">
        <f aca="false">'Dados Cadastrais'!B203</f>
        <v>0</v>
      </c>
      <c r="C204" s="53" t="n">
        <v>0</v>
      </c>
      <c r="D204" s="53" t="n">
        <v>0</v>
      </c>
      <c r="E204" s="54" t="n">
        <v>0</v>
      </c>
      <c r="F204" s="53" t="n">
        <v>0</v>
      </c>
      <c r="G204" s="54"/>
      <c r="H204" s="51" t="n">
        <f aca="false">SUM(C204:D204,F204)</f>
        <v>0</v>
      </c>
    </row>
    <row r="205" customFormat="false" ht="14.4" hidden="false" customHeight="false" outlineLevel="0" collapsed="false">
      <c r="A205" s="49" t="n">
        <f aca="false">'Dados Cadastrais'!A204</f>
        <v>0</v>
      </c>
      <c r="B205" s="50" t="n">
        <f aca="false">'Dados Cadastrais'!B204</f>
        <v>0</v>
      </c>
      <c r="C205" s="53" t="n">
        <v>0</v>
      </c>
      <c r="D205" s="53" t="n">
        <v>0</v>
      </c>
      <c r="E205" s="54" t="n">
        <v>0</v>
      </c>
      <c r="F205" s="53" t="n">
        <v>0</v>
      </c>
      <c r="G205" s="54"/>
      <c r="H205" s="51" t="n">
        <f aca="false">SUM(C205:D205,F205)</f>
        <v>0</v>
      </c>
    </row>
    <row r="206" customFormat="false" ht="14.4" hidden="false" customHeight="false" outlineLevel="0" collapsed="false">
      <c r="A206" s="49" t="n">
        <f aca="false">'Dados Cadastrais'!A205</f>
        <v>0</v>
      </c>
      <c r="B206" s="50" t="n">
        <f aca="false">'Dados Cadastrais'!B205</f>
        <v>0</v>
      </c>
      <c r="C206" s="53" t="n">
        <v>0</v>
      </c>
      <c r="D206" s="53" t="n">
        <v>0</v>
      </c>
      <c r="E206" s="54" t="n">
        <v>0</v>
      </c>
      <c r="F206" s="53" t="n">
        <v>0</v>
      </c>
      <c r="G206" s="54"/>
      <c r="H206" s="51" t="n">
        <f aca="false">SUM(C206:D206,F206)</f>
        <v>0</v>
      </c>
    </row>
    <row r="207" customFormat="false" ht="14.4" hidden="false" customHeight="false" outlineLevel="0" collapsed="false">
      <c r="A207" s="49" t="n">
        <f aca="false">'Dados Cadastrais'!A206</f>
        <v>0</v>
      </c>
      <c r="B207" s="50" t="n">
        <f aca="false">'Dados Cadastrais'!B206</f>
        <v>0</v>
      </c>
      <c r="C207" s="53" t="n">
        <v>3184.23</v>
      </c>
      <c r="D207" s="53" t="n">
        <v>0</v>
      </c>
      <c r="E207" s="54" t="n">
        <v>0</v>
      </c>
      <c r="F207" s="53" t="n">
        <v>0</v>
      </c>
      <c r="G207" s="54"/>
      <c r="H207" s="51" t="n">
        <f aca="false">SUM(C207:D207,F207)</f>
        <v>3184.23</v>
      </c>
    </row>
    <row r="208" customFormat="false" ht="14.4" hidden="false" customHeight="false" outlineLevel="0" collapsed="false">
      <c r="A208" s="49" t="n">
        <f aca="false">'Dados Cadastrais'!A207</f>
        <v>0</v>
      </c>
      <c r="B208" s="50" t="n">
        <f aca="false">'Dados Cadastrais'!B207</f>
        <v>0</v>
      </c>
      <c r="C208" s="53" t="n">
        <v>0</v>
      </c>
      <c r="D208" s="53" t="n">
        <v>0</v>
      </c>
      <c r="E208" s="54" t="n">
        <v>0</v>
      </c>
      <c r="F208" s="53" t="n">
        <v>0</v>
      </c>
      <c r="G208" s="54"/>
      <c r="H208" s="51" t="n">
        <f aca="false">SUM(C208:D208,F208)</f>
        <v>0</v>
      </c>
    </row>
    <row r="209" customFormat="false" ht="14.4" hidden="false" customHeight="false" outlineLevel="0" collapsed="false">
      <c r="A209" s="49" t="n">
        <f aca="false">'Dados Cadastrais'!A208</f>
        <v>0</v>
      </c>
      <c r="B209" s="50" t="n">
        <f aca="false">'Dados Cadastrais'!B208</f>
        <v>0</v>
      </c>
      <c r="C209" s="53" t="n">
        <v>0</v>
      </c>
      <c r="D209" s="53" t="n">
        <v>0</v>
      </c>
      <c r="E209" s="54" t="n">
        <v>0</v>
      </c>
      <c r="F209" s="53" t="n">
        <v>0</v>
      </c>
      <c r="G209" s="54"/>
      <c r="H209" s="51" t="n">
        <f aca="false">SUM(C209:D209,F209)</f>
        <v>0</v>
      </c>
    </row>
    <row r="210" customFormat="false" ht="14.4" hidden="false" customHeight="false" outlineLevel="0" collapsed="false">
      <c r="A210" s="49" t="n">
        <f aca="false">'Dados Cadastrais'!A209</f>
        <v>0</v>
      </c>
      <c r="B210" s="50" t="n">
        <f aca="false">'Dados Cadastrais'!B209</f>
        <v>0</v>
      </c>
      <c r="C210" s="53" t="n">
        <v>0</v>
      </c>
      <c r="D210" s="53" t="n">
        <v>0</v>
      </c>
      <c r="E210" s="54" t="n">
        <v>0</v>
      </c>
      <c r="F210" s="53" t="n">
        <v>0</v>
      </c>
      <c r="G210" s="54"/>
      <c r="H210" s="51" t="n">
        <f aca="false">SUM(C210:D210,F210)</f>
        <v>0</v>
      </c>
    </row>
    <row r="211" customFormat="false" ht="14.4" hidden="false" customHeight="false" outlineLevel="0" collapsed="false">
      <c r="A211" s="49" t="n">
        <f aca="false">'Dados Cadastrais'!A210</f>
        <v>0</v>
      </c>
      <c r="B211" s="50" t="n">
        <f aca="false">'Dados Cadastrais'!B210</f>
        <v>0</v>
      </c>
      <c r="C211" s="53" t="n">
        <v>0</v>
      </c>
      <c r="D211" s="53" t="n">
        <v>0</v>
      </c>
      <c r="E211" s="54" t="n">
        <v>0</v>
      </c>
      <c r="F211" s="53" t="n">
        <v>0</v>
      </c>
      <c r="G211" s="54"/>
      <c r="H211" s="51" t="n">
        <f aca="false">SUM(C211:D211,F211)</f>
        <v>0</v>
      </c>
    </row>
    <row r="212" customFormat="false" ht="14.4" hidden="false" customHeight="false" outlineLevel="0" collapsed="false">
      <c r="A212" s="49" t="n">
        <f aca="false">'Dados Cadastrais'!A211</f>
        <v>0</v>
      </c>
      <c r="B212" s="50" t="n">
        <f aca="false">'Dados Cadastrais'!B211</f>
        <v>0</v>
      </c>
      <c r="C212" s="53" t="n">
        <v>0</v>
      </c>
      <c r="D212" s="53" t="n">
        <v>0</v>
      </c>
      <c r="E212" s="54" t="n">
        <v>0</v>
      </c>
      <c r="F212" s="53" t="n">
        <v>0</v>
      </c>
      <c r="G212" s="54"/>
      <c r="H212" s="51" t="n">
        <f aca="false">SUM(C212:D212,F212)</f>
        <v>0</v>
      </c>
    </row>
    <row r="213" customFormat="false" ht="14.4" hidden="false" customHeight="false" outlineLevel="0" collapsed="false">
      <c r="A213" s="49" t="n">
        <f aca="false">'Dados Cadastrais'!A212</f>
        <v>0</v>
      </c>
      <c r="B213" s="50" t="n">
        <f aca="false">'Dados Cadastrais'!B212</f>
        <v>0</v>
      </c>
      <c r="C213" s="53" t="n">
        <v>0</v>
      </c>
      <c r="D213" s="53" t="n">
        <v>0</v>
      </c>
      <c r="E213" s="54" t="n">
        <v>0</v>
      </c>
      <c r="F213" s="53" t="n">
        <v>0</v>
      </c>
      <c r="G213" s="54"/>
      <c r="H213" s="51" t="n">
        <f aca="false">SUM(C213:D213,F213)</f>
        <v>0</v>
      </c>
    </row>
    <row r="214" customFormat="false" ht="14.4" hidden="false" customHeight="false" outlineLevel="0" collapsed="false">
      <c r="A214" s="49" t="n">
        <f aca="false">'Dados Cadastrais'!A213</f>
        <v>0</v>
      </c>
      <c r="B214" s="50" t="n">
        <f aca="false">'Dados Cadastrais'!B213</f>
        <v>0</v>
      </c>
      <c r="C214" s="53" t="n">
        <v>0</v>
      </c>
      <c r="D214" s="53" t="n">
        <v>0</v>
      </c>
      <c r="E214" s="54" t="n">
        <v>0</v>
      </c>
      <c r="F214" s="53" t="n">
        <v>0</v>
      </c>
      <c r="G214" s="54"/>
      <c r="H214" s="51" t="n">
        <f aca="false">SUM(C214:D214,F214)</f>
        <v>0</v>
      </c>
    </row>
    <row r="215" customFormat="false" ht="14.4" hidden="false" customHeight="false" outlineLevel="0" collapsed="false">
      <c r="A215" s="49" t="n">
        <f aca="false">'Dados Cadastrais'!A214</f>
        <v>0</v>
      </c>
      <c r="B215" s="50" t="n">
        <f aca="false">'Dados Cadastrais'!B214</f>
        <v>0</v>
      </c>
      <c r="C215" s="53" t="n">
        <v>3184.23</v>
      </c>
      <c r="D215" s="53" t="n">
        <v>0</v>
      </c>
      <c r="E215" s="54" t="n">
        <v>0</v>
      </c>
      <c r="F215" s="53" t="n">
        <v>0</v>
      </c>
      <c r="G215" s="54"/>
      <c r="H215" s="51" t="n">
        <f aca="false">SUM(C215:D215,F215)</f>
        <v>3184.23</v>
      </c>
    </row>
    <row r="216" customFormat="false" ht="14.4" hidden="false" customHeight="false" outlineLevel="0" collapsed="false">
      <c r="A216" s="49" t="n">
        <f aca="false">'Dados Cadastrais'!A215</f>
        <v>0</v>
      </c>
      <c r="B216" s="50" t="n">
        <f aca="false">'Dados Cadastrais'!B215</f>
        <v>0</v>
      </c>
      <c r="C216" s="53" t="n">
        <v>0</v>
      </c>
      <c r="D216" s="53" t="n">
        <v>0</v>
      </c>
      <c r="E216" s="54" t="n">
        <v>0</v>
      </c>
      <c r="F216" s="53" t="n">
        <v>0</v>
      </c>
      <c r="G216" s="54"/>
      <c r="H216" s="51" t="n">
        <f aca="false">SUM(C216:D216,F216)</f>
        <v>0</v>
      </c>
    </row>
    <row r="217" customFormat="false" ht="14.4" hidden="false" customHeight="false" outlineLevel="0" collapsed="false">
      <c r="A217" s="49" t="n">
        <f aca="false">'Dados Cadastrais'!A216</f>
        <v>0</v>
      </c>
      <c r="B217" s="50" t="n">
        <f aca="false">'Dados Cadastrais'!B216</f>
        <v>0</v>
      </c>
      <c r="C217" s="53" t="n">
        <v>0</v>
      </c>
      <c r="D217" s="53" t="n">
        <v>0</v>
      </c>
      <c r="E217" s="54" t="n">
        <v>0</v>
      </c>
      <c r="F217" s="53" t="n">
        <v>0</v>
      </c>
      <c r="G217" s="54"/>
      <c r="H217" s="51" t="n">
        <f aca="false">SUM(C217:D217,F217)</f>
        <v>0</v>
      </c>
    </row>
    <row r="218" customFormat="false" ht="14.4" hidden="false" customHeight="false" outlineLevel="0" collapsed="false">
      <c r="A218" s="49" t="n">
        <f aca="false">'Dados Cadastrais'!A217</f>
        <v>0</v>
      </c>
      <c r="B218" s="50" t="n">
        <f aca="false">'Dados Cadastrais'!B217</f>
        <v>0</v>
      </c>
      <c r="C218" s="53" t="n">
        <v>0</v>
      </c>
      <c r="D218" s="53" t="n">
        <v>0</v>
      </c>
      <c r="E218" s="54" t="n">
        <v>0</v>
      </c>
      <c r="F218" s="53" t="n">
        <v>0</v>
      </c>
      <c r="G218" s="54"/>
      <c r="H218" s="51" t="n">
        <f aca="false">SUM(C218:D218,F218)</f>
        <v>0</v>
      </c>
    </row>
    <row r="219" customFormat="false" ht="14.4" hidden="false" customHeight="false" outlineLevel="0" collapsed="false">
      <c r="A219" s="49" t="n">
        <f aca="false">'Dados Cadastrais'!A218</f>
        <v>0</v>
      </c>
      <c r="B219" s="50" t="n">
        <f aca="false">'Dados Cadastrais'!B218</f>
        <v>0</v>
      </c>
      <c r="C219" s="53" t="n">
        <v>0</v>
      </c>
      <c r="D219" s="53" t="n">
        <v>0</v>
      </c>
      <c r="E219" s="54" t="n">
        <v>0</v>
      </c>
      <c r="F219" s="53" t="n">
        <v>0</v>
      </c>
      <c r="G219" s="54"/>
      <c r="H219" s="51" t="n">
        <f aca="false">SUM(C219:D219,F219)</f>
        <v>0</v>
      </c>
    </row>
    <row r="220" customFormat="false" ht="14.4" hidden="false" customHeight="false" outlineLevel="0" collapsed="false">
      <c r="A220" s="49" t="n">
        <f aca="false">'Dados Cadastrais'!A219</f>
        <v>0</v>
      </c>
      <c r="B220" s="50" t="n">
        <f aca="false">'Dados Cadastrais'!B219</f>
        <v>0</v>
      </c>
      <c r="C220" s="53" t="n">
        <v>3184.23</v>
      </c>
      <c r="D220" s="53" t="n">
        <v>0</v>
      </c>
      <c r="E220" s="54" t="n">
        <v>0</v>
      </c>
      <c r="F220" s="53" t="n">
        <v>0</v>
      </c>
      <c r="G220" s="54"/>
      <c r="H220" s="51" t="n">
        <f aca="false">SUM(C220:D220,F220)</f>
        <v>3184.23</v>
      </c>
    </row>
    <row r="221" customFormat="false" ht="14.4" hidden="false" customHeight="false" outlineLevel="0" collapsed="false">
      <c r="A221" s="49" t="n">
        <f aca="false">'Dados Cadastrais'!A220</f>
        <v>0</v>
      </c>
      <c r="B221" s="50" t="n">
        <f aca="false">'Dados Cadastrais'!B220</f>
        <v>0</v>
      </c>
      <c r="C221" s="53" t="n">
        <v>0</v>
      </c>
      <c r="D221" s="53" t="n">
        <v>0</v>
      </c>
      <c r="E221" s="54" t="n">
        <v>0</v>
      </c>
      <c r="F221" s="53" t="n">
        <v>0</v>
      </c>
      <c r="G221" s="54"/>
      <c r="H221" s="51" t="n">
        <f aca="false">SUM(C221:D221,F221)</f>
        <v>0</v>
      </c>
    </row>
    <row r="222" customFormat="false" ht="14.4" hidden="false" customHeight="false" outlineLevel="0" collapsed="false">
      <c r="A222" s="49" t="n">
        <f aca="false">'Dados Cadastrais'!A221</f>
        <v>0</v>
      </c>
      <c r="B222" s="50" t="n">
        <f aca="false">'Dados Cadastrais'!B221</f>
        <v>0</v>
      </c>
      <c r="C222" s="53" t="n">
        <v>3184.23</v>
      </c>
      <c r="D222" s="53" t="n">
        <v>0</v>
      </c>
      <c r="E222" s="54" t="n">
        <v>0</v>
      </c>
      <c r="F222" s="53" t="n">
        <v>0</v>
      </c>
      <c r="G222" s="54"/>
      <c r="H222" s="51" t="n">
        <f aca="false">SUM(C222:D222,F222)</f>
        <v>3184.23</v>
      </c>
    </row>
    <row r="223" customFormat="false" ht="14.4" hidden="false" customHeight="false" outlineLevel="0" collapsed="false">
      <c r="A223" s="49" t="n">
        <f aca="false">'Dados Cadastrais'!A222</f>
        <v>0</v>
      </c>
      <c r="B223" s="50" t="n">
        <f aca="false">'Dados Cadastrais'!B222</f>
        <v>0</v>
      </c>
      <c r="C223" s="53" t="n">
        <v>0</v>
      </c>
      <c r="D223" s="53" t="n">
        <v>0</v>
      </c>
      <c r="E223" s="54" t="n">
        <v>0</v>
      </c>
      <c r="F223" s="53" t="n">
        <v>0</v>
      </c>
      <c r="G223" s="54"/>
      <c r="H223" s="51" t="n">
        <f aca="false">SUM(C223:D223,F223)</f>
        <v>0</v>
      </c>
    </row>
    <row r="224" customFormat="false" ht="14.4" hidden="false" customHeight="false" outlineLevel="0" collapsed="false">
      <c r="A224" s="49" t="n">
        <f aca="false">'Dados Cadastrais'!A223</f>
        <v>0</v>
      </c>
      <c r="B224" s="50" t="n">
        <f aca="false">'Dados Cadastrais'!B223</f>
        <v>0</v>
      </c>
      <c r="C224" s="53" t="n">
        <v>0</v>
      </c>
      <c r="D224" s="53" t="n">
        <v>0</v>
      </c>
      <c r="E224" s="55" t="n">
        <v>0</v>
      </c>
      <c r="F224" s="53" t="n">
        <v>0</v>
      </c>
      <c r="G224" s="54"/>
      <c r="H224" s="51" t="n">
        <f aca="false">SUM(C224:D224,F224)</f>
        <v>0</v>
      </c>
    </row>
    <row r="225" customFormat="false" ht="14.4" hidden="false" customHeight="false" outlineLevel="0" collapsed="false">
      <c r="A225" s="49" t="n">
        <f aca="false">'Dados Cadastrais'!A224</f>
        <v>0</v>
      </c>
      <c r="B225" s="50" t="n">
        <f aca="false">'Dados Cadastrais'!B224</f>
        <v>0</v>
      </c>
      <c r="C225" s="53" t="n">
        <v>0</v>
      </c>
      <c r="D225" s="53" t="n">
        <v>0</v>
      </c>
      <c r="E225" s="54" t="n">
        <v>0</v>
      </c>
      <c r="F225" s="53" t="n">
        <v>0</v>
      </c>
      <c r="G225" s="54"/>
      <c r="H225" s="51" t="n">
        <f aca="false">SUM(C225:D225,F225)</f>
        <v>0</v>
      </c>
    </row>
    <row r="226" customFormat="false" ht="14.4" hidden="false" customHeight="false" outlineLevel="0" collapsed="false">
      <c r="A226" s="49" t="n">
        <f aca="false">'Dados Cadastrais'!A225</f>
        <v>0</v>
      </c>
      <c r="B226" s="50" t="n">
        <f aca="false">'Dados Cadastrais'!B225</f>
        <v>0</v>
      </c>
      <c r="C226" s="53" t="n">
        <v>0</v>
      </c>
      <c r="D226" s="53" t="n">
        <v>0</v>
      </c>
      <c r="E226" s="54" t="n">
        <v>0</v>
      </c>
      <c r="F226" s="53" t="n">
        <v>0</v>
      </c>
      <c r="G226" s="54"/>
      <c r="H226" s="51" t="n">
        <f aca="false">SUM(C226:D226,F226)</f>
        <v>0</v>
      </c>
    </row>
    <row r="227" customFormat="false" ht="14.4" hidden="false" customHeight="false" outlineLevel="0" collapsed="false">
      <c r="A227" s="49" t="n">
        <f aca="false">'Dados Cadastrais'!A226</f>
        <v>0</v>
      </c>
      <c r="B227" s="50" t="n">
        <f aca="false">'Dados Cadastrais'!B226</f>
        <v>0</v>
      </c>
      <c r="C227" s="53" t="n">
        <v>0</v>
      </c>
      <c r="D227" s="53" t="n">
        <v>0</v>
      </c>
      <c r="E227" s="54" t="n">
        <v>0</v>
      </c>
      <c r="F227" s="53" t="n">
        <v>0</v>
      </c>
      <c r="G227" s="54"/>
      <c r="H227" s="51" t="n">
        <f aca="false">SUM(C227:D227,F227)</f>
        <v>0</v>
      </c>
    </row>
    <row r="228" customFormat="false" ht="14.4" hidden="false" customHeight="false" outlineLevel="0" collapsed="false">
      <c r="A228" s="49" t="n">
        <f aca="false">'Dados Cadastrais'!A227</f>
        <v>0</v>
      </c>
      <c r="B228" s="50" t="n">
        <f aca="false">'Dados Cadastrais'!B227</f>
        <v>0</v>
      </c>
      <c r="C228" s="53" t="n">
        <v>0</v>
      </c>
      <c r="D228" s="53" t="n">
        <v>0</v>
      </c>
      <c r="E228" s="54" t="n">
        <v>0</v>
      </c>
      <c r="F228" s="53" t="n">
        <v>0</v>
      </c>
      <c r="G228" s="54"/>
      <c r="H228" s="51" t="n">
        <f aca="false">SUM(C228:D228,F228)</f>
        <v>0</v>
      </c>
    </row>
    <row r="229" customFormat="false" ht="14.4" hidden="false" customHeight="false" outlineLevel="0" collapsed="false">
      <c r="A229" s="49" t="n">
        <f aca="false">'Dados Cadastrais'!A228</f>
        <v>0</v>
      </c>
      <c r="B229" s="50" t="n">
        <f aca="false">'Dados Cadastrais'!B228</f>
        <v>0</v>
      </c>
      <c r="C229" s="53" t="n">
        <v>0</v>
      </c>
      <c r="D229" s="53" t="n">
        <v>0</v>
      </c>
      <c r="E229" s="55" t="n">
        <v>0</v>
      </c>
      <c r="F229" s="53" t="n">
        <v>0</v>
      </c>
      <c r="G229" s="54"/>
      <c r="H229" s="51" t="n">
        <f aca="false">SUM(C229:D229,F229)</f>
        <v>0</v>
      </c>
    </row>
    <row r="230" customFormat="false" ht="14.4" hidden="false" customHeight="false" outlineLevel="0" collapsed="false">
      <c r="A230" s="49" t="n">
        <f aca="false">'Dados Cadastrais'!A229</f>
        <v>0</v>
      </c>
      <c r="B230" s="50" t="n">
        <f aca="false">'Dados Cadastrais'!B229</f>
        <v>0</v>
      </c>
      <c r="C230" s="53" t="n">
        <v>0</v>
      </c>
      <c r="D230" s="53" t="n">
        <v>0</v>
      </c>
      <c r="E230" s="55" t="n">
        <v>0</v>
      </c>
      <c r="F230" s="53" t="n">
        <v>0</v>
      </c>
      <c r="G230" s="54"/>
      <c r="H230" s="51" t="n">
        <f aca="false">SUM(C230:D230,F230)</f>
        <v>0</v>
      </c>
    </row>
    <row r="231" customFormat="false" ht="14.4" hidden="false" customHeight="false" outlineLevel="0" collapsed="false">
      <c r="A231" s="49" t="n">
        <f aca="false">'Dados Cadastrais'!A230</f>
        <v>0</v>
      </c>
      <c r="B231" s="50" t="n">
        <f aca="false">'Dados Cadastrais'!B230</f>
        <v>0</v>
      </c>
      <c r="C231" s="53" t="n">
        <v>0</v>
      </c>
      <c r="D231" s="53" t="n">
        <v>0</v>
      </c>
      <c r="E231" s="54" t="n">
        <v>0</v>
      </c>
      <c r="F231" s="53" t="n">
        <v>0</v>
      </c>
      <c r="G231" s="54"/>
      <c r="H231" s="51" t="n">
        <f aca="false">SUM(C231:D231,F231)</f>
        <v>0</v>
      </c>
    </row>
    <row r="232" customFormat="false" ht="14.4" hidden="false" customHeight="false" outlineLevel="0" collapsed="false">
      <c r="A232" s="49" t="n">
        <f aca="false">'Dados Cadastrais'!A231</f>
        <v>0</v>
      </c>
      <c r="B232" s="50" t="n">
        <f aca="false">'Dados Cadastrais'!B231</f>
        <v>0</v>
      </c>
      <c r="C232" s="53" t="n">
        <v>0</v>
      </c>
      <c r="D232" s="53" t="n">
        <v>0</v>
      </c>
      <c r="E232" s="54" t="n">
        <v>0</v>
      </c>
      <c r="F232" s="53" t="n">
        <v>0</v>
      </c>
      <c r="G232" s="54"/>
      <c r="H232" s="51" t="n">
        <f aca="false">SUM(C232:D232,F232)</f>
        <v>0</v>
      </c>
    </row>
    <row r="233" customFormat="false" ht="14.4" hidden="false" customHeight="false" outlineLevel="0" collapsed="false">
      <c r="A233" s="49" t="n">
        <f aca="false">'Dados Cadastrais'!A232</f>
        <v>0</v>
      </c>
      <c r="B233" s="50" t="n">
        <f aca="false">'Dados Cadastrais'!B232</f>
        <v>0</v>
      </c>
      <c r="C233" s="53" t="n">
        <v>3419.53</v>
      </c>
      <c r="D233" s="53" t="n">
        <v>2139.12</v>
      </c>
      <c r="E233" s="54" t="s">
        <v>48</v>
      </c>
      <c r="F233" s="53" t="n">
        <v>0</v>
      </c>
      <c r="G233" s="54"/>
      <c r="H233" s="51" t="n">
        <f aca="false">SUM(C233:D233,F233)</f>
        <v>5558.65</v>
      </c>
    </row>
    <row r="234" customFormat="false" ht="14.4" hidden="false" customHeight="false" outlineLevel="0" collapsed="false">
      <c r="A234" s="49" t="n">
        <f aca="false">'Dados Cadastrais'!A233</f>
        <v>0</v>
      </c>
      <c r="B234" s="50" t="n">
        <f aca="false">'Dados Cadastrais'!B233</f>
        <v>0</v>
      </c>
      <c r="C234" s="53" t="n">
        <v>3184.23</v>
      </c>
      <c r="D234" s="53" t="n">
        <v>0</v>
      </c>
      <c r="E234" s="54" t="n">
        <v>0</v>
      </c>
      <c r="F234" s="53" t="n">
        <v>0</v>
      </c>
      <c r="G234" s="54"/>
      <c r="H234" s="51" t="n">
        <f aca="false">SUM(C234:D234,F234)</f>
        <v>3184.23</v>
      </c>
    </row>
    <row r="235" customFormat="false" ht="14.4" hidden="false" customHeight="false" outlineLevel="0" collapsed="false">
      <c r="A235" s="49" t="n">
        <f aca="false">'Dados Cadastrais'!A234</f>
        <v>0</v>
      </c>
      <c r="B235" s="50" t="n">
        <f aca="false">'Dados Cadastrais'!B234</f>
        <v>0</v>
      </c>
      <c r="C235" s="53" t="n">
        <v>0</v>
      </c>
      <c r="D235" s="53" t="n">
        <v>0</v>
      </c>
      <c r="E235" s="55" t="n">
        <v>0</v>
      </c>
      <c r="F235" s="53" t="n">
        <v>0</v>
      </c>
      <c r="G235" s="54"/>
      <c r="H235" s="51" t="n">
        <f aca="false">SUM(C235:D235,F235)</f>
        <v>0</v>
      </c>
    </row>
    <row r="236" customFormat="false" ht="14.4" hidden="false" customHeight="false" outlineLevel="0" collapsed="false">
      <c r="A236" s="49" t="n">
        <f aca="false">'Dados Cadastrais'!A235</f>
        <v>0</v>
      </c>
      <c r="B236" s="50" t="n">
        <f aca="false">'Dados Cadastrais'!B235</f>
        <v>0</v>
      </c>
      <c r="C236" s="53" t="n">
        <v>0</v>
      </c>
      <c r="D236" s="53" t="n">
        <v>0</v>
      </c>
      <c r="E236" s="55" t="n">
        <v>0</v>
      </c>
      <c r="F236" s="53" t="n">
        <v>0</v>
      </c>
      <c r="G236" s="54"/>
      <c r="H236" s="51" t="n">
        <f aca="false">SUM(C236:D236,F236)</f>
        <v>0</v>
      </c>
    </row>
    <row r="237" customFormat="false" ht="14.4" hidden="false" customHeight="false" outlineLevel="0" collapsed="false">
      <c r="A237" s="49" t="n">
        <f aca="false">'Dados Cadastrais'!A236</f>
        <v>0</v>
      </c>
      <c r="B237" s="50" t="n">
        <f aca="false">'Dados Cadastrais'!B236</f>
        <v>0</v>
      </c>
      <c r="C237" s="53" t="n">
        <v>0</v>
      </c>
      <c r="D237" s="53" t="n">
        <v>0</v>
      </c>
      <c r="E237" s="55" t="n">
        <v>0</v>
      </c>
      <c r="F237" s="53" t="n">
        <v>0</v>
      </c>
      <c r="G237" s="54"/>
      <c r="H237" s="51" t="n">
        <f aca="false">SUM(C237:D237,F237)</f>
        <v>0</v>
      </c>
    </row>
    <row r="238" customFormat="false" ht="14.4" hidden="false" customHeight="false" outlineLevel="0" collapsed="false">
      <c r="A238" s="49" t="n">
        <f aca="false">'Dados Cadastrais'!A237</f>
        <v>0</v>
      </c>
      <c r="B238" s="50" t="n">
        <f aca="false">'Dados Cadastrais'!B237</f>
        <v>0</v>
      </c>
      <c r="C238" s="53" t="n">
        <v>0</v>
      </c>
      <c r="D238" s="53" t="n">
        <v>1283.77</v>
      </c>
      <c r="E238" s="55" t="s">
        <v>48</v>
      </c>
      <c r="F238" s="53" t="n">
        <v>0</v>
      </c>
      <c r="G238" s="54"/>
      <c r="H238" s="51" t="n">
        <f aca="false">SUM(C238:D238,F238)</f>
        <v>1283.77</v>
      </c>
    </row>
    <row r="239" customFormat="false" ht="14.4" hidden="false" customHeight="false" outlineLevel="0" collapsed="false">
      <c r="A239" s="49" t="n">
        <f aca="false">'Dados Cadastrais'!A238</f>
        <v>0</v>
      </c>
      <c r="B239" s="50" t="n">
        <f aca="false">'Dados Cadastrais'!B238</f>
        <v>0</v>
      </c>
      <c r="C239" s="53" t="n">
        <v>0</v>
      </c>
      <c r="D239" s="53" t="n">
        <v>343.44</v>
      </c>
      <c r="E239" s="54" t="s">
        <v>48</v>
      </c>
      <c r="F239" s="53" t="n">
        <v>0</v>
      </c>
      <c r="G239" s="54"/>
      <c r="H239" s="51" t="n">
        <f aca="false">SUM(C239:D239,F239)</f>
        <v>343.44</v>
      </c>
    </row>
    <row r="240" customFormat="false" ht="14.4" hidden="false" customHeight="false" outlineLevel="0" collapsed="false">
      <c r="A240" s="49" t="n">
        <f aca="false">'Dados Cadastrais'!A239</f>
        <v>0</v>
      </c>
      <c r="B240" s="50" t="n">
        <f aca="false">'Dados Cadastrais'!B239</f>
        <v>0</v>
      </c>
      <c r="C240" s="53" t="n">
        <v>0</v>
      </c>
      <c r="D240" s="53" t="n">
        <v>0</v>
      </c>
      <c r="E240" s="54" t="n">
        <v>0</v>
      </c>
      <c r="F240" s="53" t="n">
        <v>0</v>
      </c>
      <c r="G240" s="54"/>
      <c r="H240" s="51" t="n">
        <f aca="false">SUM(C240:D240,F240)</f>
        <v>0</v>
      </c>
    </row>
    <row r="241" customFormat="false" ht="14.4" hidden="false" customHeight="false" outlineLevel="0" collapsed="false">
      <c r="A241" s="49" t="n">
        <f aca="false">'Dados Cadastrais'!A240</f>
        <v>0</v>
      </c>
      <c r="B241" s="50" t="n">
        <f aca="false">'Dados Cadastrais'!B240</f>
        <v>0</v>
      </c>
      <c r="C241" s="53" t="n">
        <v>0</v>
      </c>
      <c r="D241" s="53" t="n">
        <v>0</v>
      </c>
      <c r="E241" s="54" t="n">
        <v>0</v>
      </c>
      <c r="F241" s="53" t="n">
        <v>0</v>
      </c>
      <c r="G241" s="54"/>
      <c r="H241" s="51" t="n">
        <f aca="false">SUM(C241:D241,F241)</f>
        <v>0</v>
      </c>
    </row>
    <row r="242" customFormat="false" ht="14.4" hidden="false" customHeight="false" outlineLevel="0" collapsed="false">
      <c r="A242" s="49" t="n">
        <f aca="false">'Dados Cadastrais'!A241</f>
        <v>0</v>
      </c>
      <c r="B242" s="50" t="n">
        <f aca="false">'Dados Cadastrais'!B241</f>
        <v>0</v>
      </c>
      <c r="C242" s="53" t="n">
        <v>0</v>
      </c>
      <c r="D242" s="53" t="n">
        <v>0</v>
      </c>
      <c r="E242" s="54" t="n">
        <v>0</v>
      </c>
      <c r="F242" s="53" t="n">
        <v>0</v>
      </c>
      <c r="G242" s="54"/>
      <c r="H242" s="51" t="n">
        <f aca="false">SUM(C242:D242,F242)</f>
        <v>0</v>
      </c>
    </row>
    <row r="243" customFormat="false" ht="14.4" hidden="false" customHeight="false" outlineLevel="0" collapsed="false">
      <c r="A243" s="49" t="n">
        <f aca="false">'Dados Cadastrais'!A242</f>
        <v>0</v>
      </c>
      <c r="B243" s="50" t="n">
        <f aca="false">'Dados Cadastrais'!B242</f>
        <v>0</v>
      </c>
      <c r="C243" s="53" t="n">
        <v>0</v>
      </c>
      <c r="D243" s="53" t="n">
        <v>0</v>
      </c>
      <c r="E243" s="54" t="n">
        <v>0</v>
      </c>
      <c r="F243" s="53" t="n">
        <v>0</v>
      </c>
      <c r="G243" s="54"/>
      <c r="H243" s="51" t="n">
        <f aca="false">SUM(C243:D243,F243)</f>
        <v>0</v>
      </c>
    </row>
    <row r="244" customFormat="false" ht="14.4" hidden="false" customHeight="false" outlineLevel="0" collapsed="false">
      <c r="A244" s="49" t="n">
        <f aca="false">'Dados Cadastrais'!A243</f>
        <v>0</v>
      </c>
      <c r="B244" s="50" t="n">
        <f aca="false">'Dados Cadastrais'!B243</f>
        <v>0</v>
      </c>
      <c r="C244" s="53" t="n">
        <v>0</v>
      </c>
      <c r="D244" s="53" t="n">
        <v>627.17</v>
      </c>
      <c r="E244" s="54" t="s">
        <v>48</v>
      </c>
      <c r="F244" s="53" t="n">
        <v>0</v>
      </c>
      <c r="G244" s="54"/>
      <c r="H244" s="51" t="n">
        <f aca="false">SUM(C244:D244,F244)</f>
        <v>627.17</v>
      </c>
    </row>
    <row r="245" customFormat="false" ht="14.4" hidden="false" customHeight="false" outlineLevel="0" collapsed="false">
      <c r="A245" s="49" t="n">
        <f aca="false">'Dados Cadastrais'!A244</f>
        <v>0</v>
      </c>
      <c r="B245" s="50" t="n">
        <f aca="false">'Dados Cadastrais'!B244</f>
        <v>0</v>
      </c>
      <c r="C245" s="53" t="n">
        <v>0</v>
      </c>
      <c r="D245" s="53" t="n">
        <v>3434.43</v>
      </c>
      <c r="E245" s="54" t="s">
        <v>48</v>
      </c>
      <c r="F245" s="53" t="n">
        <v>0</v>
      </c>
      <c r="G245" s="54"/>
      <c r="H245" s="51" t="n">
        <f aca="false">SUM(C245:D245,F245)</f>
        <v>3434.43</v>
      </c>
    </row>
    <row r="246" customFormat="false" ht="14.4" hidden="false" customHeight="false" outlineLevel="0" collapsed="false">
      <c r="A246" s="49" t="n">
        <f aca="false">'Dados Cadastrais'!A245</f>
        <v>0</v>
      </c>
      <c r="B246" s="50" t="n">
        <f aca="false">'Dados Cadastrais'!B245</f>
        <v>0</v>
      </c>
      <c r="C246" s="53" t="n">
        <v>0</v>
      </c>
      <c r="D246" s="53" t="n">
        <v>2067.21</v>
      </c>
      <c r="E246" s="54" t="s">
        <v>48</v>
      </c>
      <c r="F246" s="53" t="n">
        <v>0</v>
      </c>
      <c r="G246" s="54"/>
      <c r="H246" s="51" t="n">
        <f aca="false">SUM(C246:D246,F246)</f>
        <v>2067.21</v>
      </c>
    </row>
    <row r="247" customFormat="false" ht="14.4" hidden="false" customHeight="false" outlineLevel="0" collapsed="false">
      <c r="A247" s="49" t="n">
        <f aca="false">'Dados Cadastrais'!A246</f>
        <v>0</v>
      </c>
      <c r="B247" s="50" t="n">
        <f aca="false">'Dados Cadastrais'!B246</f>
        <v>0</v>
      </c>
      <c r="C247" s="53" t="n">
        <v>0</v>
      </c>
      <c r="D247" s="53" t="n">
        <v>1193.78</v>
      </c>
      <c r="E247" s="54" t="s">
        <v>48</v>
      </c>
      <c r="F247" s="53" t="n">
        <v>0</v>
      </c>
      <c r="G247" s="54"/>
      <c r="H247" s="51" t="n">
        <f aca="false">SUM(C247:D247,F247)</f>
        <v>1193.78</v>
      </c>
    </row>
    <row r="248" customFormat="false" ht="14.4" hidden="false" customHeight="false" outlineLevel="0" collapsed="false">
      <c r="A248" s="49" t="n">
        <f aca="false">'Dados Cadastrais'!A247</f>
        <v>0</v>
      </c>
      <c r="B248" s="50" t="n">
        <f aca="false">'Dados Cadastrais'!B247</f>
        <v>0</v>
      </c>
      <c r="C248" s="53" t="n">
        <v>0</v>
      </c>
      <c r="D248" s="53" t="n">
        <v>0</v>
      </c>
      <c r="E248" s="54" t="n">
        <v>0</v>
      </c>
      <c r="F248" s="53" t="n">
        <v>0</v>
      </c>
      <c r="G248" s="54"/>
      <c r="H248" s="51" t="n">
        <f aca="false">SUM(C248:D248,F248)</f>
        <v>0</v>
      </c>
    </row>
    <row r="249" customFormat="false" ht="14.4" hidden="false" customHeight="false" outlineLevel="0" collapsed="false">
      <c r="A249" s="49" t="n">
        <f aca="false">'Dados Cadastrais'!A248</f>
        <v>0</v>
      </c>
      <c r="B249" s="50" t="n">
        <f aca="false">'Dados Cadastrais'!B248</f>
        <v>0</v>
      </c>
      <c r="C249" s="53" t="n">
        <v>0</v>
      </c>
      <c r="D249" s="53" t="n">
        <v>0</v>
      </c>
      <c r="E249" s="54" t="n">
        <v>0</v>
      </c>
      <c r="F249" s="53" t="n">
        <v>0</v>
      </c>
      <c r="G249" s="54"/>
      <c r="H249" s="51" t="n">
        <f aca="false">SUM(C249:D249,F249)</f>
        <v>0</v>
      </c>
    </row>
    <row r="250" customFormat="false" ht="14.4" hidden="false" customHeight="false" outlineLevel="0" collapsed="false">
      <c r="A250" s="49" t="n">
        <f aca="false">'Dados Cadastrais'!A249</f>
        <v>0</v>
      </c>
      <c r="B250" s="50" t="n">
        <f aca="false">'Dados Cadastrais'!B249</f>
        <v>0</v>
      </c>
      <c r="C250" s="53" t="n">
        <v>0</v>
      </c>
      <c r="D250" s="53" t="n">
        <v>0</v>
      </c>
      <c r="E250" s="54" t="n">
        <v>0</v>
      </c>
      <c r="F250" s="53" t="n">
        <v>0</v>
      </c>
      <c r="G250" s="54"/>
      <c r="H250" s="51" t="n">
        <f aca="false">SUM(C250:D250,F250)</f>
        <v>0</v>
      </c>
    </row>
    <row r="251" customFormat="false" ht="14.4" hidden="false" customHeight="false" outlineLevel="0" collapsed="false">
      <c r="A251" s="49" t="n">
        <f aca="false">'Dados Cadastrais'!A250</f>
        <v>0</v>
      </c>
      <c r="B251" s="50" t="n">
        <f aca="false">'Dados Cadastrais'!B250</f>
        <v>0</v>
      </c>
      <c r="C251" s="53" t="n">
        <v>0</v>
      </c>
      <c r="D251" s="53" t="n">
        <v>0</v>
      </c>
      <c r="E251" s="54" t="n">
        <v>0</v>
      </c>
      <c r="F251" s="53" t="n">
        <v>0</v>
      </c>
      <c r="G251" s="54"/>
      <c r="H251" s="51" t="n">
        <f aca="false">SUM(C251:D251,F251)</f>
        <v>0</v>
      </c>
    </row>
    <row r="252" customFormat="false" ht="14.4" hidden="false" customHeight="false" outlineLevel="0" collapsed="false">
      <c r="A252" s="49" t="n">
        <f aca="false">'Dados Cadastrais'!A251</f>
        <v>0</v>
      </c>
      <c r="B252" s="50" t="n">
        <f aca="false">'Dados Cadastrais'!B251</f>
        <v>0</v>
      </c>
      <c r="C252" s="53" t="n">
        <v>0</v>
      </c>
      <c r="D252" s="53" t="n">
        <v>0</v>
      </c>
      <c r="E252" s="54" t="n">
        <v>0</v>
      </c>
      <c r="F252" s="53" t="n">
        <v>0</v>
      </c>
      <c r="G252" s="54"/>
      <c r="H252" s="51" t="n">
        <f aca="false">SUM(C252:D252,F252)</f>
        <v>0</v>
      </c>
    </row>
    <row r="253" customFormat="false" ht="14.4" hidden="false" customHeight="false" outlineLevel="0" collapsed="false">
      <c r="A253" s="49" t="n">
        <f aca="false">'Dados Cadastrais'!A252</f>
        <v>0</v>
      </c>
      <c r="B253" s="50" t="n">
        <f aca="false">'Dados Cadastrais'!B252</f>
        <v>0</v>
      </c>
      <c r="C253" s="53" t="n">
        <v>0</v>
      </c>
      <c r="D253" s="53" t="n">
        <v>0</v>
      </c>
      <c r="E253" s="54" t="n">
        <v>0</v>
      </c>
      <c r="F253" s="53" t="n">
        <v>0</v>
      </c>
      <c r="G253" s="54"/>
      <c r="H253" s="51" t="n">
        <f aca="false">SUM(C253:D253,F253)</f>
        <v>0</v>
      </c>
    </row>
    <row r="254" customFormat="false" ht="14.4" hidden="false" customHeight="false" outlineLevel="0" collapsed="false">
      <c r="A254" s="49" t="n">
        <f aca="false">'Dados Cadastrais'!A253</f>
        <v>0</v>
      </c>
      <c r="B254" s="50" t="n">
        <f aca="false">'Dados Cadastrais'!B253</f>
        <v>0</v>
      </c>
      <c r="C254" s="53" t="n">
        <v>0</v>
      </c>
      <c r="D254" s="53" t="n">
        <v>0</v>
      </c>
      <c r="E254" s="54" t="n">
        <v>0</v>
      </c>
      <c r="F254" s="53" t="n">
        <v>0</v>
      </c>
      <c r="G254" s="54"/>
      <c r="H254" s="51" t="n">
        <f aca="false">SUM(C254:D254,F254)</f>
        <v>0</v>
      </c>
    </row>
    <row r="255" customFormat="false" ht="14.4" hidden="false" customHeight="false" outlineLevel="0" collapsed="false">
      <c r="A255" s="49" t="n">
        <f aca="false">'Dados Cadastrais'!A254</f>
        <v>0</v>
      </c>
      <c r="B255" s="50" t="n">
        <f aca="false">'Dados Cadastrais'!B254</f>
        <v>0</v>
      </c>
      <c r="C255" s="53" t="n">
        <v>0</v>
      </c>
      <c r="D255" s="53" t="n">
        <v>0</v>
      </c>
      <c r="E255" s="54" t="n">
        <v>0</v>
      </c>
      <c r="F255" s="53" t="n">
        <v>0</v>
      </c>
      <c r="G255" s="54"/>
      <c r="H255" s="51" t="n">
        <f aca="false">SUM(C255:D255,F255)</f>
        <v>0</v>
      </c>
    </row>
    <row r="256" customFormat="false" ht="14.4" hidden="false" customHeight="false" outlineLevel="0" collapsed="false">
      <c r="A256" s="49" t="n">
        <f aca="false">'Dados Cadastrais'!A255</f>
        <v>0</v>
      </c>
      <c r="B256" s="50" t="n">
        <f aca="false">'Dados Cadastrais'!B255</f>
        <v>0</v>
      </c>
      <c r="C256" s="53" t="n">
        <v>0</v>
      </c>
      <c r="D256" s="53" t="n">
        <v>0</v>
      </c>
      <c r="E256" s="54" t="n">
        <v>0</v>
      </c>
      <c r="F256" s="53" t="n">
        <v>0</v>
      </c>
      <c r="G256" s="54"/>
      <c r="H256" s="51" t="n">
        <f aca="false">SUM(C256:D256,F256)</f>
        <v>0</v>
      </c>
    </row>
    <row r="257" customFormat="false" ht="14.4" hidden="false" customHeight="false" outlineLevel="0" collapsed="false">
      <c r="A257" s="49" t="n">
        <f aca="false">'Dados Cadastrais'!A256</f>
        <v>0</v>
      </c>
      <c r="B257" s="50" t="n">
        <f aca="false">'Dados Cadastrais'!B256</f>
        <v>0</v>
      </c>
      <c r="C257" s="53" t="n">
        <v>0</v>
      </c>
      <c r="D257" s="53" t="n">
        <v>0</v>
      </c>
      <c r="E257" s="54" t="n">
        <v>0</v>
      </c>
      <c r="F257" s="53" t="n">
        <v>0</v>
      </c>
      <c r="G257" s="54"/>
      <c r="H257" s="51" t="n">
        <f aca="false">SUM(C257:D257,F257)</f>
        <v>0</v>
      </c>
    </row>
    <row r="258" customFormat="false" ht="14.4" hidden="false" customHeight="false" outlineLevel="0" collapsed="false">
      <c r="A258" s="49" t="n">
        <f aca="false">'Dados Cadastrais'!A257</f>
        <v>0</v>
      </c>
      <c r="B258" s="50" t="n">
        <f aca="false">'Dados Cadastrais'!B257</f>
        <v>0</v>
      </c>
      <c r="C258" s="53" t="n">
        <v>0</v>
      </c>
      <c r="D258" s="53" t="n">
        <v>0</v>
      </c>
      <c r="E258" s="54" t="n">
        <v>0</v>
      </c>
      <c r="F258" s="53" t="n">
        <v>0</v>
      </c>
      <c r="G258" s="54"/>
      <c r="H258" s="51" t="n">
        <f aca="false">SUM(C258:D258,F258)</f>
        <v>0</v>
      </c>
    </row>
    <row r="259" customFormat="false" ht="14.4" hidden="false" customHeight="false" outlineLevel="0" collapsed="false">
      <c r="A259" s="49" t="n">
        <f aca="false">'Dados Cadastrais'!A258</f>
        <v>0</v>
      </c>
      <c r="B259" s="50" t="n">
        <f aca="false">'Dados Cadastrais'!B258</f>
        <v>0</v>
      </c>
      <c r="C259" s="53" t="n">
        <v>3184.23</v>
      </c>
      <c r="D259" s="53" t="n">
        <v>0</v>
      </c>
      <c r="E259" s="54" t="n">
        <v>0</v>
      </c>
      <c r="F259" s="53" t="n">
        <v>0</v>
      </c>
      <c r="G259" s="54"/>
      <c r="H259" s="51" t="n">
        <f aca="false">SUM(C259:D259,F259)</f>
        <v>3184.23</v>
      </c>
    </row>
    <row r="260" customFormat="false" ht="14.4" hidden="false" customHeight="false" outlineLevel="0" collapsed="false">
      <c r="A260" s="49" t="n">
        <f aca="false">'Dados Cadastrais'!A259</f>
        <v>0</v>
      </c>
      <c r="B260" s="50" t="n">
        <f aca="false">'Dados Cadastrais'!B259</f>
        <v>0</v>
      </c>
      <c r="C260" s="53" t="n">
        <v>0</v>
      </c>
      <c r="D260" s="53" t="n">
        <v>0</v>
      </c>
      <c r="E260" s="54" t="n">
        <v>0</v>
      </c>
      <c r="F260" s="53" t="n">
        <v>0</v>
      </c>
      <c r="G260" s="54"/>
      <c r="H260" s="51" t="n">
        <f aca="false">SUM(C260:D260,F260)</f>
        <v>0</v>
      </c>
    </row>
    <row r="261" customFormat="false" ht="14.4" hidden="false" customHeight="false" outlineLevel="0" collapsed="false">
      <c r="A261" s="49" t="n">
        <f aca="false">'Dados Cadastrais'!A260</f>
        <v>0</v>
      </c>
      <c r="B261" s="50" t="n">
        <f aca="false">'Dados Cadastrais'!B260</f>
        <v>0</v>
      </c>
      <c r="C261" s="53" t="n">
        <v>0</v>
      </c>
      <c r="D261" s="53" t="n">
        <v>0</v>
      </c>
      <c r="E261" s="54" t="n">
        <v>0</v>
      </c>
      <c r="F261" s="53" t="n">
        <v>0</v>
      </c>
      <c r="G261" s="54"/>
      <c r="H261" s="51" t="n">
        <f aca="false">SUM(C261:D261,F261)</f>
        <v>0</v>
      </c>
    </row>
    <row r="262" customFormat="false" ht="14.4" hidden="false" customHeight="false" outlineLevel="0" collapsed="false">
      <c r="A262" s="49" t="n">
        <f aca="false">'Dados Cadastrais'!A261</f>
        <v>0</v>
      </c>
      <c r="B262" s="50" t="n">
        <f aca="false">'Dados Cadastrais'!B261</f>
        <v>0</v>
      </c>
      <c r="C262" s="53" t="n">
        <v>3184.23</v>
      </c>
      <c r="D262" s="53" t="n">
        <v>0</v>
      </c>
      <c r="E262" s="54" t="n">
        <v>0</v>
      </c>
      <c r="F262" s="53" t="n">
        <v>0</v>
      </c>
      <c r="G262" s="54"/>
      <c r="H262" s="51" t="n">
        <f aca="false">SUM(C262:D262,F262)</f>
        <v>3184.23</v>
      </c>
    </row>
    <row r="263" customFormat="false" ht="14.4" hidden="false" customHeight="false" outlineLevel="0" collapsed="false">
      <c r="A263" s="49" t="n">
        <f aca="false">'Dados Cadastrais'!A262</f>
        <v>0</v>
      </c>
      <c r="B263" s="50" t="n">
        <f aca="false">'Dados Cadastrais'!B262</f>
        <v>0</v>
      </c>
      <c r="C263" s="53" t="n">
        <v>0</v>
      </c>
      <c r="D263" s="53" t="n">
        <v>0</v>
      </c>
      <c r="E263" s="54" t="n">
        <v>0</v>
      </c>
      <c r="F263" s="53" t="n">
        <v>0</v>
      </c>
      <c r="G263" s="54"/>
      <c r="H263" s="51" t="n">
        <f aca="false">SUM(C263:D263,F263)</f>
        <v>0</v>
      </c>
    </row>
    <row r="264" customFormat="false" ht="14.4" hidden="false" customHeight="false" outlineLevel="0" collapsed="false">
      <c r="A264" s="49" t="n">
        <f aca="false">'Dados Cadastrais'!A263</f>
        <v>0</v>
      </c>
      <c r="B264" s="50" t="n">
        <f aca="false">'Dados Cadastrais'!B263</f>
        <v>0</v>
      </c>
      <c r="C264" s="53" t="n">
        <v>0</v>
      </c>
      <c r="D264" s="53" t="n">
        <v>0</v>
      </c>
      <c r="E264" s="54" t="n">
        <v>0</v>
      </c>
      <c r="F264" s="53" t="n">
        <v>0</v>
      </c>
      <c r="G264" s="54"/>
      <c r="H264" s="51" t="n">
        <f aca="false">SUM(C264:D264,F264)</f>
        <v>0</v>
      </c>
    </row>
    <row r="265" customFormat="false" ht="14.4" hidden="false" customHeight="false" outlineLevel="0" collapsed="false">
      <c r="A265" s="49" t="n">
        <f aca="false">'Dados Cadastrais'!A264</f>
        <v>0</v>
      </c>
      <c r="B265" s="50" t="n">
        <f aca="false">'Dados Cadastrais'!B264</f>
        <v>0</v>
      </c>
      <c r="C265" s="53" t="n">
        <v>0</v>
      </c>
      <c r="D265" s="53" t="n">
        <v>0</v>
      </c>
      <c r="E265" s="54" t="n">
        <v>0</v>
      </c>
      <c r="F265" s="53" t="n">
        <v>0</v>
      </c>
      <c r="G265" s="54"/>
      <c r="H265" s="51" t="n">
        <f aca="false">SUM(C265:D265,F265)</f>
        <v>0</v>
      </c>
    </row>
    <row r="266" customFormat="false" ht="14.4" hidden="false" customHeight="false" outlineLevel="0" collapsed="false">
      <c r="A266" s="49" t="n">
        <f aca="false">'Dados Cadastrais'!A265</f>
        <v>0</v>
      </c>
      <c r="B266" s="50" t="n">
        <f aca="false">'Dados Cadastrais'!B265</f>
        <v>0</v>
      </c>
      <c r="C266" s="53" t="n">
        <v>3351.82</v>
      </c>
      <c r="D266" s="53" t="n">
        <v>0</v>
      </c>
      <c r="E266" s="54" t="n">
        <v>0</v>
      </c>
      <c r="F266" s="53" t="n">
        <v>0</v>
      </c>
      <c r="G266" s="54"/>
      <c r="H266" s="51" t="n">
        <f aca="false">SUM(C266:D266,F266)</f>
        <v>3351.82</v>
      </c>
    </row>
    <row r="267" customFormat="false" ht="14.4" hidden="false" customHeight="false" outlineLevel="0" collapsed="false">
      <c r="A267" s="49" t="n">
        <f aca="false">'Dados Cadastrais'!A266</f>
        <v>0</v>
      </c>
      <c r="B267" s="50" t="n">
        <f aca="false">'Dados Cadastrais'!B266</f>
        <v>0</v>
      </c>
      <c r="C267" s="53" t="n">
        <v>0</v>
      </c>
      <c r="D267" s="53" t="n">
        <v>0</v>
      </c>
      <c r="E267" s="54" t="n">
        <v>0</v>
      </c>
      <c r="F267" s="53" t="n">
        <v>0</v>
      </c>
      <c r="G267" s="54"/>
      <c r="H267" s="51" t="n">
        <f aca="false">SUM(C267:D267,F267)</f>
        <v>0</v>
      </c>
    </row>
    <row r="268" customFormat="false" ht="14.4" hidden="false" customHeight="false" outlineLevel="0" collapsed="false">
      <c r="A268" s="49" t="n">
        <f aca="false">'Dados Cadastrais'!A267</f>
        <v>0</v>
      </c>
      <c r="B268" s="50" t="n">
        <f aca="false">'Dados Cadastrais'!B267</f>
        <v>0</v>
      </c>
      <c r="C268" s="53" t="n">
        <v>0</v>
      </c>
      <c r="D268" s="53" t="n">
        <v>0</v>
      </c>
      <c r="E268" s="54" t="n">
        <v>0</v>
      </c>
      <c r="F268" s="53" t="n">
        <v>0</v>
      </c>
      <c r="G268" s="54"/>
      <c r="H268" s="51" t="n">
        <f aca="false">SUM(C268:D268,F268)</f>
        <v>0</v>
      </c>
    </row>
    <row r="269" customFormat="false" ht="14.4" hidden="false" customHeight="false" outlineLevel="0" collapsed="false">
      <c r="A269" s="49" t="n">
        <f aca="false">'Dados Cadastrais'!A268</f>
        <v>0</v>
      </c>
      <c r="B269" s="50" t="n">
        <f aca="false">'Dados Cadastrais'!B268</f>
        <v>0</v>
      </c>
      <c r="C269" s="53" t="n">
        <v>0</v>
      </c>
      <c r="D269" s="53" t="n">
        <v>0</v>
      </c>
      <c r="E269" s="54" t="n">
        <v>0</v>
      </c>
      <c r="F269" s="53" t="n">
        <v>0</v>
      </c>
      <c r="G269" s="54"/>
      <c r="H269" s="51" t="n">
        <f aca="false">SUM(C269:D269,F269)</f>
        <v>0</v>
      </c>
    </row>
    <row r="270" customFormat="false" ht="14.4" hidden="false" customHeight="false" outlineLevel="0" collapsed="false">
      <c r="A270" s="49" t="n">
        <f aca="false">'Dados Cadastrais'!A269</f>
        <v>0</v>
      </c>
      <c r="B270" s="50" t="n">
        <f aca="false">'Dados Cadastrais'!B269</f>
        <v>0</v>
      </c>
      <c r="C270" s="53" t="n">
        <v>0</v>
      </c>
      <c r="D270" s="53" t="n">
        <v>0</v>
      </c>
      <c r="E270" s="54" t="n">
        <v>0</v>
      </c>
      <c r="F270" s="53" t="n">
        <v>0</v>
      </c>
      <c r="G270" s="54"/>
      <c r="H270" s="51" t="n">
        <f aca="false">SUM(C270:D270,F270)</f>
        <v>0</v>
      </c>
    </row>
    <row r="271" customFormat="false" ht="14.4" hidden="false" customHeight="false" outlineLevel="0" collapsed="false">
      <c r="A271" s="49" t="n">
        <f aca="false">'Dados Cadastrais'!A270</f>
        <v>0</v>
      </c>
      <c r="B271" s="50" t="n">
        <f aca="false">'Dados Cadastrais'!B270</f>
        <v>0</v>
      </c>
      <c r="C271" s="53" t="n">
        <v>0</v>
      </c>
      <c r="D271" s="53" t="n">
        <v>0</v>
      </c>
      <c r="E271" s="54" t="n">
        <v>0</v>
      </c>
      <c r="F271" s="53" t="n">
        <v>0</v>
      </c>
      <c r="G271" s="54"/>
      <c r="H271" s="51" t="n">
        <f aca="false">SUM(C271:D271,F271)</f>
        <v>0</v>
      </c>
    </row>
    <row r="272" customFormat="false" ht="14.4" hidden="false" customHeight="false" outlineLevel="0" collapsed="false">
      <c r="A272" s="49" t="n">
        <f aca="false">'Dados Cadastrais'!A271</f>
        <v>0</v>
      </c>
      <c r="B272" s="50" t="n">
        <f aca="false">'Dados Cadastrais'!B271</f>
        <v>0</v>
      </c>
      <c r="C272" s="53" t="n">
        <v>0</v>
      </c>
      <c r="D272" s="53" t="n">
        <v>0</v>
      </c>
      <c r="E272" s="54" t="n">
        <v>0</v>
      </c>
      <c r="F272" s="53" t="n">
        <v>0</v>
      </c>
      <c r="G272" s="54"/>
      <c r="H272" s="51" t="n">
        <f aca="false">SUM(C272:D272,F272)</f>
        <v>0</v>
      </c>
    </row>
    <row r="273" customFormat="false" ht="14.4" hidden="false" customHeight="false" outlineLevel="0" collapsed="false">
      <c r="A273" s="49" t="n">
        <f aca="false">'Dados Cadastrais'!A272</f>
        <v>0</v>
      </c>
      <c r="B273" s="50" t="n">
        <f aca="false">'Dados Cadastrais'!B272</f>
        <v>0</v>
      </c>
      <c r="C273" s="53" t="n">
        <v>0</v>
      </c>
      <c r="D273" s="53" t="n">
        <v>0</v>
      </c>
      <c r="E273" s="54" t="n">
        <v>0</v>
      </c>
      <c r="F273" s="53" t="n">
        <v>0</v>
      </c>
      <c r="G273" s="54"/>
      <c r="H273" s="51" t="n">
        <f aca="false">SUM(C273:D273,F273)</f>
        <v>0</v>
      </c>
    </row>
    <row r="274" customFormat="false" ht="14.4" hidden="false" customHeight="false" outlineLevel="0" collapsed="false">
      <c r="A274" s="49" t="n">
        <f aca="false">'Dados Cadastrais'!A273</f>
        <v>0</v>
      </c>
      <c r="B274" s="50" t="n">
        <f aca="false">'Dados Cadastrais'!B273</f>
        <v>0</v>
      </c>
      <c r="C274" s="53" t="n">
        <v>0</v>
      </c>
      <c r="D274" s="53" t="n">
        <v>0</v>
      </c>
      <c r="E274" s="54" t="n">
        <v>0</v>
      </c>
      <c r="F274" s="53" t="n">
        <v>0</v>
      </c>
      <c r="G274" s="54"/>
      <c r="H274" s="51" t="n">
        <f aca="false">SUM(C274:D274,F274)</f>
        <v>0</v>
      </c>
    </row>
    <row r="275" customFormat="false" ht="14.4" hidden="false" customHeight="false" outlineLevel="0" collapsed="false">
      <c r="A275" s="49" t="n">
        <f aca="false">'Dados Cadastrais'!A274</f>
        <v>0</v>
      </c>
      <c r="B275" s="50" t="n">
        <f aca="false">'Dados Cadastrais'!B274</f>
        <v>0</v>
      </c>
      <c r="C275" s="53" t="n">
        <v>0</v>
      </c>
      <c r="D275" s="53" t="n">
        <v>0</v>
      </c>
      <c r="E275" s="54" t="n">
        <v>0</v>
      </c>
      <c r="F275" s="53" t="n">
        <v>0</v>
      </c>
      <c r="G275" s="54"/>
      <c r="H275" s="51" t="n">
        <f aca="false">SUM(C275:D275,F275)</f>
        <v>0</v>
      </c>
    </row>
    <row r="276" customFormat="false" ht="14.4" hidden="false" customHeight="false" outlineLevel="0" collapsed="false">
      <c r="A276" s="49" t="n">
        <f aca="false">'Dados Cadastrais'!A275</f>
        <v>0</v>
      </c>
      <c r="B276" s="50" t="n">
        <f aca="false">'Dados Cadastrais'!B275</f>
        <v>0</v>
      </c>
      <c r="C276" s="53" t="n">
        <v>0</v>
      </c>
      <c r="D276" s="53" t="n">
        <v>0</v>
      </c>
      <c r="E276" s="54" t="n">
        <v>0</v>
      </c>
      <c r="F276" s="53" t="n">
        <v>0</v>
      </c>
      <c r="G276" s="54"/>
      <c r="H276" s="51" t="n">
        <f aca="false">SUM(C276:D276,F276)</f>
        <v>0</v>
      </c>
    </row>
    <row r="277" customFormat="false" ht="14.4" hidden="false" customHeight="false" outlineLevel="0" collapsed="false">
      <c r="A277" s="49" t="n">
        <f aca="false">'Dados Cadastrais'!A276</f>
        <v>0</v>
      </c>
      <c r="B277" s="50" t="n">
        <f aca="false">'Dados Cadastrais'!B276</f>
        <v>0</v>
      </c>
      <c r="C277" s="53" t="n">
        <v>0</v>
      </c>
      <c r="D277" s="53" t="n">
        <v>0</v>
      </c>
      <c r="E277" s="54" t="n">
        <v>0</v>
      </c>
      <c r="F277" s="53" t="n">
        <v>0</v>
      </c>
      <c r="G277" s="54"/>
      <c r="H277" s="51" t="n">
        <f aca="false">SUM(C277:D277,F277)</f>
        <v>0</v>
      </c>
    </row>
    <row r="278" customFormat="false" ht="14.4" hidden="false" customHeight="false" outlineLevel="0" collapsed="false">
      <c r="A278" s="49" t="n">
        <f aca="false">'Dados Cadastrais'!A277</f>
        <v>0</v>
      </c>
      <c r="B278" s="50" t="n">
        <f aca="false">'Dados Cadastrais'!B277</f>
        <v>0</v>
      </c>
      <c r="C278" s="53" t="n">
        <v>0</v>
      </c>
      <c r="D278" s="53" t="n">
        <v>0</v>
      </c>
      <c r="E278" s="54" t="n">
        <v>0</v>
      </c>
      <c r="F278" s="53" t="n">
        <v>0</v>
      </c>
      <c r="G278" s="54"/>
      <c r="H278" s="51" t="n">
        <f aca="false">SUM(C278:D278,F278)</f>
        <v>0</v>
      </c>
    </row>
    <row r="279" customFormat="false" ht="14.4" hidden="false" customHeight="false" outlineLevel="0" collapsed="false">
      <c r="A279" s="49" t="n">
        <f aca="false">'Dados Cadastrais'!A278</f>
        <v>0</v>
      </c>
      <c r="B279" s="50" t="n">
        <f aca="false">'Dados Cadastrais'!B278</f>
        <v>0</v>
      </c>
      <c r="C279" s="53" t="n">
        <v>0</v>
      </c>
      <c r="D279" s="53" t="n">
        <v>0</v>
      </c>
      <c r="E279" s="54" t="n">
        <v>0</v>
      </c>
      <c r="F279" s="53" t="n">
        <v>0</v>
      </c>
      <c r="G279" s="54"/>
      <c r="H279" s="51" t="n">
        <f aca="false">SUM(C279:D279,F279)</f>
        <v>0</v>
      </c>
    </row>
    <row r="280" customFormat="false" ht="14.4" hidden="false" customHeight="false" outlineLevel="0" collapsed="false">
      <c r="A280" s="49" t="n">
        <f aca="false">'Dados Cadastrais'!A279</f>
        <v>0</v>
      </c>
      <c r="B280" s="50" t="n">
        <f aca="false">'Dados Cadastrais'!B279</f>
        <v>0</v>
      </c>
      <c r="C280" s="53" t="n">
        <v>0</v>
      </c>
      <c r="D280" s="53" t="n">
        <v>0</v>
      </c>
      <c r="E280" s="54" t="n">
        <v>0</v>
      </c>
      <c r="F280" s="53" t="n">
        <v>0</v>
      </c>
      <c r="G280" s="54"/>
      <c r="H280" s="51" t="n">
        <f aca="false">SUM(C280:D280,F280)</f>
        <v>0</v>
      </c>
    </row>
    <row r="281" customFormat="false" ht="14.4" hidden="false" customHeight="false" outlineLevel="0" collapsed="false">
      <c r="A281" s="49" t="n">
        <f aca="false">'Dados Cadastrais'!A280</f>
        <v>0</v>
      </c>
      <c r="B281" s="50" t="n">
        <f aca="false">'Dados Cadastrais'!B280</f>
        <v>0</v>
      </c>
      <c r="C281" s="53" t="n">
        <v>3351.82</v>
      </c>
      <c r="D281" s="53" t="n">
        <v>0</v>
      </c>
      <c r="E281" s="54" t="n">
        <v>0</v>
      </c>
      <c r="F281" s="53" t="n">
        <v>0</v>
      </c>
      <c r="G281" s="54"/>
      <c r="H281" s="51" t="n">
        <f aca="false">SUM(C281:D281,F281)</f>
        <v>3351.82</v>
      </c>
    </row>
    <row r="282" customFormat="false" ht="14.4" hidden="false" customHeight="false" outlineLevel="0" collapsed="false">
      <c r="A282" s="49" t="n">
        <f aca="false">'Dados Cadastrais'!A281</f>
        <v>0</v>
      </c>
      <c r="B282" s="50" t="n">
        <f aca="false">'Dados Cadastrais'!B281</f>
        <v>0</v>
      </c>
      <c r="C282" s="53" t="n">
        <v>0</v>
      </c>
      <c r="D282" s="53" t="n">
        <v>0</v>
      </c>
      <c r="E282" s="54" t="n">
        <v>0</v>
      </c>
      <c r="F282" s="53" t="n">
        <v>0</v>
      </c>
      <c r="G282" s="54"/>
      <c r="H282" s="51" t="n">
        <f aca="false">SUM(C282:D282,F282)</f>
        <v>0</v>
      </c>
    </row>
    <row r="283" customFormat="false" ht="14.4" hidden="false" customHeight="false" outlineLevel="0" collapsed="false">
      <c r="A283" s="49" t="n">
        <f aca="false">'Dados Cadastrais'!A282</f>
        <v>0</v>
      </c>
      <c r="B283" s="50" t="n">
        <f aca="false">'Dados Cadastrais'!B282</f>
        <v>0</v>
      </c>
      <c r="C283" s="53" t="n">
        <v>0</v>
      </c>
      <c r="D283" s="53" t="n">
        <v>0</v>
      </c>
      <c r="E283" s="54" t="n">
        <v>0</v>
      </c>
      <c r="F283" s="53" t="n">
        <v>0</v>
      </c>
      <c r="G283" s="54"/>
      <c r="H283" s="51" t="n">
        <f aca="false">SUM(C283:D283,F283)</f>
        <v>0</v>
      </c>
    </row>
    <row r="284" customFormat="false" ht="14.4" hidden="false" customHeight="false" outlineLevel="0" collapsed="false">
      <c r="A284" s="49" t="n">
        <f aca="false">'Dados Cadastrais'!A283</f>
        <v>0</v>
      </c>
      <c r="B284" s="50" t="n">
        <f aca="false">'Dados Cadastrais'!B283</f>
        <v>0</v>
      </c>
      <c r="C284" s="53" t="n">
        <v>0</v>
      </c>
      <c r="D284" s="53" t="n">
        <v>0</v>
      </c>
      <c r="E284" s="54" t="n">
        <v>0</v>
      </c>
      <c r="F284" s="53" t="n">
        <v>0</v>
      </c>
      <c r="G284" s="54"/>
      <c r="H284" s="51" t="n">
        <f aca="false">SUM(C284:D284,F284)</f>
        <v>0</v>
      </c>
    </row>
    <row r="285" customFormat="false" ht="14.4" hidden="false" customHeight="false" outlineLevel="0" collapsed="false">
      <c r="A285" s="49" t="n">
        <f aca="false">'Dados Cadastrais'!A284</f>
        <v>0</v>
      </c>
      <c r="B285" s="50" t="n">
        <f aca="false">'Dados Cadastrais'!B284</f>
        <v>0</v>
      </c>
      <c r="C285" s="53" t="n">
        <v>0</v>
      </c>
      <c r="D285" s="53" t="n">
        <v>0</v>
      </c>
      <c r="E285" s="54" t="n">
        <v>0</v>
      </c>
      <c r="F285" s="53" t="n">
        <v>0</v>
      </c>
      <c r="G285" s="54"/>
      <c r="H285" s="51" t="n">
        <f aca="false">SUM(C285:D285,F285)</f>
        <v>0</v>
      </c>
    </row>
    <row r="286" customFormat="false" ht="14.4" hidden="false" customHeight="false" outlineLevel="0" collapsed="false">
      <c r="A286" s="49" t="n">
        <f aca="false">'Dados Cadastrais'!A285</f>
        <v>0</v>
      </c>
      <c r="B286" s="50" t="n">
        <f aca="false">'Dados Cadastrais'!B285</f>
        <v>0</v>
      </c>
      <c r="C286" s="53" t="n">
        <v>0</v>
      </c>
      <c r="D286" s="53" t="n">
        <v>0</v>
      </c>
      <c r="E286" s="54" t="n">
        <v>0</v>
      </c>
      <c r="F286" s="53" t="n">
        <v>0</v>
      </c>
      <c r="G286" s="54"/>
      <c r="H286" s="51" t="n">
        <f aca="false">SUM(C286:D286,F286)</f>
        <v>0</v>
      </c>
    </row>
    <row r="287" customFormat="false" ht="14.4" hidden="false" customHeight="false" outlineLevel="0" collapsed="false">
      <c r="A287" s="49" t="n">
        <f aca="false">'Dados Cadastrais'!A286</f>
        <v>0</v>
      </c>
      <c r="B287" s="50" t="n">
        <f aca="false">'Dados Cadastrais'!B286</f>
        <v>0</v>
      </c>
      <c r="C287" s="53" t="n">
        <v>0</v>
      </c>
      <c r="D287" s="53" t="n">
        <v>0</v>
      </c>
      <c r="E287" s="54" t="n">
        <v>0</v>
      </c>
      <c r="F287" s="53" t="n">
        <v>0</v>
      </c>
      <c r="G287" s="54"/>
      <c r="H287" s="51" t="n">
        <f aca="false">SUM(C287:D287,F287)</f>
        <v>0</v>
      </c>
    </row>
    <row r="288" customFormat="false" ht="14.4" hidden="false" customHeight="false" outlineLevel="0" collapsed="false">
      <c r="A288" s="49" t="n">
        <f aca="false">'Dados Cadastrais'!A287</f>
        <v>0</v>
      </c>
      <c r="B288" s="50" t="n">
        <f aca="false">'Dados Cadastrais'!B287</f>
        <v>0</v>
      </c>
      <c r="C288" s="53" t="n">
        <v>0</v>
      </c>
      <c r="D288" s="53" t="n">
        <v>0</v>
      </c>
      <c r="E288" s="54" t="n">
        <v>0</v>
      </c>
      <c r="F288" s="53" t="n">
        <v>0</v>
      </c>
      <c r="G288" s="54"/>
      <c r="H288" s="51" t="n">
        <f aca="false">SUM(C288:D288,F288)</f>
        <v>0</v>
      </c>
    </row>
    <row r="289" customFormat="false" ht="14.4" hidden="false" customHeight="false" outlineLevel="0" collapsed="false">
      <c r="A289" s="49" t="n">
        <f aca="false">'Dados Cadastrais'!A288</f>
        <v>0</v>
      </c>
      <c r="B289" s="50" t="n">
        <f aca="false">'Dados Cadastrais'!B288</f>
        <v>0</v>
      </c>
      <c r="C289" s="53" t="n">
        <v>0</v>
      </c>
      <c r="D289" s="53" t="n">
        <v>0</v>
      </c>
      <c r="E289" s="54" t="n">
        <v>0</v>
      </c>
      <c r="F289" s="53" t="n">
        <v>0</v>
      </c>
      <c r="G289" s="54"/>
      <c r="H289" s="51" t="n">
        <f aca="false">SUM(C289:D289,F289)</f>
        <v>0</v>
      </c>
    </row>
    <row r="290" customFormat="false" ht="14.4" hidden="false" customHeight="false" outlineLevel="0" collapsed="false">
      <c r="A290" s="49" t="n">
        <f aca="false">'Dados Cadastrais'!A289</f>
        <v>0</v>
      </c>
      <c r="B290" s="50" t="n">
        <f aca="false">'Dados Cadastrais'!B289</f>
        <v>0</v>
      </c>
      <c r="C290" s="53" t="n">
        <v>0</v>
      </c>
      <c r="D290" s="53" t="n">
        <v>0</v>
      </c>
      <c r="E290" s="54" t="n">
        <v>0</v>
      </c>
      <c r="F290" s="53" t="n">
        <v>0</v>
      </c>
      <c r="G290" s="54"/>
      <c r="H290" s="51" t="n">
        <f aca="false">SUM(C290:D290,F290)</f>
        <v>0</v>
      </c>
    </row>
    <row r="291" customFormat="false" ht="14.4" hidden="false" customHeight="false" outlineLevel="0" collapsed="false">
      <c r="A291" s="49" t="n">
        <f aca="false">'Dados Cadastrais'!A290</f>
        <v>0</v>
      </c>
      <c r="B291" s="50" t="n">
        <f aca="false">'Dados Cadastrais'!B290</f>
        <v>0</v>
      </c>
      <c r="C291" s="53" t="n">
        <v>0</v>
      </c>
      <c r="D291" s="53" t="n">
        <v>0</v>
      </c>
      <c r="E291" s="54" t="n">
        <v>0</v>
      </c>
      <c r="F291" s="53" t="n">
        <v>0</v>
      </c>
      <c r="G291" s="54"/>
      <c r="H291" s="51" t="n">
        <f aca="false">SUM(C291:D291,F291)</f>
        <v>0</v>
      </c>
    </row>
    <row r="292" customFormat="false" ht="14.4" hidden="false" customHeight="false" outlineLevel="0" collapsed="false">
      <c r="A292" s="49" t="n">
        <f aca="false">'Dados Cadastrais'!A291</f>
        <v>0</v>
      </c>
      <c r="B292" s="50" t="n">
        <f aca="false">'Dados Cadastrais'!B291</f>
        <v>0</v>
      </c>
      <c r="C292" s="53" t="n">
        <v>0</v>
      </c>
      <c r="D292" s="53" t="n">
        <v>0</v>
      </c>
      <c r="E292" s="54" t="n">
        <v>0</v>
      </c>
      <c r="F292" s="53" t="n">
        <v>0</v>
      </c>
      <c r="G292" s="54"/>
      <c r="H292" s="51" t="n">
        <f aca="false">SUM(C292:D292,F292)</f>
        <v>0</v>
      </c>
    </row>
    <row r="293" customFormat="false" ht="14.4" hidden="false" customHeight="false" outlineLevel="0" collapsed="false">
      <c r="A293" s="49" t="n">
        <f aca="false">'Dados Cadastrais'!A292</f>
        <v>0</v>
      </c>
      <c r="B293" s="50" t="n">
        <f aca="false">'Dados Cadastrais'!B292</f>
        <v>0</v>
      </c>
      <c r="C293" s="53" t="n">
        <v>3351.82</v>
      </c>
      <c r="D293" s="53" t="n">
        <v>0</v>
      </c>
      <c r="E293" s="54" t="n">
        <v>0</v>
      </c>
      <c r="F293" s="53" t="n">
        <v>0</v>
      </c>
      <c r="G293" s="54"/>
      <c r="H293" s="51" t="n">
        <f aca="false">SUM(C293:D293,F293)</f>
        <v>3351.82</v>
      </c>
    </row>
    <row r="294" customFormat="false" ht="14.4" hidden="false" customHeight="false" outlineLevel="0" collapsed="false">
      <c r="A294" s="49" t="n">
        <f aca="false">'Dados Cadastrais'!A293</f>
        <v>0</v>
      </c>
      <c r="B294" s="50" t="n">
        <f aca="false">'Dados Cadastrais'!B293</f>
        <v>0</v>
      </c>
      <c r="C294" s="53" t="n">
        <v>0</v>
      </c>
      <c r="D294" s="53" t="n">
        <v>0</v>
      </c>
      <c r="E294" s="54" t="n">
        <v>0</v>
      </c>
      <c r="F294" s="53" t="n">
        <v>0</v>
      </c>
      <c r="G294" s="54"/>
      <c r="H294" s="51" t="n">
        <f aca="false">SUM(C294:D294,F294)</f>
        <v>0</v>
      </c>
    </row>
    <row r="295" customFormat="false" ht="14.4" hidden="false" customHeight="false" outlineLevel="0" collapsed="false">
      <c r="A295" s="49" t="n">
        <f aca="false">'Dados Cadastrais'!A294</f>
        <v>0</v>
      </c>
      <c r="B295" s="50" t="n">
        <f aca="false">'Dados Cadastrais'!B294</f>
        <v>0</v>
      </c>
      <c r="C295" s="53" t="n">
        <v>0</v>
      </c>
      <c r="D295" s="53" t="n">
        <v>0</v>
      </c>
      <c r="E295" s="54" t="n">
        <v>0</v>
      </c>
      <c r="F295" s="53" t="n">
        <v>0</v>
      </c>
      <c r="G295" s="54"/>
      <c r="H295" s="51" t="n">
        <f aca="false">SUM(C295:D295,F295)</f>
        <v>0</v>
      </c>
    </row>
    <row r="296" customFormat="false" ht="14.4" hidden="false" customHeight="false" outlineLevel="0" collapsed="false">
      <c r="A296" s="49" t="n">
        <f aca="false">'Dados Cadastrais'!A295</f>
        <v>0</v>
      </c>
      <c r="B296" s="50" t="n">
        <f aca="false">'Dados Cadastrais'!B295</f>
        <v>0</v>
      </c>
      <c r="C296" s="53" t="n">
        <v>0</v>
      </c>
      <c r="D296" s="53" t="n">
        <v>0</v>
      </c>
      <c r="E296" s="54" t="n">
        <v>0</v>
      </c>
      <c r="F296" s="53" t="n">
        <v>0</v>
      </c>
      <c r="G296" s="54"/>
      <c r="H296" s="51" t="n">
        <f aca="false">SUM(C296:D296,F296)</f>
        <v>0</v>
      </c>
    </row>
    <row r="297" customFormat="false" ht="14.4" hidden="false" customHeight="false" outlineLevel="0" collapsed="false">
      <c r="A297" s="49" t="n">
        <f aca="false">'Dados Cadastrais'!A296</f>
        <v>0</v>
      </c>
      <c r="B297" s="50" t="n">
        <f aca="false">'Dados Cadastrais'!B296</f>
        <v>0</v>
      </c>
      <c r="C297" s="53" t="n">
        <v>0</v>
      </c>
      <c r="D297" s="53" t="n">
        <v>0</v>
      </c>
      <c r="E297" s="54" t="n">
        <v>0</v>
      </c>
      <c r="F297" s="53" t="n">
        <v>0</v>
      </c>
      <c r="G297" s="54"/>
      <c r="H297" s="51" t="n">
        <f aca="false">SUM(C297:D297,F297)</f>
        <v>0</v>
      </c>
    </row>
    <row r="298" customFormat="false" ht="14.4" hidden="false" customHeight="false" outlineLevel="0" collapsed="false">
      <c r="A298" s="49" t="n">
        <f aca="false">'Dados Cadastrais'!A297</f>
        <v>0</v>
      </c>
      <c r="B298" s="50" t="n">
        <f aca="false">'Dados Cadastrais'!B297</f>
        <v>0</v>
      </c>
      <c r="C298" s="53" t="n">
        <v>0</v>
      </c>
      <c r="D298" s="53" t="n">
        <v>0</v>
      </c>
      <c r="E298" s="54" t="n">
        <v>0</v>
      </c>
      <c r="F298" s="53" t="n">
        <v>0</v>
      </c>
      <c r="G298" s="54"/>
      <c r="H298" s="51" t="n">
        <f aca="false">SUM(C298:D298,F298)</f>
        <v>0</v>
      </c>
    </row>
    <row r="299" customFormat="false" ht="14.4" hidden="false" customHeight="false" outlineLevel="0" collapsed="false">
      <c r="A299" s="49" t="n">
        <f aca="false">'Dados Cadastrais'!A298</f>
        <v>0</v>
      </c>
      <c r="B299" s="50" t="n">
        <f aca="false">'Dados Cadastrais'!B298</f>
        <v>0</v>
      </c>
      <c r="C299" s="53" t="n">
        <v>0</v>
      </c>
      <c r="D299" s="53" t="n">
        <v>0</v>
      </c>
      <c r="E299" s="54" t="n">
        <v>0</v>
      </c>
      <c r="F299" s="53" t="n">
        <v>0</v>
      </c>
      <c r="G299" s="54"/>
      <c r="H299" s="51" t="n">
        <f aca="false">SUM(C299:D299,F299)</f>
        <v>0</v>
      </c>
    </row>
    <row r="300" customFormat="false" ht="14.4" hidden="false" customHeight="false" outlineLevel="0" collapsed="false">
      <c r="A300" s="49" t="n">
        <f aca="false">'Dados Cadastrais'!A299</f>
        <v>0</v>
      </c>
      <c r="B300" s="50" t="n">
        <f aca="false">'Dados Cadastrais'!B299</f>
        <v>0</v>
      </c>
      <c r="C300" s="53" t="n">
        <v>0</v>
      </c>
      <c r="D300" s="53" t="n">
        <v>0</v>
      </c>
      <c r="E300" s="54" t="n">
        <v>0</v>
      </c>
      <c r="F300" s="53" t="n">
        <v>0</v>
      </c>
      <c r="G300" s="54"/>
      <c r="H300" s="51" t="n">
        <f aca="false">SUM(C300:D300,F300)</f>
        <v>0</v>
      </c>
    </row>
    <row r="301" customFormat="false" ht="14.4" hidden="false" customHeight="false" outlineLevel="0" collapsed="false">
      <c r="A301" s="49" t="n">
        <f aca="false">'Dados Cadastrais'!A300</f>
        <v>0</v>
      </c>
      <c r="B301" s="50" t="n">
        <f aca="false">'Dados Cadastrais'!B300</f>
        <v>0</v>
      </c>
      <c r="C301" s="53" t="n">
        <v>0</v>
      </c>
      <c r="D301" s="53" t="n">
        <v>0</v>
      </c>
      <c r="E301" s="54" t="n">
        <v>0</v>
      </c>
      <c r="F301" s="53" t="n">
        <v>0</v>
      </c>
      <c r="G301" s="54"/>
      <c r="H301" s="51" t="n">
        <f aca="false">SUM(C301:D301,F301)</f>
        <v>0</v>
      </c>
    </row>
    <row r="302" customFormat="false" ht="14.4" hidden="false" customHeight="false" outlineLevel="0" collapsed="false">
      <c r="A302" s="49" t="n">
        <f aca="false">'Dados Cadastrais'!A301</f>
        <v>0</v>
      </c>
      <c r="B302" s="50" t="n">
        <f aca="false">'Dados Cadastrais'!B301</f>
        <v>0</v>
      </c>
      <c r="C302" s="53" t="n">
        <v>0</v>
      </c>
      <c r="D302" s="53" t="n">
        <v>0</v>
      </c>
      <c r="E302" s="54" t="n">
        <v>0</v>
      </c>
      <c r="F302" s="53" t="n">
        <v>0</v>
      </c>
      <c r="G302" s="54"/>
      <c r="H302" s="51" t="n">
        <f aca="false">SUM(C302:D302,F302)</f>
        <v>0</v>
      </c>
    </row>
    <row r="303" customFormat="false" ht="14.4" hidden="false" customHeight="false" outlineLevel="0" collapsed="false">
      <c r="A303" s="49" t="n">
        <f aca="false">'Dados Cadastrais'!A302</f>
        <v>0</v>
      </c>
      <c r="B303" s="50" t="n">
        <f aca="false">'Dados Cadastrais'!B302</f>
        <v>0</v>
      </c>
      <c r="C303" s="53" t="n">
        <v>0</v>
      </c>
      <c r="D303" s="53" t="n">
        <v>0</v>
      </c>
      <c r="E303" s="54" t="n">
        <v>0</v>
      </c>
      <c r="F303" s="53" t="n">
        <v>0</v>
      </c>
      <c r="G303" s="54"/>
      <c r="H303" s="51" t="n">
        <f aca="false">SUM(C303:D303,F303)</f>
        <v>0</v>
      </c>
    </row>
    <row r="304" customFormat="false" ht="14.4" hidden="false" customHeight="false" outlineLevel="0" collapsed="false">
      <c r="A304" s="49" t="n">
        <f aca="false">'Dados Cadastrais'!A303</f>
        <v>0</v>
      </c>
      <c r="B304" s="50" t="n">
        <f aca="false">'Dados Cadastrais'!B303</f>
        <v>0</v>
      </c>
      <c r="C304" s="53" t="n">
        <v>0</v>
      </c>
      <c r="D304" s="53" t="n">
        <v>0</v>
      </c>
      <c r="E304" s="54" t="n">
        <v>0</v>
      </c>
      <c r="F304" s="53" t="n">
        <v>0</v>
      </c>
      <c r="G304" s="54"/>
      <c r="H304" s="51" t="n">
        <f aca="false">SUM(C304:D304,F304)</f>
        <v>0</v>
      </c>
    </row>
    <row r="305" customFormat="false" ht="14.4" hidden="false" customHeight="false" outlineLevel="0" collapsed="false">
      <c r="A305" s="49" t="n">
        <f aca="false">'Dados Cadastrais'!A304</f>
        <v>0</v>
      </c>
      <c r="B305" s="50" t="n">
        <f aca="false">'Dados Cadastrais'!B304</f>
        <v>0</v>
      </c>
      <c r="C305" s="53" t="n">
        <v>0</v>
      </c>
      <c r="D305" s="53" t="n">
        <v>0</v>
      </c>
      <c r="E305" s="54" t="n">
        <v>0</v>
      </c>
      <c r="F305" s="53" t="n">
        <v>0</v>
      </c>
      <c r="G305" s="54"/>
      <c r="H305" s="51" t="n">
        <f aca="false">SUM(C305:D305,F305)</f>
        <v>0</v>
      </c>
    </row>
    <row r="306" customFormat="false" ht="14.4" hidden="false" customHeight="false" outlineLevel="0" collapsed="false">
      <c r="A306" s="49" t="n">
        <f aca="false">'Dados Cadastrais'!A305</f>
        <v>0</v>
      </c>
      <c r="B306" s="50" t="n">
        <f aca="false">'Dados Cadastrais'!B305</f>
        <v>0</v>
      </c>
      <c r="C306" s="53" t="n">
        <v>0</v>
      </c>
      <c r="D306" s="53" t="n">
        <v>0</v>
      </c>
      <c r="E306" s="54" t="n">
        <v>0</v>
      </c>
      <c r="F306" s="53" t="n">
        <v>0</v>
      </c>
      <c r="G306" s="54"/>
      <c r="H306" s="51" t="n">
        <f aca="false">SUM(C306:D306,F306)</f>
        <v>0</v>
      </c>
    </row>
    <row r="307" customFormat="false" ht="14.4" hidden="false" customHeight="false" outlineLevel="0" collapsed="false">
      <c r="A307" s="49" t="n">
        <f aca="false">'Dados Cadastrais'!A306</f>
        <v>0</v>
      </c>
      <c r="B307" s="50" t="n">
        <f aca="false">'Dados Cadastrais'!B306</f>
        <v>0</v>
      </c>
      <c r="C307" s="53" t="n">
        <v>0</v>
      </c>
      <c r="D307" s="53" t="n">
        <v>0</v>
      </c>
      <c r="E307" s="54" t="n">
        <v>0</v>
      </c>
      <c r="F307" s="53" t="n">
        <v>0</v>
      </c>
      <c r="G307" s="54"/>
      <c r="H307" s="51" t="n">
        <f aca="false">SUM(C307:D307,F307)</f>
        <v>0</v>
      </c>
    </row>
    <row r="308" customFormat="false" ht="14.4" hidden="false" customHeight="false" outlineLevel="0" collapsed="false">
      <c r="A308" s="49" t="n">
        <f aca="false">'Dados Cadastrais'!A307</f>
        <v>0</v>
      </c>
      <c r="B308" s="50" t="n">
        <f aca="false">'Dados Cadastrais'!B307</f>
        <v>0</v>
      </c>
      <c r="C308" s="53" t="n">
        <v>0</v>
      </c>
      <c r="D308" s="53" t="n">
        <v>0</v>
      </c>
      <c r="E308" s="54" t="n">
        <v>0</v>
      </c>
      <c r="F308" s="53" t="n">
        <v>0</v>
      </c>
      <c r="G308" s="54"/>
      <c r="H308" s="51" t="n">
        <f aca="false">SUM(C308:D308,F308)</f>
        <v>0</v>
      </c>
    </row>
    <row r="309" customFormat="false" ht="14.4" hidden="false" customHeight="false" outlineLevel="0" collapsed="false">
      <c r="A309" s="49" t="n">
        <f aca="false">'Dados Cadastrais'!A308</f>
        <v>0</v>
      </c>
      <c r="B309" s="50" t="n">
        <f aca="false">'Dados Cadastrais'!B308</f>
        <v>0</v>
      </c>
      <c r="C309" s="53" t="n">
        <v>0</v>
      </c>
      <c r="D309" s="53" t="n">
        <v>0</v>
      </c>
      <c r="E309" s="54" t="n">
        <v>0</v>
      </c>
      <c r="F309" s="53" t="n">
        <v>0</v>
      </c>
      <c r="G309" s="54"/>
      <c r="H309" s="51" t="n">
        <f aca="false">SUM(C309:D309,F309)</f>
        <v>0</v>
      </c>
    </row>
    <row r="310" customFormat="false" ht="14.4" hidden="false" customHeight="false" outlineLevel="0" collapsed="false">
      <c r="A310" s="49" t="n">
        <f aca="false">'Dados Cadastrais'!A309</f>
        <v>0</v>
      </c>
      <c r="B310" s="50" t="n">
        <f aca="false">'Dados Cadastrais'!B309</f>
        <v>0</v>
      </c>
      <c r="C310" s="53" t="n">
        <v>0</v>
      </c>
      <c r="D310" s="53" t="n">
        <v>0</v>
      </c>
      <c r="E310" s="54" t="n">
        <v>0</v>
      </c>
      <c r="F310" s="53" t="n">
        <v>0</v>
      </c>
      <c r="G310" s="54"/>
      <c r="H310" s="51" t="n">
        <f aca="false">SUM(C310:D310,F310)</f>
        <v>0</v>
      </c>
    </row>
    <row r="311" customFormat="false" ht="14.4" hidden="false" customHeight="false" outlineLevel="0" collapsed="false">
      <c r="A311" s="49" t="n">
        <f aca="false">'Dados Cadastrais'!A310</f>
        <v>0</v>
      </c>
      <c r="B311" s="50" t="n">
        <f aca="false">'Dados Cadastrais'!B310</f>
        <v>0</v>
      </c>
      <c r="C311" s="53" t="n">
        <v>0</v>
      </c>
      <c r="D311" s="53" t="n">
        <v>0</v>
      </c>
      <c r="E311" s="54" t="n">
        <v>0</v>
      </c>
      <c r="F311" s="53" t="n">
        <v>0</v>
      </c>
      <c r="G311" s="54"/>
      <c r="H311" s="51" t="n">
        <f aca="false">SUM(C311:D311,F311)</f>
        <v>0</v>
      </c>
    </row>
    <row r="312" customFormat="false" ht="14.4" hidden="false" customHeight="false" outlineLevel="0" collapsed="false">
      <c r="A312" s="49" t="n">
        <f aca="false">'Dados Cadastrais'!A311</f>
        <v>0</v>
      </c>
      <c r="B312" s="50" t="n">
        <f aca="false">'Dados Cadastrais'!B311</f>
        <v>0</v>
      </c>
      <c r="C312" s="53" t="n">
        <v>0</v>
      </c>
      <c r="D312" s="53" t="n">
        <v>0</v>
      </c>
      <c r="E312" s="54" t="n">
        <v>0</v>
      </c>
      <c r="F312" s="53" t="n">
        <v>0</v>
      </c>
      <c r="G312" s="54"/>
      <c r="H312" s="51" t="n">
        <f aca="false">SUM(C312:D312,F312)</f>
        <v>0</v>
      </c>
    </row>
    <row r="313" customFormat="false" ht="14.4" hidden="false" customHeight="false" outlineLevel="0" collapsed="false">
      <c r="A313" s="49" t="n">
        <f aca="false">'Dados Cadastrais'!A312</f>
        <v>0</v>
      </c>
      <c r="B313" s="50" t="n">
        <f aca="false">'Dados Cadastrais'!B312</f>
        <v>0</v>
      </c>
      <c r="C313" s="53" t="n">
        <v>0</v>
      </c>
      <c r="D313" s="53" t="n">
        <v>0</v>
      </c>
      <c r="E313" s="54" t="n">
        <v>0</v>
      </c>
      <c r="F313" s="53" t="n">
        <v>0</v>
      </c>
      <c r="G313" s="54"/>
      <c r="H313" s="51" t="n">
        <f aca="false">SUM(C313:D313,F313)</f>
        <v>0</v>
      </c>
    </row>
    <row r="314" customFormat="false" ht="14.4" hidden="false" customHeight="false" outlineLevel="0" collapsed="false">
      <c r="A314" s="49" t="n">
        <f aca="false">'Dados Cadastrais'!A313</f>
        <v>0</v>
      </c>
      <c r="B314" s="50" t="n">
        <f aca="false">'Dados Cadastrais'!B313</f>
        <v>0</v>
      </c>
      <c r="C314" s="53" t="n">
        <v>0</v>
      </c>
      <c r="D314" s="53" t="n">
        <v>0</v>
      </c>
      <c r="E314" s="54" t="n">
        <v>0</v>
      </c>
      <c r="F314" s="53" t="n">
        <v>0</v>
      </c>
      <c r="G314" s="54"/>
      <c r="H314" s="51" t="n">
        <f aca="false">SUM(C314:D314,F314)</f>
        <v>0</v>
      </c>
    </row>
    <row r="315" customFormat="false" ht="14.4" hidden="false" customHeight="false" outlineLevel="0" collapsed="false">
      <c r="A315" s="49" t="n">
        <f aca="false">'Dados Cadastrais'!A314</f>
        <v>0</v>
      </c>
      <c r="B315" s="50" t="n">
        <f aca="false">'Dados Cadastrais'!B314</f>
        <v>0</v>
      </c>
      <c r="C315" s="53" t="n">
        <v>0</v>
      </c>
      <c r="D315" s="53" t="n">
        <v>0</v>
      </c>
      <c r="E315" s="54" t="n">
        <v>0</v>
      </c>
      <c r="F315" s="53" t="n">
        <v>0</v>
      </c>
      <c r="G315" s="54"/>
      <c r="H315" s="51" t="n">
        <f aca="false">SUM(C315:D315,F315)</f>
        <v>0</v>
      </c>
    </row>
    <row r="316" customFormat="false" ht="14.4" hidden="false" customHeight="false" outlineLevel="0" collapsed="false">
      <c r="A316" s="49" t="n">
        <f aca="false">'Dados Cadastrais'!A315</f>
        <v>0</v>
      </c>
      <c r="B316" s="50" t="n">
        <f aca="false">'Dados Cadastrais'!B315</f>
        <v>0</v>
      </c>
      <c r="C316" s="53" t="n">
        <v>0</v>
      </c>
      <c r="D316" s="53" t="n">
        <v>5453.82</v>
      </c>
      <c r="E316" s="54" t="s">
        <v>48</v>
      </c>
      <c r="F316" s="53" t="n">
        <v>0</v>
      </c>
      <c r="G316" s="54"/>
      <c r="H316" s="51" t="n">
        <f aca="false">SUM(C316:D316,F316)</f>
        <v>5453.82</v>
      </c>
    </row>
    <row r="317" customFormat="false" ht="14.4" hidden="false" customHeight="false" outlineLevel="0" collapsed="false">
      <c r="A317" s="49" t="n">
        <f aca="false">'Dados Cadastrais'!A316</f>
        <v>0</v>
      </c>
      <c r="B317" s="50" t="n">
        <f aca="false">'Dados Cadastrais'!B316</f>
        <v>0</v>
      </c>
      <c r="C317" s="53" t="n">
        <v>0</v>
      </c>
      <c r="D317" s="53" t="n">
        <v>0</v>
      </c>
      <c r="E317" s="54" t="n">
        <v>0</v>
      </c>
      <c r="F317" s="53" t="n">
        <v>0</v>
      </c>
      <c r="G317" s="54"/>
      <c r="H317" s="51" t="n">
        <f aca="false">SUM(C317:D317,F317)</f>
        <v>0</v>
      </c>
    </row>
    <row r="318" customFormat="false" ht="14.4" hidden="false" customHeight="false" outlineLevel="0" collapsed="false">
      <c r="A318" s="49" t="n">
        <f aca="false">'Dados Cadastrais'!A317</f>
        <v>0</v>
      </c>
      <c r="B318" s="50" t="n">
        <f aca="false">'Dados Cadastrais'!B317</f>
        <v>0</v>
      </c>
      <c r="C318" s="53" t="n">
        <v>0</v>
      </c>
      <c r="D318" s="53" t="n">
        <v>0</v>
      </c>
      <c r="E318" s="54" t="n">
        <v>0</v>
      </c>
      <c r="F318" s="53" t="n">
        <v>0</v>
      </c>
      <c r="G318" s="54"/>
      <c r="H318" s="51" t="n">
        <f aca="false">SUM(C318:D318,F318)</f>
        <v>0</v>
      </c>
    </row>
    <row r="319" customFormat="false" ht="14.4" hidden="false" customHeight="false" outlineLevel="0" collapsed="false">
      <c r="A319" s="49" t="n">
        <f aca="false">'Dados Cadastrais'!A318</f>
        <v>0</v>
      </c>
      <c r="B319" s="50" t="n">
        <f aca="false">'Dados Cadastrais'!B318</f>
        <v>0</v>
      </c>
      <c r="C319" s="53" t="n">
        <v>0</v>
      </c>
      <c r="D319" s="53" t="n">
        <v>0</v>
      </c>
      <c r="E319" s="54" t="n">
        <v>0</v>
      </c>
      <c r="F319" s="53" t="n">
        <v>0</v>
      </c>
      <c r="G319" s="54"/>
      <c r="H319" s="51" t="n">
        <f aca="false">SUM(C319:D319,F319)</f>
        <v>0</v>
      </c>
    </row>
    <row r="320" customFormat="false" ht="14.4" hidden="false" customHeight="false" outlineLevel="0" collapsed="false">
      <c r="A320" s="49" t="n">
        <f aca="false">'Dados Cadastrais'!A319</f>
        <v>0</v>
      </c>
      <c r="B320" s="50" t="n">
        <f aca="false">'Dados Cadastrais'!B319</f>
        <v>0</v>
      </c>
      <c r="C320" s="53" t="n">
        <v>0</v>
      </c>
      <c r="D320" s="53" t="n">
        <v>0</v>
      </c>
      <c r="E320" s="54" t="n">
        <v>0</v>
      </c>
      <c r="F320" s="53" t="n">
        <v>0</v>
      </c>
      <c r="G320" s="54"/>
      <c r="H320" s="51" t="n">
        <f aca="false">SUM(C320:D320,F320)</f>
        <v>0</v>
      </c>
    </row>
    <row r="321" customFormat="false" ht="14.4" hidden="false" customHeight="false" outlineLevel="0" collapsed="false">
      <c r="A321" s="49" t="n">
        <f aca="false">'Dados Cadastrais'!A320</f>
        <v>0</v>
      </c>
      <c r="B321" s="50" t="n">
        <f aca="false">'Dados Cadastrais'!B320</f>
        <v>0</v>
      </c>
      <c r="C321" s="53" t="n">
        <v>0</v>
      </c>
      <c r="D321" s="53" t="n">
        <v>0</v>
      </c>
      <c r="E321" s="54" t="n">
        <v>0</v>
      </c>
      <c r="F321" s="53" t="n">
        <v>0</v>
      </c>
      <c r="G321" s="54"/>
      <c r="H321" s="51" t="n">
        <f aca="false">SUM(C321:D321,F321)</f>
        <v>0</v>
      </c>
    </row>
    <row r="322" customFormat="false" ht="14.4" hidden="false" customHeight="false" outlineLevel="0" collapsed="false">
      <c r="A322" s="49" t="n">
        <f aca="false">'Dados Cadastrais'!A321</f>
        <v>0</v>
      </c>
      <c r="B322" s="50" t="n">
        <f aca="false">'Dados Cadastrais'!B321</f>
        <v>0</v>
      </c>
      <c r="C322" s="53" t="n">
        <v>0</v>
      </c>
      <c r="D322" s="53" t="n">
        <v>0</v>
      </c>
      <c r="E322" s="54" t="n">
        <v>0</v>
      </c>
      <c r="F322" s="53" t="n">
        <v>0</v>
      </c>
      <c r="G322" s="54"/>
      <c r="H322" s="51" t="n">
        <f aca="false">SUM(C322:D322,F322)</f>
        <v>0</v>
      </c>
    </row>
    <row r="323" customFormat="false" ht="14.4" hidden="false" customHeight="false" outlineLevel="0" collapsed="false">
      <c r="A323" s="49" t="n">
        <f aca="false">'Dados Cadastrais'!A322</f>
        <v>0</v>
      </c>
      <c r="B323" s="50" t="n">
        <f aca="false">'Dados Cadastrais'!B322</f>
        <v>0</v>
      </c>
      <c r="C323" s="53" t="n">
        <v>0</v>
      </c>
      <c r="D323" s="53" t="n">
        <v>0</v>
      </c>
      <c r="E323" s="54" t="n">
        <v>0</v>
      </c>
      <c r="F323" s="53" t="n">
        <v>0</v>
      </c>
      <c r="G323" s="54"/>
      <c r="H323" s="51" t="n">
        <f aca="false">SUM(C323:D323,F323)</f>
        <v>0</v>
      </c>
    </row>
    <row r="324" customFormat="false" ht="14.4" hidden="false" customHeight="false" outlineLevel="0" collapsed="false">
      <c r="A324" s="49" t="n">
        <f aca="false">'Dados Cadastrais'!A323</f>
        <v>0</v>
      </c>
      <c r="B324" s="50" t="n">
        <f aca="false">'Dados Cadastrais'!B323</f>
        <v>0</v>
      </c>
      <c r="C324" s="53" t="n">
        <v>3184.23</v>
      </c>
      <c r="D324" s="53" t="n">
        <v>0</v>
      </c>
      <c r="E324" s="54" t="n">
        <v>0</v>
      </c>
      <c r="F324" s="53" t="n">
        <v>0</v>
      </c>
      <c r="G324" s="54"/>
      <c r="H324" s="51" t="n">
        <f aca="false">SUM(C324:D324,F324)</f>
        <v>3184.23</v>
      </c>
    </row>
    <row r="325" customFormat="false" ht="14.4" hidden="false" customHeight="false" outlineLevel="0" collapsed="false">
      <c r="A325" s="49" t="n">
        <f aca="false">'Dados Cadastrais'!A324</f>
        <v>0</v>
      </c>
      <c r="B325" s="50" t="n">
        <f aca="false">'Dados Cadastrais'!B324</f>
        <v>0</v>
      </c>
      <c r="C325" s="53" t="n">
        <v>0</v>
      </c>
      <c r="D325" s="53" t="n">
        <v>0</v>
      </c>
      <c r="E325" s="54" t="n">
        <v>0</v>
      </c>
      <c r="F325" s="53" t="n">
        <v>0</v>
      </c>
      <c r="G325" s="54"/>
      <c r="H325" s="51" t="n">
        <f aca="false">SUM(C325:D325,F325)</f>
        <v>0</v>
      </c>
    </row>
    <row r="326" customFormat="false" ht="14.4" hidden="false" customHeight="false" outlineLevel="0" collapsed="false">
      <c r="A326" s="49" t="n">
        <f aca="false">'Dados Cadastrais'!A325</f>
        <v>0</v>
      </c>
      <c r="B326" s="50" t="n">
        <f aca="false">'Dados Cadastrais'!B325</f>
        <v>0</v>
      </c>
      <c r="C326" s="53" t="n">
        <v>0</v>
      </c>
      <c r="D326" s="53" t="n">
        <v>0</v>
      </c>
      <c r="E326" s="54" t="n">
        <v>0</v>
      </c>
      <c r="F326" s="53" t="n">
        <v>0</v>
      </c>
      <c r="G326" s="54"/>
      <c r="H326" s="51" t="n">
        <f aca="false">SUM(C326:D326,F326)</f>
        <v>0</v>
      </c>
    </row>
    <row r="327" customFormat="false" ht="14.4" hidden="false" customHeight="false" outlineLevel="0" collapsed="false">
      <c r="A327" s="49" t="n">
        <f aca="false">'Dados Cadastrais'!A326</f>
        <v>0</v>
      </c>
      <c r="B327" s="50" t="n">
        <f aca="false">'Dados Cadastrais'!B326</f>
        <v>0</v>
      </c>
      <c r="C327" s="53" t="n">
        <v>0</v>
      </c>
      <c r="D327" s="53" t="n">
        <v>0</v>
      </c>
      <c r="E327" s="54" t="n">
        <v>0</v>
      </c>
      <c r="F327" s="53" t="n">
        <v>0</v>
      </c>
      <c r="G327" s="54"/>
      <c r="H327" s="51" t="n">
        <f aca="false">SUM(C327:D327,F327)</f>
        <v>0</v>
      </c>
    </row>
    <row r="328" customFormat="false" ht="14.4" hidden="false" customHeight="false" outlineLevel="0" collapsed="false">
      <c r="A328" s="49" t="n">
        <f aca="false">'Dados Cadastrais'!A327</f>
        <v>0</v>
      </c>
      <c r="B328" s="50" t="n">
        <f aca="false">'Dados Cadastrais'!B327</f>
        <v>0</v>
      </c>
      <c r="C328" s="53" t="n">
        <v>0</v>
      </c>
      <c r="D328" s="53" t="n">
        <v>0</v>
      </c>
      <c r="E328" s="54" t="n">
        <v>0</v>
      </c>
      <c r="F328" s="53" t="n">
        <v>0</v>
      </c>
      <c r="G328" s="54"/>
      <c r="H328" s="51" t="n">
        <f aca="false">SUM(C328:D328,F328)</f>
        <v>0</v>
      </c>
    </row>
    <row r="329" customFormat="false" ht="14.4" hidden="false" customHeight="false" outlineLevel="0" collapsed="false">
      <c r="A329" s="49" t="n">
        <f aca="false">'Dados Cadastrais'!A328</f>
        <v>0</v>
      </c>
      <c r="B329" s="50" t="n">
        <f aca="false">'Dados Cadastrais'!B328</f>
        <v>0</v>
      </c>
      <c r="C329" s="53" t="n">
        <v>0</v>
      </c>
      <c r="D329" s="53" t="n">
        <v>0</v>
      </c>
      <c r="E329" s="54" t="n">
        <v>0</v>
      </c>
      <c r="F329" s="53" t="n">
        <v>0</v>
      </c>
      <c r="G329" s="54"/>
      <c r="H329" s="51" t="n">
        <f aca="false">SUM(C329:D329,F329)</f>
        <v>0</v>
      </c>
    </row>
    <row r="330" customFormat="false" ht="14.4" hidden="false" customHeight="false" outlineLevel="0" collapsed="false">
      <c r="A330" s="49" t="n">
        <f aca="false">'Dados Cadastrais'!A329</f>
        <v>0</v>
      </c>
      <c r="B330" s="50" t="n">
        <f aca="false">'Dados Cadastrais'!B329</f>
        <v>0</v>
      </c>
      <c r="C330" s="53" t="n">
        <v>0</v>
      </c>
      <c r="D330" s="53" t="n">
        <v>0</v>
      </c>
      <c r="E330" s="54" t="n">
        <v>0</v>
      </c>
      <c r="F330" s="53" t="n">
        <v>0</v>
      </c>
      <c r="G330" s="54"/>
      <c r="H330" s="51" t="n">
        <f aca="false">SUM(C330:D330,F330)</f>
        <v>0</v>
      </c>
    </row>
    <row r="331" customFormat="false" ht="14.4" hidden="false" customHeight="false" outlineLevel="0" collapsed="false">
      <c r="A331" s="49" t="n">
        <f aca="false">'Dados Cadastrais'!A330</f>
        <v>0</v>
      </c>
      <c r="B331" s="50" t="n">
        <f aca="false">'Dados Cadastrais'!B330</f>
        <v>0</v>
      </c>
      <c r="C331" s="53" t="n">
        <v>0</v>
      </c>
      <c r="D331" s="53" t="n">
        <v>0</v>
      </c>
      <c r="E331" s="54" t="n">
        <v>0</v>
      </c>
      <c r="F331" s="53" t="n">
        <v>0</v>
      </c>
      <c r="G331" s="54"/>
      <c r="H331" s="51" t="n">
        <f aca="false">SUM(C331:D331,F331)</f>
        <v>0</v>
      </c>
    </row>
    <row r="332" customFormat="false" ht="14.4" hidden="false" customHeight="false" outlineLevel="0" collapsed="false">
      <c r="A332" s="49" t="n">
        <f aca="false">'Dados Cadastrais'!A331</f>
        <v>0</v>
      </c>
      <c r="B332" s="50" t="n">
        <f aca="false">'Dados Cadastrais'!B331</f>
        <v>0</v>
      </c>
      <c r="C332" s="53" t="n">
        <v>0</v>
      </c>
      <c r="D332" s="53" t="n">
        <v>0</v>
      </c>
      <c r="E332" s="54" t="n">
        <v>0</v>
      </c>
      <c r="F332" s="53" t="n">
        <v>0</v>
      </c>
      <c r="G332" s="54"/>
      <c r="H332" s="51" t="n">
        <f aca="false">SUM(C332:D332,F332)</f>
        <v>0</v>
      </c>
    </row>
    <row r="333" customFormat="false" ht="14.4" hidden="false" customHeight="false" outlineLevel="0" collapsed="false">
      <c r="A333" s="49" t="n">
        <f aca="false">'Dados Cadastrais'!A332</f>
        <v>0</v>
      </c>
      <c r="B333" s="50" t="n">
        <f aca="false">'Dados Cadastrais'!B332</f>
        <v>0</v>
      </c>
      <c r="C333" s="53" t="n">
        <v>0</v>
      </c>
      <c r="D333" s="53" t="n">
        <v>0</v>
      </c>
      <c r="E333" s="54" t="n">
        <v>0</v>
      </c>
      <c r="F333" s="53" t="n">
        <v>0</v>
      </c>
      <c r="G333" s="54"/>
      <c r="H333" s="51" t="n">
        <f aca="false">SUM(C333:D333,F333)</f>
        <v>0</v>
      </c>
    </row>
    <row r="334" customFormat="false" ht="14.4" hidden="false" customHeight="false" outlineLevel="0" collapsed="false">
      <c r="A334" s="49" t="n">
        <f aca="false">'Dados Cadastrais'!A333</f>
        <v>0</v>
      </c>
      <c r="B334" s="50" t="n">
        <f aca="false">'Dados Cadastrais'!B333</f>
        <v>0</v>
      </c>
      <c r="C334" s="53" t="n">
        <v>0</v>
      </c>
      <c r="D334" s="53" t="n">
        <v>0</v>
      </c>
      <c r="E334" s="54" t="n">
        <v>0</v>
      </c>
      <c r="F334" s="53" t="n">
        <v>0</v>
      </c>
      <c r="G334" s="54"/>
      <c r="H334" s="51" t="n">
        <f aca="false">SUM(C334:D334,F334)</f>
        <v>0</v>
      </c>
    </row>
    <row r="335" customFormat="false" ht="14.4" hidden="false" customHeight="false" outlineLevel="0" collapsed="false">
      <c r="A335" s="49" t="n">
        <f aca="false">'Dados Cadastrais'!A334</f>
        <v>0</v>
      </c>
      <c r="B335" s="50" t="n">
        <f aca="false">'Dados Cadastrais'!B334</f>
        <v>0</v>
      </c>
      <c r="C335" s="53" t="n">
        <v>0</v>
      </c>
      <c r="D335" s="53" t="n">
        <v>0</v>
      </c>
      <c r="E335" s="54" t="n">
        <v>0</v>
      </c>
      <c r="F335" s="53" t="n">
        <v>0</v>
      </c>
      <c r="G335" s="54"/>
      <c r="H335" s="51" t="n">
        <f aca="false">SUM(C335:D335,F335)</f>
        <v>0</v>
      </c>
    </row>
    <row r="336" customFormat="false" ht="14.4" hidden="false" customHeight="false" outlineLevel="0" collapsed="false">
      <c r="A336" s="49" t="n">
        <f aca="false">'Dados Cadastrais'!A335</f>
        <v>0</v>
      </c>
      <c r="B336" s="50" t="n">
        <f aca="false">'Dados Cadastrais'!B335</f>
        <v>0</v>
      </c>
      <c r="C336" s="53" t="n">
        <v>0</v>
      </c>
      <c r="D336" s="53" t="n">
        <v>0</v>
      </c>
      <c r="E336" s="54" t="n">
        <v>0</v>
      </c>
      <c r="F336" s="53" t="n">
        <v>0</v>
      </c>
      <c r="G336" s="54"/>
      <c r="H336" s="51" t="n">
        <f aca="false">SUM(C336:D336,F336)</f>
        <v>0</v>
      </c>
    </row>
    <row r="337" customFormat="false" ht="14.4" hidden="false" customHeight="false" outlineLevel="0" collapsed="false">
      <c r="A337" s="49" t="n">
        <f aca="false">'Dados Cadastrais'!A336</f>
        <v>0</v>
      </c>
      <c r="B337" s="50" t="n">
        <f aca="false">'Dados Cadastrais'!B336</f>
        <v>0</v>
      </c>
      <c r="C337" s="53" t="n">
        <v>0</v>
      </c>
      <c r="D337" s="53" t="n">
        <v>0</v>
      </c>
      <c r="E337" s="54" t="n">
        <v>0</v>
      </c>
      <c r="F337" s="53" t="n">
        <v>0</v>
      </c>
      <c r="G337" s="54"/>
      <c r="H337" s="51" t="n">
        <f aca="false">SUM(C337:D337,F337)</f>
        <v>0</v>
      </c>
    </row>
    <row r="338" customFormat="false" ht="14.4" hidden="false" customHeight="false" outlineLevel="0" collapsed="false">
      <c r="A338" s="49" t="n">
        <f aca="false">'Dados Cadastrais'!A337</f>
        <v>0</v>
      </c>
      <c r="B338" s="50" t="n">
        <f aca="false">'Dados Cadastrais'!B337</f>
        <v>0</v>
      </c>
      <c r="C338" s="53" t="n">
        <v>0</v>
      </c>
      <c r="D338" s="53" t="n">
        <v>0</v>
      </c>
      <c r="E338" s="54" t="n">
        <v>0</v>
      </c>
      <c r="F338" s="53" t="n">
        <v>0</v>
      </c>
      <c r="G338" s="54"/>
      <c r="H338" s="51" t="n">
        <f aca="false">SUM(C338:D338,F338)</f>
        <v>0</v>
      </c>
    </row>
    <row r="339" customFormat="false" ht="14.4" hidden="false" customHeight="false" outlineLevel="0" collapsed="false">
      <c r="A339" s="49" t="n">
        <f aca="false">'Dados Cadastrais'!A338</f>
        <v>0</v>
      </c>
      <c r="B339" s="50" t="n">
        <f aca="false">'Dados Cadastrais'!B338</f>
        <v>0</v>
      </c>
      <c r="C339" s="53" t="n">
        <v>0</v>
      </c>
      <c r="D339" s="53" t="n">
        <v>0</v>
      </c>
      <c r="E339" s="54" t="n">
        <v>0</v>
      </c>
      <c r="F339" s="53" t="n">
        <v>0</v>
      </c>
      <c r="G339" s="54"/>
      <c r="H339" s="51" t="n">
        <f aca="false">SUM(C339:D339,F339)</f>
        <v>0</v>
      </c>
    </row>
    <row r="340" customFormat="false" ht="14.4" hidden="false" customHeight="false" outlineLevel="0" collapsed="false">
      <c r="A340" s="49" t="n">
        <f aca="false">'Dados Cadastrais'!A339</f>
        <v>0</v>
      </c>
      <c r="B340" s="50" t="n">
        <f aca="false">'Dados Cadastrais'!B339</f>
        <v>0</v>
      </c>
      <c r="C340" s="53" t="n">
        <v>0</v>
      </c>
      <c r="D340" s="53" t="n">
        <v>0</v>
      </c>
      <c r="E340" s="54" t="n">
        <v>0</v>
      </c>
      <c r="F340" s="53" t="n">
        <v>0</v>
      </c>
      <c r="G340" s="54"/>
      <c r="H340" s="51" t="n">
        <f aca="false">SUM(C340:D340,F340)</f>
        <v>0</v>
      </c>
    </row>
    <row r="341" customFormat="false" ht="14.4" hidden="false" customHeight="false" outlineLevel="0" collapsed="false">
      <c r="A341" s="49" t="n">
        <f aca="false">'Dados Cadastrais'!A340</f>
        <v>0</v>
      </c>
      <c r="B341" s="50" t="n">
        <f aca="false">'Dados Cadastrais'!B340</f>
        <v>0</v>
      </c>
      <c r="C341" s="53" t="n">
        <v>0</v>
      </c>
      <c r="D341" s="53" t="n">
        <v>0</v>
      </c>
      <c r="E341" s="54" t="n">
        <v>0</v>
      </c>
      <c r="F341" s="53" t="n">
        <v>0</v>
      </c>
      <c r="G341" s="54"/>
      <c r="H341" s="51" t="n">
        <f aca="false">SUM(C341:D341,F341)</f>
        <v>0</v>
      </c>
    </row>
    <row r="342" customFormat="false" ht="14.4" hidden="false" customHeight="false" outlineLevel="0" collapsed="false">
      <c r="A342" s="49" t="n">
        <f aca="false">'Dados Cadastrais'!A341</f>
        <v>0</v>
      </c>
      <c r="B342" s="50" t="n">
        <f aca="false">'Dados Cadastrais'!B341</f>
        <v>0</v>
      </c>
      <c r="C342" s="53" t="n">
        <v>0</v>
      </c>
      <c r="D342" s="53" t="n">
        <v>0</v>
      </c>
      <c r="E342" s="54" t="n">
        <v>0</v>
      </c>
      <c r="F342" s="53" t="n">
        <v>0</v>
      </c>
      <c r="G342" s="54"/>
      <c r="H342" s="51" t="n">
        <f aca="false">SUM(C342:D342,F342)</f>
        <v>0</v>
      </c>
    </row>
    <row r="343" customFormat="false" ht="14.4" hidden="false" customHeight="false" outlineLevel="0" collapsed="false">
      <c r="A343" s="49" t="n">
        <f aca="false">'Dados Cadastrais'!A342</f>
        <v>0</v>
      </c>
      <c r="B343" s="50" t="n">
        <f aca="false">'Dados Cadastrais'!B342</f>
        <v>0</v>
      </c>
      <c r="C343" s="53" t="n">
        <v>0</v>
      </c>
      <c r="D343" s="53" t="n">
        <v>0</v>
      </c>
      <c r="E343" s="54" t="n">
        <v>0</v>
      </c>
      <c r="F343" s="53" t="n">
        <v>0</v>
      </c>
      <c r="G343" s="54"/>
      <c r="H343" s="51" t="n">
        <f aca="false">SUM(C343:D343,F343)</f>
        <v>0</v>
      </c>
    </row>
    <row r="344" customFormat="false" ht="14.4" hidden="false" customHeight="false" outlineLevel="0" collapsed="false">
      <c r="A344" s="49" t="n">
        <f aca="false">'Dados Cadastrais'!A343</f>
        <v>0</v>
      </c>
      <c r="B344" s="50" t="n">
        <f aca="false">'Dados Cadastrais'!B343</f>
        <v>0</v>
      </c>
      <c r="C344" s="53" t="n">
        <v>0</v>
      </c>
      <c r="D344" s="53" t="n">
        <v>0</v>
      </c>
      <c r="E344" s="54" t="n">
        <v>0</v>
      </c>
      <c r="F344" s="53" t="n">
        <v>0</v>
      </c>
      <c r="G344" s="54"/>
      <c r="H344" s="51" t="n">
        <f aca="false">SUM(C344:D344,F344)</f>
        <v>0</v>
      </c>
    </row>
    <row r="345" customFormat="false" ht="14.4" hidden="false" customHeight="false" outlineLevel="0" collapsed="false">
      <c r="A345" s="49" t="n">
        <f aca="false">'Dados Cadastrais'!A344</f>
        <v>0</v>
      </c>
      <c r="B345" s="50" t="n">
        <f aca="false">'Dados Cadastrais'!B344</f>
        <v>0</v>
      </c>
      <c r="C345" s="53" t="n">
        <v>0</v>
      </c>
      <c r="D345" s="53" t="n">
        <v>0</v>
      </c>
      <c r="E345" s="54" t="n">
        <v>0</v>
      </c>
      <c r="F345" s="53" t="n">
        <v>0</v>
      </c>
      <c r="G345" s="54"/>
      <c r="H345" s="51" t="n">
        <f aca="false">SUM(C345:D345,F345)</f>
        <v>0</v>
      </c>
    </row>
    <row r="346" customFormat="false" ht="14.4" hidden="false" customHeight="false" outlineLevel="0" collapsed="false">
      <c r="A346" s="49" t="n">
        <f aca="false">'Dados Cadastrais'!A345</f>
        <v>0</v>
      </c>
      <c r="B346" s="50" t="n">
        <f aca="false">'Dados Cadastrais'!B345</f>
        <v>0</v>
      </c>
      <c r="C346" s="53" t="n">
        <v>0</v>
      </c>
      <c r="D346" s="53" t="n">
        <v>0</v>
      </c>
      <c r="E346" s="54" t="n">
        <v>0</v>
      </c>
      <c r="F346" s="53" t="n">
        <v>0</v>
      </c>
      <c r="G346" s="54"/>
      <c r="H346" s="51" t="n">
        <f aca="false">SUM(C346:D346,F346)</f>
        <v>0</v>
      </c>
    </row>
    <row r="347" customFormat="false" ht="14.4" hidden="false" customHeight="false" outlineLevel="0" collapsed="false">
      <c r="A347" s="49" t="n">
        <f aca="false">'Dados Cadastrais'!A346</f>
        <v>0</v>
      </c>
      <c r="B347" s="50" t="n">
        <f aca="false">'Dados Cadastrais'!B346</f>
        <v>0</v>
      </c>
      <c r="C347" s="53" t="n">
        <v>0</v>
      </c>
      <c r="D347" s="53" t="n">
        <v>0</v>
      </c>
      <c r="E347" s="54" t="n">
        <v>0</v>
      </c>
      <c r="F347" s="53" t="n">
        <v>0</v>
      </c>
      <c r="G347" s="54"/>
      <c r="H347" s="51" t="n">
        <f aca="false">SUM(C347:D347,F347)</f>
        <v>0</v>
      </c>
    </row>
    <row r="348" customFormat="false" ht="14.4" hidden="false" customHeight="false" outlineLevel="0" collapsed="false">
      <c r="A348" s="49" t="n">
        <f aca="false">'Dados Cadastrais'!A347</f>
        <v>0</v>
      </c>
      <c r="B348" s="50" t="n">
        <f aca="false">'Dados Cadastrais'!B347</f>
        <v>0</v>
      </c>
      <c r="C348" s="53" t="n">
        <v>0</v>
      </c>
      <c r="D348" s="53" t="n">
        <v>0</v>
      </c>
      <c r="E348" s="54" t="n">
        <v>0</v>
      </c>
      <c r="F348" s="53" t="n">
        <v>0</v>
      </c>
      <c r="G348" s="54"/>
      <c r="H348" s="51" t="n">
        <f aca="false">SUM(C348:D348,F348)</f>
        <v>0</v>
      </c>
    </row>
    <row r="349" customFormat="false" ht="14.4" hidden="false" customHeight="false" outlineLevel="0" collapsed="false">
      <c r="A349" s="49" t="n">
        <f aca="false">'Dados Cadastrais'!A348</f>
        <v>0</v>
      </c>
      <c r="B349" s="50" t="n">
        <f aca="false">'Dados Cadastrais'!B348</f>
        <v>0</v>
      </c>
      <c r="C349" s="53" t="n">
        <v>0</v>
      </c>
      <c r="D349" s="53" t="n">
        <v>0</v>
      </c>
      <c r="E349" s="54" t="n">
        <v>0</v>
      </c>
      <c r="F349" s="53" t="n">
        <v>0</v>
      </c>
      <c r="G349" s="54"/>
      <c r="H349" s="51" t="n">
        <f aca="false">SUM(C349:D349,F349)</f>
        <v>0</v>
      </c>
    </row>
    <row r="350" customFormat="false" ht="14.4" hidden="false" customHeight="false" outlineLevel="0" collapsed="false">
      <c r="A350" s="49" t="n">
        <f aca="false">'Dados Cadastrais'!A349</f>
        <v>0</v>
      </c>
      <c r="B350" s="50" t="n">
        <f aca="false">'Dados Cadastrais'!B349</f>
        <v>0</v>
      </c>
      <c r="C350" s="53" t="n">
        <v>0</v>
      </c>
      <c r="D350" s="53" t="n">
        <v>0</v>
      </c>
      <c r="E350" s="54" t="n">
        <v>0</v>
      </c>
      <c r="F350" s="53" t="n">
        <v>0</v>
      </c>
      <c r="G350" s="54"/>
      <c r="H350" s="51" t="n">
        <f aca="false">SUM(C350:D350,F350)</f>
        <v>0</v>
      </c>
    </row>
    <row r="351" customFormat="false" ht="14.4" hidden="false" customHeight="false" outlineLevel="0" collapsed="false">
      <c r="A351" s="49" t="n">
        <f aca="false">'Dados Cadastrais'!A350</f>
        <v>0</v>
      </c>
      <c r="B351" s="50" t="n">
        <f aca="false">'Dados Cadastrais'!B350</f>
        <v>0</v>
      </c>
      <c r="C351" s="53" t="n">
        <v>0</v>
      </c>
      <c r="D351" s="53" t="n">
        <v>0</v>
      </c>
      <c r="E351" s="54" t="n">
        <v>0</v>
      </c>
      <c r="F351" s="53" t="n">
        <v>0</v>
      </c>
      <c r="G351" s="54"/>
      <c r="H351" s="51" t="n">
        <f aca="false">SUM(C351:D351,F351)</f>
        <v>0</v>
      </c>
    </row>
    <row r="352" customFormat="false" ht="14.4" hidden="false" customHeight="false" outlineLevel="0" collapsed="false">
      <c r="A352" s="49" t="n">
        <f aca="false">'Dados Cadastrais'!A351</f>
        <v>0</v>
      </c>
      <c r="B352" s="50" t="n">
        <f aca="false">'Dados Cadastrais'!B351</f>
        <v>0</v>
      </c>
      <c r="C352" s="53" t="n">
        <v>0</v>
      </c>
      <c r="D352" s="53" t="n">
        <v>0</v>
      </c>
      <c r="E352" s="54" t="n">
        <v>0</v>
      </c>
      <c r="F352" s="53" t="n">
        <v>0</v>
      </c>
      <c r="G352" s="54"/>
      <c r="H352" s="51" t="n">
        <f aca="false">SUM(C352:D352,F352)</f>
        <v>0</v>
      </c>
    </row>
    <row r="353" customFormat="false" ht="14.4" hidden="false" customHeight="false" outlineLevel="0" collapsed="false">
      <c r="A353" s="49" t="n">
        <f aca="false">'Dados Cadastrais'!A352</f>
        <v>0</v>
      </c>
      <c r="B353" s="50" t="n">
        <f aca="false">'Dados Cadastrais'!B352</f>
        <v>0</v>
      </c>
      <c r="C353" s="53" t="n">
        <v>0</v>
      </c>
      <c r="D353" s="53" t="n">
        <v>0</v>
      </c>
      <c r="E353" s="54" t="n">
        <v>0</v>
      </c>
      <c r="F353" s="53" t="n">
        <v>0</v>
      </c>
      <c r="G353" s="54"/>
      <c r="H353" s="51" t="n">
        <f aca="false">SUM(C353:D353,F353)</f>
        <v>0</v>
      </c>
    </row>
    <row r="354" customFormat="false" ht="14.4" hidden="false" customHeight="false" outlineLevel="0" collapsed="false">
      <c r="A354" s="49" t="n">
        <f aca="false">'Dados Cadastrais'!A353</f>
        <v>0</v>
      </c>
      <c r="B354" s="50" t="n">
        <f aca="false">'Dados Cadastrais'!B353</f>
        <v>0</v>
      </c>
      <c r="C354" s="53" t="n">
        <v>0</v>
      </c>
      <c r="D354" s="53" t="n">
        <v>0</v>
      </c>
      <c r="E354" s="54" t="n">
        <v>0</v>
      </c>
      <c r="F354" s="53" t="n">
        <v>0</v>
      </c>
      <c r="G354" s="54"/>
      <c r="H354" s="51" t="n">
        <f aca="false">SUM(C354:D354,F354)</f>
        <v>0</v>
      </c>
    </row>
    <row r="355" customFormat="false" ht="14.4" hidden="false" customHeight="false" outlineLevel="0" collapsed="false">
      <c r="A355" s="49" t="n">
        <f aca="false">'Dados Cadastrais'!A354</f>
        <v>0</v>
      </c>
      <c r="B355" s="50" t="n">
        <f aca="false">'Dados Cadastrais'!B354</f>
        <v>0</v>
      </c>
      <c r="C355" s="53" t="n">
        <v>0</v>
      </c>
      <c r="D355" s="53" t="n">
        <v>0</v>
      </c>
      <c r="E355" s="54" t="n">
        <v>0</v>
      </c>
      <c r="F355" s="53" t="n">
        <v>0</v>
      </c>
      <c r="G355" s="54"/>
      <c r="H355" s="51" t="n">
        <f aca="false">SUM(C355:D355,F355)</f>
        <v>0</v>
      </c>
    </row>
    <row r="356" customFormat="false" ht="14.4" hidden="false" customHeight="false" outlineLevel="0" collapsed="false">
      <c r="A356" s="49" t="n">
        <f aca="false">'Dados Cadastrais'!A355</f>
        <v>0</v>
      </c>
      <c r="B356" s="50" t="n">
        <f aca="false">'Dados Cadastrais'!B355</f>
        <v>0</v>
      </c>
      <c r="C356" s="53" t="n">
        <v>0</v>
      </c>
      <c r="D356" s="53" t="n">
        <v>0</v>
      </c>
      <c r="E356" s="54" t="n">
        <v>0</v>
      </c>
      <c r="F356" s="53" t="n">
        <v>0</v>
      </c>
      <c r="G356" s="54"/>
      <c r="H356" s="51" t="n">
        <f aca="false">SUM(C356:D356,F356)</f>
        <v>0</v>
      </c>
    </row>
    <row r="357" customFormat="false" ht="14.4" hidden="false" customHeight="false" outlineLevel="0" collapsed="false">
      <c r="A357" s="49" t="n">
        <f aca="false">'Dados Cadastrais'!A356</f>
        <v>0</v>
      </c>
      <c r="B357" s="50" t="n">
        <f aca="false">'Dados Cadastrais'!B356</f>
        <v>0</v>
      </c>
      <c r="C357" s="53" t="n">
        <v>0</v>
      </c>
      <c r="D357" s="53" t="n">
        <v>0</v>
      </c>
      <c r="E357" s="54" t="n">
        <v>0</v>
      </c>
      <c r="F357" s="53" t="n">
        <v>0</v>
      </c>
      <c r="G357" s="54"/>
      <c r="H357" s="51" t="n">
        <f aca="false">SUM(C357:D357,F357)</f>
        <v>0</v>
      </c>
    </row>
    <row r="358" customFormat="false" ht="14.4" hidden="false" customHeight="false" outlineLevel="0" collapsed="false">
      <c r="A358" s="49" t="n">
        <f aca="false">'Dados Cadastrais'!A357</f>
        <v>0</v>
      </c>
      <c r="B358" s="50" t="n">
        <f aca="false">'Dados Cadastrais'!B357</f>
        <v>0</v>
      </c>
      <c r="C358" s="53" t="n">
        <v>0</v>
      </c>
      <c r="D358" s="53" t="n">
        <v>0</v>
      </c>
      <c r="E358" s="54" t="n">
        <v>0</v>
      </c>
      <c r="F358" s="53" t="n">
        <v>0</v>
      </c>
      <c r="G358" s="54"/>
      <c r="H358" s="51" t="n">
        <f aca="false">SUM(C358:D358,F358)</f>
        <v>0</v>
      </c>
    </row>
    <row r="359" customFormat="false" ht="14.4" hidden="false" customHeight="false" outlineLevel="0" collapsed="false">
      <c r="A359" s="49" t="n">
        <f aca="false">'Dados Cadastrais'!A358</f>
        <v>0</v>
      </c>
      <c r="B359" s="50" t="n">
        <f aca="false">'Dados Cadastrais'!B358</f>
        <v>0</v>
      </c>
      <c r="C359" s="53" t="n">
        <v>0</v>
      </c>
      <c r="D359" s="53" t="n">
        <v>0</v>
      </c>
      <c r="E359" s="54" t="n">
        <v>0</v>
      </c>
      <c r="F359" s="53" t="n">
        <v>0</v>
      </c>
      <c r="G359" s="54"/>
      <c r="H359" s="51" t="n">
        <f aca="false">SUM(C359:D359,F359)</f>
        <v>0</v>
      </c>
    </row>
    <row r="360" customFormat="false" ht="14.4" hidden="false" customHeight="false" outlineLevel="0" collapsed="false">
      <c r="A360" s="49" t="n">
        <f aca="false">'Dados Cadastrais'!A359</f>
        <v>0</v>
      </c>
      <c r="B360" s="50" t="n">
        <f aca="false">'Dados Cadastrais'!B359</f>
        <v>0</v>
      </c>
      <c r="C360" s="53" t="n">
        <v>0</v>
      </c>
      <c r="D360" s="53" t="n">
        <v>0</v>
      </c>
      <c r="E360" s="54" t="n">
        <v>0</v>
      </c>
      <c r="F360" s="53" t="n">
        <v>0</v>
      </c>
      <c r="G360" s="54"/>
      <c r="H360" s="51" t="n">
        <f aca="false">SUM(C360:D360,F360)</f>
        <v>0</v>
      </c>
    </row>
    <row r="361" customFormat="false" ht="14.4" hidden="false" customHeight="false" outlineLevel="0" collapsed="false">
      <c r="A361" s="49" t="n">
        <f aca="false">'Dados Cadastrais'!A360</f>
        <v>0</v>
      </c>
      <c r="B361" s="50" t="n">
        <f aca="false">'Dados Cadastrais'!B360</f>
        <v>0</v>
      </c>
      <c r="C361" s="53" t="n">
        <v>0</v>
      </c>
      <c r="D361" s="53" t="n">
        <v>0</v>
      </c>
      <c r="E361" s="54" t="n">
        <v>0</v>
      </c>
      <c r="F361" s="53" t="n">
        <v>0</v>
      </c>
      <c r="G361" s="54"/>
      <c r="H361" s="51" t="n">
        <f aca="false">SUM(C361:D361,F361)</f>
        <v>0</v>
      </c>
    </row>
    <row r="362" customFormat="false" ht="14.4" hidden="false" customHeight="false" outlineLevel="0" collapsed="false">
      <c r="A362" s="49" t="n">
        <f aca="false">'Dados Cadastrais'!A361</f>
        <v>0</v>
      </c>
      <c r="B362" s="50" t="n">
        <f aca="false">'Dados Cadastrais'!B361</f>
        <v>0</v>
      </c>
      <c r="C362" s="53" t="n">
        <v>0</v>
      </c>
      <c r="D362" s="53" t="n">
        <v>0</v>
      </c>
      <c r="E362" s="54" t="n">
        <v>0</v>
      </c>
      <c r="F362" s="53" t="n">
        <v>0</v>
      </c>
      <c r="G362" s="54"/>
      <c r="H362" s="51" t="n">
        <f aca="false">SUM(C362:D362,F362)</f>
        <v>0</v>
      </c>
    </row>
    <row r="363" customFormat="false" ht="14.4" hidden="false" customHeight="false" outlineLevel="0" collapsed="false">
      <c r="A363" s="49" t="n">
        <f aca="false">'Dados Cadastrais'!A362</f>
        <v>0</v>
      </c>
      <c r="B363" s="50" t="n">
        <f aca="false">'Dados Cadastrais'!B362</f>
        <v>0</v>
      </c>
      <c r="C363" s="53" t="n">
        <v>0</v>
      </c>
      <c r="D363" s="53" t="n">
        <v>0</v>
      </c>
      <c r="E363" s="54" t="n">
        <v>0</v>
      </c>
      <c r="F363" s="53" t="n">
        <v>0</v>
      </c>
      <c r="G363" s="54"/>
      <c r="H363" s="51" t="n">
        <f aca="false">SUM(C363:D363,F363)</f>
        <v>0</v>
      </c>
    </row>
    <row r="364" customFormat="false" ht="14.4" hidden="false" customHeight="false" outlineLevel="0" collapsed="false">
      <c r="A364" s="49" t="n">
        <f aca="false">'Dados Cadastrais'!A363</f>
        <v>0</v>
      </c>
      <c r="B364" s="50" t="n">
        <f aca="false">'Dados Cadastrais'!B363</f>
        <v>0</v>
      </c>
      <c r="C364" s="53" t="n">
        <v>0</v>
      </c>
      <c r="D364" s="53" t="n">
        <v>0</v>
      </c>
      <c r="E364" s="54" t="n">
        <v>0</v>
      </c>
      <c r="F364" s="53" t="n">
        <v>0</v>
      </c>
      <c r="G364" s="54"/>
      <c r="H364" s="51" t="n">
        <f aca="false">SUM(C364:D364,F364)</f>
        <v>0</v>
      </c>
    </row>
    <row r="365" customFormat="false" ht="14.4" hidden="false" customHeight="false" outlineLevel="0" collapsed="false">
      <c r="A365" s="49" t="n">
        <f aca="false">'Dados Cadastrais'!A364</f>
        <v>0</v>
      </c>
      <c r="B365" s="50" t="n">
        <f aca="false">'Dados Cadastrais'!B364</f>
        <v>0</v>
      </c>
      <c r="C365" s="53" t="n">
        <v>0</v>
      </c>
      <c r="D365" s="53" t="n">
        <v>0</v>
      </c>
      <c r="E365" s="54" t="n">
        <v>0</v>
      </c>
      <c r="F365" s="53" t="n">
        <v>0</v>
      </c>
      <c r="G365" s="54"/>
      <c r="H365" s="51" t="n">
        <f aca="false">SUM(C365:D365,F365)</f>
        <v>0</v>
      </c>
    </row>
    <row r="366" customFormat="false" ht="14.4" hidden="false" customHeight="false" outlineLevel="0" collapsed="false">
      <c r="A366" s="49" t="n">
        <f aca="false">'Dados Cadastrais'!A365</f>
        <v>0</v>
      </c>
      <c r="B366" s="50" t="n">
        <f aca="false">'Dados Cadastrais'!B365</f>
        <v>0</v>
      </c>
      <c r="C366" s="53" t="n">
        <v>0</v>
      </c>
      <c r="D366" s="53" t="n">
        <v>0</v>
      </c>
      <c r="E366" s="54" t="n">
        <v>0</v>
      </c>
      <c r="F366" s="53" t="n">
        <v>0</v>
      </c>
      <c r="G366" s="54"/>
      <c r="H366" s="51" t="n">
        <f aca="false">SUM(C366:D366,F366)</f>
        <v>0</v>
      </c>
    </row>
    <row r="367" customFormat="false" ht="14.4" hidden="false" customHeight="false" outlineLevel="0" collapsed="false">
      <c r="A367" s="49" t="n">
        <f aca="false">'Dados Cadastrais'!A366</f>
        <v>0</v>
      </c>
      <c r="B367" s="50" t="n">
        <f aca="false">'Dados Cadastrais'!B366</f>
        <v>0</v>
      </c>
      <c r="C367" s="53" t="n">
        <v>0</v>
      </c>
      <c r="D367" s="53" t="n">
        <v>0</v>
      </c>
      <c r="E367" s="54" t="n">
        <v>0</v>
      </c>
      <c r="F367" s="53" t="n">
        <v>0</v>
      </c>
      <c r="G367" s="54"/>
      <c r="H367" s="51" t="n">
        <f aca="false">SUM(C367:D367,F367)</f>
        <v>0</v>
      </c>
    </row>
    <row r="368" customFormat="false" ht="14.4" hidden="false" customHeight="false" outlineLevel="0" collapsed="false">
      <c r="A368" s="49" t="n">
        <f aca="false">'Dados Cadastrais'!A367</f>
        <v>0</v>
      </c>
      <c r="B368" s="50" t="n">
        <f aca="false">'Dados Cadastrais'!B367</f>
        <v>0</v>
      </c>
      <c r="C368" s="53" t="n">
        <v>0</v>
      </c>
      <c r="D368" s="53" t="n">
        <v>0</v>
      </c>
      <c r="E368" s="54" t="n">
        <v>0</v>
      </c>
      <c r="F368" s="53" t="n">
        <v>0</v>
      </c>
      <c r="G368" s="54"/>
      <c r="H368" s="51" t="n">
        <f aca="false">SUM(C368:D368,F368)</f>
        <v>0</v>
      </c>
    </row>
    <row r="369" customFormat="false" ht="14.4" hidden="false" customHeight="false" outlineLevel="0" collapsed="false">
      <c r="A369" s="49" t="n">
        <f aca="false">'Dados Cadastrais'!A368</f>
        <v>0</v>
      </c>
      <c r="B369" s="50" t="n">
        <f aca="false">'Dados Cadastrais'!B368</f>
        <v>0</v>
      </c>
      <c r="C369" s="53" t="n">
        <v>0</v>
      </c>
      <c r="D369" s="53" t="n">
        <v>0</v>
      </c>
      <c r="E369" s="54" t="n">
        <v>0</v>
      </c>
      <c r="F369" s="53" t="n">
        <v>0</v>
      </c>
      <c r="G369" s="54"/>
      <c r="H369" s="51" t="n">
        <f aca="false">SUM(C369:D369,F369)</f>
        <v>0</v>
      </c>
    </row>
    <row r="370" customFormat="false" ht="14.4" hidden="false" customHeight="false" outlineLevel="0" collapsed="false">
      <c r="A370" s="49" t="n">
        <f aca="false">'Dados Cadastrais'!A369</f>
        <v>0</v>
      </c>
      <c r="B370" s="50" t="n">
        <f aca="false">'Dados Cadastrais'!B369</f>
        <v>0</v>
      </c>
      <c r="C370" s="53" t="n">
        <v>0</v>
      </c>
      <c r="D370" s="53" t="n">
        <v>0</v>
      </c>
      <c r="E370" s="54" t="n">
        <v>0</v>
      </c>
      <c r="F370" s="53" t="n">
        <v>0</v>
      </c>
      <c r="G370" s="54"/>
      <c r="H370" s="51" t="n">
        <f aca="false">SUM(C370:D370,F370)</f>
        <v>0</v>
      </c>
    </row>
    <row r="371" customFormat="false" ht="14.4" hidden="false" customHeight="false" outlineLevel="0" collapsed="false">
      <c r="A371" s="49" t="n">
        <f aca="false">'Dados Cadastrais'!A370</f>
        <v>0</v>
      </c>
      <c r="B371" s="50" t="n">
        <f aca="false">'Dados Cadastrais'!B370</f>
        <v>0</v>
      </c>
      <c r="C371" s="53" t="n">
        <v>0</v>
      </c>
      <c r="D371" s="53" t="n">
        <v>0</v>
      </c>
      <c r="E371" s="54" t="n">
        <v>0</v>
      </c>
      <c r="F371" s="53" t="n">
        <v>0</v>
      </c>
      <c r="G371" s="54"/>
      <c r="H371" s="51" t="n">
        <f aca="false">SUM(C371:D371,F371)</f>
        <v>0</v>
      </c>
    </row>
    <row r="372" customFormat="false" ht="14.4" hidden="false" customHeight="false" outlineLevel="0" collapsed="false">
      <c r="A372" s="49" t="n">
        <f aca="false">'Dados Cadastrais'!A371</f>
        <v>0</v>
      </c>
      <c r="B372" s="50" t="n">
        <f aca="false">'Dados Cadastrais'!B371</f>
        <v>0</v>
      </c>
      <c r="C372" s="53" t="n">
        <v>0</v>
      </c>
      <c r="D372" s="53" t="n">
        <v>0</v>
      </c>
      <c r="E372" s="54" t="n">
        <v>0</v>
      </c>
      <c r="F372" s="53" t="n">
        <v>0</v>
      </c>
      <c r="G372" s="54"/>
      <c r="H372" s="51" t="n">
        <f aca="false">SUM(C372:D372,F372)</f>
        <v>0</v>
      </c>
    </row>
    <row r="373" customFormat="false" ht="14.4" hidden="false" customHeight="false" outlineLevel="0" collapsed="false">
      <c r="A373" s="49" t="n">
        <f aca="false">'Dados Cadastrais'!A372</f>
        <v>0</v>
      </c>
      <c r="B373" s="50" t="n">
        <f aca="false">'Dados Cadastrais'!B372</f>
        <v>0</v>
      </c>
      <c r="C373" s="53" t="n">
        <v>0</v>
      </c>
      <c r="D373" s="53" t="n">
        <v>0</v>
      </c>
      <c r="E373" s="54" t="n">
        <v>0</v>
      </c>
      <c r="F373" s="53" t="n">
        <v>0</v>
      </c>
      <c r="G373" s="54"/>
      <c r="H373" s="51" t="n">
        <f aca="false">SUM(C373:D373,F373)</f>
        <v>0</v>
      </c>
    </row>
    <row r="374" customFormat="false" ht="14.4" hidden="false" customHeight="false" outlineLevel="0" collapsed="false">
      <c r="A374" s="49" t="n">
        <f aca="false">'Dados Cadastrais'!A373</f>
        <v>0</v>
      </c>
      <c r="B374" s="50" t="n">
        <f aca="false">'Dados Cadastrais'!B373</f>
        <v>0</v>
      </c>
      <c r="C374" s="53" t="n">
        <v>0</v>
      </c>
      <c r="D374" s="53" t="n">
        <v>0</v>
      </c>
      <c r="E374" s="54" t="n">
        <v>0</v>
      </c>
      <c r="F374" s="53" t="n">
        <v>0</v>
      </c>
      <c r="G374" s="54"/>
      <c r="H374" s="51" t="n">
        <f aca="false">SUM(C374:D374,F374)</f>
        <v>0</v>
      </c>
    </row>
    <row r="375" customFormat="false" ht="14.4" hidden="false" customHeight="false" outlineLevel="0" collapsed="false">
      <c r="A375" s="49" t="n">
        <f aca="false">'Dados Cadastrais'!A374</f>
        <v>0</v>
      </c>
      <c r="B375" s="50" t="n">
        <f aca="false">'Dados Cadastrais'!B374</f>
        <v>0</v>
      </c>
      <c r="C375" s="53" t="n">
        <v>0</v>
      </c>
      <c r="D375" s="53" t="n">
        <v>0</v>
      </c>
      <c r="E375" s="54" t="n">
        <v>0</v>
      </c>
      <c r="F375" s="53" t="n">
        <v>0</v>
      </c>
      <c r="G375" s="54"/>
      <c r="H375" s="51" t="n">
        <f aca="false">SUM(C375:D375,F375)</f>
        <v>0</v>
      </c>
    </row>
    <row r="376" customFormat="false" ht="14.4" hidden="false" customHeight="false" outlineLevel="0" collapsed="false">
      <c r="A376" s="49" t="n">
        <f aca="false">'Dados Cadastrais'!A375</f>
        <v>0</v>
      </c>
      <c r="B376" s="50" t="n">
        <f aca="false">'Dados Cadastrais'!B375</f>
        <v>0</v>
      </c>
      <c r="C376" s="53" t="n">
        <v>0</v>
      </c>
      <c r="D376" s="53" t="n">
        <v>0</v>
      </c>
      <c r="E376" s="54" t="n">
        <v>0</v>
      </c>
      <c r="F376" s="53" t="n">
        <v>0</v>
      </c>
      <c r="G376" s="54"/>
      <c r="H376" s="51" t="n">
        <f aca="false">SUM(C376:D376,F376)</f>
        <v>0</v>
      </c>
    </row>
    <row r="377" customFormat="false" ht="14.4" hidden="false" customHeight="false" outlineLevel="0" collapsed="false">
      <c r="A377" s="49" t="n">
        <f aca="false">'Dados Cadastrais'!A376</f>
        <v>0</v>
      </c>
      <c r="B377" s="50" t="n">
        <f aca="false">'Dados Cadastrais'!B376</f>
        <v>0</v>
      </c>
      <c r="C377" s="53" t="n">
        <v>0</v>
      </c>
      <c r="D377" s="53" t="n">
        <v>0</v>
      </c>
      <c r="E377" s="54" t="n">
        <v>0</v>
      </c>
      <c r="F377" s="53" t="n">
        <v>0</v>
      </c>
      <c r="G377" s="54"/>
      <c r="H377" s="51" t="n">
        <f aca="false">SUM(C377:D377,F377)</f>
        <v>0</v>
      </c>
    </row>
    <row r="378" customFormat="false" ht="14.4" hidden="false" customHeight="false" outlineLevel="0" collapsed="false">
      <c r="A378" s="49" t="n">
        <f aca="false">'Dados Cadastrais'!A377</f>
        <v>0</v>
      </c>
      <c r="B378" s="50" t="n">
        <f aca="false">'Dados Cadastrais'!B377</f>
        <v>0</v>
      </c>
      <c r="C378" s="53" t="n">
        <v>0</v>
      </c>
      <c r="D378" s="53" t="n">
        <v>0</v>
      </c>
      <c r="E378" s="54" t="n">
        <v>0</v>
      </c>
      <c r="F378" s="53" t="n">
        <v>0</v>
      </c>
      <c r="G378" s="54"/>
      <c r="H378" s="51" t="n">
        <f aca="false">SUM(C378:D378,F378)</f>
        <v>0</v>
      </c>
    </row>
    <row r="379" customFormat="false" ht="14.4" hidden="false" customHeight="false" outlineLevel="0" collapsed="false">
      <c r="A379" s="49" t="n">
        <f aca="false">'Dados Cadastrais'!A378</f>
        <v>0</v>
      </c>
      <c r="B379" s="50" t="n">
        <f aca="false">'Dados Cadastrais'!B378</f>
        <v>0</v>
      </c>
      <c r="C379" s="53" t="n">
        <v>0</v>
      </c>
      <c r="D379" s="53" t="n">
        <v>0</v>
      </c>
      <c r="E379" s="54" t="n">
        <v>0</v>
      </c>
      <c r="F379" s="53" t="n">
        <v>0</v>
      </c>
      <c r="G379" s="54"/>
      <c r="H379" s="51" t="n">
        <f aca="false">SUM(C379:D379,F379)</f>
        <v>0</v>
      </c>
    </row>
    <row r="380" customFormat="false" ht="14.4" hidden="false" customHeight="false" outlineLevel="0" collapsed="false">
      <c r="A380" s="49" t="n">
        <f aca="false">'Dados Cadastrais'!A379</f>
        <v>0</v>
      </c>
      <c r="B380" s="50" t="n">
        <f aca="false">'Dados Cadastrais'!B379</f>
        <v>0</v>
      </c>
      <c r="C380" s="53" t="n">
        <v>0</v>
      </c>
      <c r="D380" s="53" t="n">
        <v>0</v>
      </c>
      <c r="E380" s="54" t="n">
        <v>0</v>
      </c>
      <c r="F380" s="53" t="n">
        <v>0</v>
      </c>
      <c r="G380" s="54"/>
      <c r="H380" s="51" t="n">
        <f aca="false">SUM(C380:D380,F380)</f>
        <v>0</v>
      </c>
    </row>
    <row r="381" customFormat="false" ht="14.4" hidden="false" customHeight="false" outlineLevel="0" collapsed="false">
      <c r="A381" s="49" t="n">
        <f aca="false">'Dados Cadastrais'!A380</f>
        <v>0</v>
      </c>
      <c r="B381" s="50" t="n">
        <f aca="false">'Dados Cadastrais'!B380</f>
        <v>0</v>
      </c>
      <c r="C381" s="53" t="n">
        <v>0</v>
      </c>
      <c r="D381" s="53" t="n">
        <v>0</v>
      </c>
      <c r="E381" s="54" t="n">
        <v>0</v>
      </c>
      <c r="F381" s="53" t="n">
        <v>0</v>
      </c>
      <c r="G381" s="54"/>
      <c r="H381" s="51" t="n">
        <f aca="false">SUM(C381:D381,F381)</f>
        <v>0</v>
      </c>
    </row>
    <row r="382" customFormat="false" ht="14.4" hidden="false" customHeight="false" outlineLevel="0" collapsed="false">
      <c r="A382" s="49" t="n">
        <f aca="false">'Dados Cadastrais'!A381</f>
        <v>0</v>
      </c>
      <c r="B382" s="50" t="n">
        <f aca="false">'Dados Cadastrais'!B381</f>
        <v>0</v>
      </c>
      <c r="C382" s="53" t="n">
        <v>0</v>
      </c>
      <c r="D382" s="53" t="n">
        <v>0</v>
      </c>
      <c r="E382" s="54" t="n">
        <v>0</v>
      </c>
      <c r="F382" s="53" t="n">
        <v>0</v>
      </c>
      <c r="G382" s="54"/>
      <c r="H382" s="51" t="n">
        <f aca="false">SUM(C382:D382,F382)</f>
        <v>0</v>
      </c>
    </row>
    <row r="383" customFormat="false" ht="14.4" hidden="false" customHeight="false" outlineLevel="0" collapsed="false">
      <c r="A383" s="49" t="n">
        <f aca="false">'Dados Cadastrais'!A382</f>
        <v>0</v>
      </c>
      <c r="B383" s="50" t="n">
        <f aca="false">'Dados Cadastrais'!B382</f>
        <v>0</v>
      </c>
      <c r="C383" s="53" t="n">
        <v>0</v>
      </c>
      <c r="D383" s="53" t="n">
        <v>0</v>
      </c>
      <c r="E383" s="54" t="n">
        <v>0</v>
      </c>
      <c r="F383" s="53" t="n">
        <v>0</v>
      </c>
      <c r="G383" s="54"/>
      <c r="H383" s="51" t="n">
        <f aca="false">SUM(C383:D383,F383)</f>
        <v>0</v>
      </c>
    </row>
    <row r="384" customFormat="false" ht="14.4" hidden="false" customHeight="false" outlineLevel="0" collapsed="false">
      <c r="A384" s="49" t="n">
        <f aca="false">'Dados Cadastrais'!A383</f>
        <v>0</v>
      </c>
      <c r="B384" s="50" t="n">
        <f aca="false">'Dados Cadastrais'!B383</f>
        <v>0</v>
      </c>
      <c r="C384" s="53" t="n">
        <v>0</v>
      </c>
      <c r="D384" s="53" t="n">
        <v>0</v>
      </c>
      <c r="E384" s="54" t="n">
        <v>0</v>
      </c>
      <c r="F384" s="53" t="n">
        <v>0</v>
      </c>
      <c r="G384" s="54"/>
      <c r="H384" s="51" t="n">
        <f aca="false">SUM(C384:D384,F384)</f>
        <v>0</v>
      </c>
    </row>
    <row r="385" customFormat="false" ht="14.4" hidden="false" customHeight="false" outlineLevel="0" collapsed="false">
      <c r="A385" s="49" t="n">
        <f aca="false">'Dados Cadastrais'!A384</f>
        <v>0</v>
      </c>
      <c r="B385" s="50" t="n">
        <f aca="false">'Dados Cadastrais'!B384</f>
        <v>0</v>
      </c>
      <c r="C385" s="53" t="n">
        <v>0</v>
      </c>
      <c r="D385" s="53" t="n">
        <v>0</v>
      </c>
      <c r="E385" s="54" t="n">
        <v>0</v>
      </c>
      <c r="F385" s="53" t="n">
        <v>0</v>
      </c>
      <c r="G385" s="54"/>
      <c r="H385" s="51" t="n">
        <f aca="false">SUM(C385:D385,F385)</f>
        <v>0</v>
      </c>
    </row>
    <row r="386" customFormat="false" ht="14.4" hidden="false" customHeight="false" outlineLevel="0" collapsed="false">
      <c r="A386" s="49" t="n">
        <f aca="false">'Dados Cadastrais'!A385</f>
        <v>0</v>
      </c>
      <c r="B386" s="50" t="n">
        <f aca="false">'Dados Cadastrais'!B385</f>
        <v>0</v>
      </c>
      <c r="C386" s="53" t="n">
        <v>0</v>
      </c>
      <c r="D386" s="53" t="n">
        <v>0</v>
      </c>
      <c r="E386" s="54" t="n">
        <v>0</v>
      </c>
      <c r="F386" s="53" t="n">
        <v>0</v>
      </c>
      <c r="G386" s="54"/>
      <c r="H386" s="51" t="n">
        <f aca="false">SUM(C386:D386,F386)</f>
        <v>0</v>
      </c>
    </row>
    <row r="387" customFormat="false" ht="14.4" hidden="false" customHeight="false" outlineLevel="0" collapsed="false">
      <c r="A387" s="49" t="n">
        <f aca="false">'Dados Cadastrais'!A386</f>
        <v>0</v>
      </c>
      <c r="B387" s="50" t="n">
        <f aca="false">'Dados Cadastrais'!B386</f>
        <v>0</v>
      </c>
      <c r="C387" s="53" t="n">
        <v>0</v>
      </c>
      <c r="D387" s="53" t="n">
        <v>0</v>
      </c>
      <c r="E387" s="54" t="n">
        <v>0</v>
      </c>
      <c r="F387" s="53" t="n">
        <v>0</v>
      </c>
      <c r="G387" s="54"/>
      <c r="H387" s="51" t="n">
        <f aca="false">SUM(C387:D387,F387)</f>
        <v>0</v>
      </c>
    </row>
    <row r="388" customFormat="false" ht="14.4" hidden="false" customHeight="false" outlineLevel="0" collapsed="false">
      <c r="A388" s="49" t="n">
        <f aca="false">'Dados Cadastrais'!A387</f>
        <v>0</v>
      </c>
      <c r="B388" s="50" t="n">
        <f aca="false">'Dados Cadastrais'!B387</f>
        <v>0</v>
      </c>
      <c r="C388" s="53" t="n">
        <v>0</v>
      </c>
      <c r="D388" s="53" t="n">
        <v>0</v>
      </c>
      <c r="E388" s="54" t="n">
        <v>0</v>
      </c>
      <c r="F388" s="53" t="n">
        <v>0</v>
      </c>
      <c r="G388" s="54"/>
      <c r="H388" s="51" t="n">
        <f aca="false">SUM(C388:D388,F388)</f>
        <v>0</v>
      </c>
    </row>
    <row r="389" customFormat="false" ht="14.4" hidden="false" customHeight="false" outlineLevel="0" collapsed="false">
      <c r="A389" s="49" t="n">
        <f aca="false">'Dados Cadastrais'!A388</f>
        <v>0</v>
      </c>
      <c r="B389" s="50" t="n">
        <f aca="false">'Dados Cadastrais'!B388</f>
        <v>0</v>
      </c>
      <c r="C389" s="53" t="n">
        <v>0</v>
      </c>
      <c r="D389" s="53" t="n">
        <v>0</v>
      </c>
      <c r="E389" s="54" t="n">
        <v>0</v>
      </c>
      <c r="F389" s="53" t="n">
        <v>0</v>
      </c>
      <c r="G389" s="54"/>
      <c r="H389" s="51" t="n">
        <f aca="false">SUM(C389:D389,F389)</f>
        <v>0</v>
      </c>
    </row>
    <row r="390" customFormat="false" ht="14.4" hidden="false" customHeight="false" outlineLevel="0" collapsed="false">
      <c r="A390" s="49" t="n">
        <f aca="false">'Dados Cadastrais'!A389</f>
        <v>0</v>
      </c>
      <c r="B390" s="50" t="n">
        <f aca="false">'Dados Cadastrais'!B389</f>
        <v>0</v>
      </c>
      <c r="C390" s="53" t="n">
        <v>0</v>
      </c>
      <c r="D390" s="53" t="n">
        <v>0</v>
      </c>
      <c r="E390" s="54" t="n">
        <v>0</v>
      </c>
      <c r="F390" s="53" t="n">
        <v>0</v>
      </c>
      <c r="G390" s="54"/>
      <c r="H390" s="51" t="n">
        <f aca="false">SUM(C390:D390,F390)</f>
        <v>0</v>
      </c>
    </row>
    <row r="391" customFormat="false" ht="14.4" hidden="false" customHeight="false" outlineLevel="0" collapsed="false">
      <c r="A391" s="49" t="n">
        <f aca="false">'Dados Cadastrais'!A390</f>
        <v>0</v>
      </c>
      <c r="B391" s="50" t="n">
        <f aca="false">'Dados Cadastrais'!B390</f>
        <v>0</v>
      </c>
      <c r="C391" s="53" t="n">
        <v>0</v>
      </c>
      <c r="D391" s="53" t="n">
        <v>0</v>
      </c>
      <c r="E391" s="54" t="n">
        <v>0</v>
      </c>
      <c r="F391" s="53" t="n">
        <v>0</v>
      </c>
      <c r="G391" s="54"/>
      <c r="H391" s="51" t="n">
        <f aca="false">SUM(C391:D391,F391)</f>
        <v>0</v>
      </c>
    </row>
    <row r="392" customFormat="false" ht="14.4" hidden="false" customHeight="false" outlineLevel="0" collapsed="false">
      <c r="A392" s="49" t="n">
        <f aca="false">'Dados Cadastrais'!A391</f>
        <v>0</v>
      </c>
      <c r="B392" s="50" t="n">
        <f aca="false">'Dados Cadastrais'!B391</f>
        <v>0</v>
      </c>
      <c r="C392" s="53" t="n">
        <v>0</v>
      </c>
      <c r="D392" s="53" t="n">
        <v>0</v>
      </c>
      <c r="E392" s="54" t="n">
        <v>0</v>
      </c>
      <c r="F392" s="53" t="n">
        <v>0</v>
      </c>
      <c r="G392" s="54"/>
      <c r="H392" s="51" t="n">
        <f aca="false">SUM(C392:D392,F392)</f>
        <v>0</v>
      </c>
    </row>
    <row r="393" customFormat="false" ht="14.4" hidden="false" customHeight="false" outlineLevel="0" collapsed="false">
      <c r="A393" s="49" t="n">
        <f aca="false">'Dados Cadastrais'!A392</f>
        <v>0</v>
      </c>
      <c r="B393" s="50" t="n">
        <f aca="false">'Dados Cadastrais'!B392</f>
        <v>0</v>
      </c>
      <c r="C393" s="53" t="n">
        <v>0</v>
      </c>
      <c r="D393" s="53" t="n">
        <v>0</v>
      </c>
      <c r="E393" s="54" t="n">
        <v>0</v>
      </c>
      <c r="F393" s="53" t="n">
        <v>0</v>
      </c>
      <c r="G393" s="54"/>
      <c r="H393" s="51" t="n">
        <f aca="false">SUM(C393:D393,F393)</f>
        <v>0</v>
      </c>
    </row>
    <row r="394" customFormat="false" ht="14.4" hidden="false" customHeight="false" outlineLevel="0" collapsed="false">
      <c r="A394" s="49" t="n">
        <f aca="false">'Dados Cadastrais'!A393</f>
        <v>0</v>
      </c>
      <c r="B394" s="50" t="n">
        <f aca="false">'Dados Cadastrais'!B393</f>
        <v>0</v>
      </c>
      <c r="C394" s="53" t="n">
        <v>0</v>
      </c>
      <c r="D394" s="53" t="n">
        <v>0</v>
      </c>
      <c r="E394" s="54" t="n">
        <v>0</v>
      </c>
      <c r="F394" s="53" t="n">
        <v>0</v>
      </c>
      <c r="G394" s="54"/>
      <c r="H394" s="51" t="n">
        <f aca="false">SUM(C394:D394,F394)</f>
        <v>0</v>
      </c>
    </row>
    <row r="395" customFormat="false" ht="14.4" hidden="false" customHeight="false" outlineLevel="0" collapsed="false">
      <c r="A395" s="49" t="n">
        <f aca="false">'Dados Cadastrais'!A394</f>
        <v>0</v>
      </c>
      <c r="B395" s="50" t="n">
        <f aca="false">'Dados Cadastrais'!B394</f>
        <v>0</v>
      </c>
      <c r="C395" s="53" t="n">
        <v>0</v>
      </c>
      <c r="D395" s="53" t="n">
        <v>0</v>
      </c>
      <c r="E395" s="54" t="n">
        <v>0</v>
      </c>
      <c r="F395" s="53" t="n">
        <v>0</v>
      </c>
      <c r="G395" s="54"/>
      <c r="H395" s="51" t="n">
        <f aca="false">SUM(C395:D395,F395)</f>
        <v>0</v>
      </c>
    </row>
    <row r="396" customFormat="false" ht="14.4" hidden="false" customHeight="false" outlineLevel="0" collapsed="false">
      <c r="A396" s="49" t="n">
        <f aca="false">'Dados Cadastrais'!A395</f>
        <v>0</v>
      </c>
      <c r="B396" s="50" t="n">
        <f aca="false">'Dados Cadastrais'!B395</f>
        <v>0</v>
      </c>
      <c r="C396" s="53" t="n">
        <v>0</v>
      </c>
      <c r="D396" s="53" t="n">
        <v>0</v>
      </c>
      <c r="E396" s="54" t="n">
        <v>0</v>
      </c>
      <c r="F396" s="53" t="n">
        <v>0</v>
      </c>
      <c r="G396" s="54"/>
      <c r="H396" s="51" t="n">
        <f aca="false">SUM(C396:D396,F396)</f>
        <v>0</v>
      </c>
    </row>
    <row r="397" customFormat="false" ht="14.4" hidden="false" customHeight="false" outlineLevel="0" collapsed="false">
      <c r="A397" s="49" t="n">
        <f aca="false">'Dados Cadastrais'!A396</f>
        <v>0</v>
      </c>
      <c r="B397" s="50" t="n">
        <f aca="false">'Dados Cadastrais'!B396</f>
        <v>0</v>
      </c>
      <c r="C397" s="53" t="n">
        <v>0</v>
      </c>
      <c r="D397" s="53" t="n">
        <v>0</v>
      </c>
      <c r="E397" s="54" t="n">
        <v>0</v>
      </c>
      <c r="F397" s="53" t="n">
        <v>0</v>
      </c>
      <c r="G397" s="54"/>
      <c r="H397" s="51" t="n">
        <f aca="false">SUM(C397:D397,F397)</f>
        <v>0</v>
      </c>
    </row>
    <row r="398" customFormat="false" ht="14.4" hidden="false" customHeight="false" outlineLevel="0" collapsed="false">
      <c r="A398" s="49" t="n">
        <f aca="false">'Dados Cadastrais'!A397</f>
        <v>0</v>
      </c>
      <c r="B398" s="50" t="n">
        <f aca="false">'Dados Cadastrais'!B397</f>
        <v>0</v>
      </c>
      <c r="C398" s="53" t="n">
        <v>0</v>
      </c>
      <c r="D398" s="53" t="n">
        <v>0</v>
      </c>
      <c r="E398" s="54" t="n">
        <v>0</v>
      </c>
      <c r="F398" s="53" t="n">
        <v>0</v>
      </c>
      <c r="G398" s="54"/>
      <c r="H398" s="51" t="n">
        <f aca="false">SUM(C398:D398,F398)</f>
        <v>0</v>
      </c>
    </row>
    <row r="399" customFormat="false" ht="14.4" hidden="false" customHeight="false" outlineLevel="0" collapsed="false">
      <c r="A399" s="49" t="n">
        <f aca="false">'Dados Cadastrais'!A398</f>
        <v>0</v>
      </c>
      <c r="B399" s="50" t="n">
        <f aca="false">'Dados Cadastrais'!B398</f>
        <v>0</v>
      </c>
      <c r="C399" s="53" t="n">
        <v>0</v>
      </c>
      <c r="D399" s="53" t="n">
        <v>0</v>
      </c>
      <c r="E399" s="54" t="n">
        <v>0</v>
      </c>
      <c r="F399" s="53" t="n">
        <v>0</v>
      </c>
      <c r="G399" s="54"/>
      <c r="H399" s="51" t="n">
        <f aca="false">SUM(C399:D399,F399)</f>
        <v>0</v>
      </c>
    </row>
    <row r="400" customFormat="false" ht="14.4" hidden="false" customHeight="false" outlineLevel="0" collapsed="false">
      <c r="A400" s="49" t="n">
        <f aca="false">'Dados Cadastrais'!A399</f>
        <v>0</v>
      </c>
      <c r="B400" s="50" t="n">
        <f aca="false">'Dados Cadastrais'!B399</f>
        <v>0</v>
      </c>
      <c r="C400" s="53" t="n">
        <v>0</v>
      </c>
      <c r="D400" s="53" t="n">
        <v>0</v>
      </c>
      <c r="E400" s="54" t="n">
        <v>0</v>
      </c>
      <c r="F400" s="53" t="n">
        <v>0</v>
      </c>
      <c r="G400" s="54"/>
      <c r="H400" s="51" t="n">
        <f aca="false">SUM(C400:D400,F400)</f>
        <v>0</v>
      </c>
    </row>
    <row r="401" customFormat="false" ht="14.4" hidden="false" customHeight="false" outlineLevel="0" collapsed="false">
      <c r="A401" s="49" t="n">
        <f aca="false">'Dados Cadastrais'!A400</f>
        <v>0</v>
      </c>
      <c r="B401" s="50" t="n">
        <f aca="false">'Dados Cadastrais'!B400</f>
        <v>0</v>
      </c>
      <c r="C401" s="53" t="n">
        <v>0</v>
      </c>
      <c r="D401" s="53" t="n">
        <v>0</v>
      </c>
      <c r="E401" s="54" t="n">
        <v>0</v>
      </c>
      <c r="F401" s="53" t="n">
        <v>0</v>
      </c>
      <c r="G401" s="54"/>
      <c r="H401" s="51" t="n">
        <f aca="false">SUM(C401:D401,F401)</f>
        <v>0</v>
      </c>
    </row>
    <row r="402" customFormat="false" ht="14.4" hidden="false" customHeight="false" outlineLevel="0" collapsed="false">
      <c r="A402" s="49" t="n">
        <f aca="false">'Dados Cadastrais'!A401</f>
        <v>0</v>
      </c>
      <c r="B402" s="50" t="n">
        <f aca="false">'Dados Cadastrais'!B401</f>
        <v>0</v>
      </c>
      <c r="C402" s="53" t="n">
        <v>0</v>
      </c>
      <c r="D402" s="53" t="n">
        <v>0</v>
      </c>
      <c r="E402" s="54" t="n">
        <v>0</v>
      </c>
      <c r="F402" s="53" t="n">
        <v>0</v>
      </c>
      <c r="G402" s="54"/>
      <c r="H402" s="51" t="n">
        <f aca="false">SUM(C402:D402,F402)</f>
        <v>0</v>
      </c>
    </row>
    <row r="403" customFormat="false" ht="14.4" hidden="false" customHeight="false" outlineLevel="0" collapsed="false">
      <c r="A403" s="49" t="n">
        <f aca="false">'Dados Cadastrais'!A402</f>
        <v>0</v>
      </c>
      <c r="B403" s="50" t="n">
        <f aca="false">'Dados Cadastrais'!B402</f>
        <v>0</v>
      </c>
      <c r="C403" s="53" t="n">
        <v>0</v>
      </c>
      <c r="D403" s="53" t="n">
        <v>0</v>
      </c>
      <c r="E403" s="54" t="n">
        <v>0</v>
      </c>
      <c r="F403" s="53" t="n">
        <v>0</v>
      </c>
      <c r="G403" s="54"/>
      <c r="H403" s="51" t="n">
        <f aca="false">SUM(C403:D403,F403)</f>
        <v>0</v>
      </c>
    </row>
    <row r="404" customFormat="false" ht="14.4" hidden="false" customHeight="false" outlineLevel="0" collapsed="false">
      <c r="A404" s="49" t="n">
        <f aca="false">'Dados Cadastrais'!A403</f>
        <v>0</v>
      </c>
      <c r="B404" s="50" t="n">
        <f aca="false">'Dados Cadastrais'!B403</f>
        <v>0</v>
      </c>
      <c r="C404" s="53" t="n">
        <v>0</v>
      </c>
      <c r="D404" s="53" t="n">
        <v>0</v>
      </c>
      <c r="E404" s="54" t="n">
        <v>0</v>
      </c>
      <c r="F404" s="53" t="n">
        <v>0</v>
      </c>
      <c r="G404" s="54"/>
      <c r="H404" s="51" t="n">
        <f aca="false">SUM(C404:D404,F404)</f>
        <v>0</v>
      </c>
    </row>
    <row r="405" customFormat="false" ht="14.4" hidden="false" customHeight="false" outlineLevel="0" collapsed="false">
      <c r="A405" s="49" t="n">
        <f aca="false">'Dados Cadastrais'!A404</f>
        <v>0</v>
      </c>
      <c r="B405" s="50" t="n">
        <f aca="false">'Dados Cadastrais'!B404</f>
        <v>0</v>
      </c>
      <c r="C405" s="53" t="n">
        <v>0</v>
      </c>
      <c r="D405" s="53" t="n">
        <v>0</v>
      </c>
      <c r="E405" s="54" t="n">
        <v>0</v>
      </c>
      <c r="F405" s="53" t="n">
        <v>0</v>
      </c>
      <c r="G405" s="54"/>
      <c r="H405" s="51" t="n">
        <f aca="false">SUM(C405:D405,F405)</f>
        <v>0</v>
      </c>
    </row>
    <row r="406" customFormat="false" ht="14.4" hidden="false" customHeight="false" outlineLevel="0" collapsed="false">
      <c r="A406" s="49" t="n">
        <f aca="false">'Dados Cadastrais'!A405</f>
        <v>0</v>
      </c>
      <c r="B406" s="50" t="n">
        <f aca="false">'Dados Cadastrais'!B405</f>
        <v>0</v>
      </c>
      <c r="C406" s="53" t="n">
        <v>0</v>
      </c>
      <c r="D406" s="53" t="n">
        <v>0</v>
      </c>
      <c r="E406" s="54" t="n">
        <v>0</v>
      </c>
      <c r="F406" s="53" t="n">
        <v>0</v>
      </c>
      <c r="G406" s="54"/>
      <c r="H406" s="51" t="n">
        <f aca="false">SUM(C406:D406,F406)</f>
        <v>0</v>
      </c>
    </row>
    <row r="407" customFormat="false" ht="14.4" hidden="false" customHeight="false" outlineLevel="0" collapsed="false">
      <c r="A407" s="49" t="n">
        <f aca="false">'Dados Cadastrais'!A406</f>
        <v>0</v>
      </c>
      <c r="B407" s="50" t="n">
        <f aca="false">'Dados Cadastrais'!B406</f>
        <v>0</v>
      </c>
      <c r="C407" s="53" t="n">
        <v>0</v>
      </c>
      <c r="D407" s="53" t="n">
        <v>0</v>
      </c>
      <c r="E407" s="54" t="n">
        <v>0</v>
      </c>
      <c r="F407" s="53" t="n">
        <v>0</v>
      </c>
      <c r="G407" s="54"/>
      <c r="H407" s="51" t="n">
        <f aca="false">SUM(C407:D407,F407)</f>
        <v>0</v>
      </c>
    </row>
    <row r="408" customFormat="false" ht="14.4" hidden="false" customHeight="false" outlineLevel="0" collapsed="false">
      <c r="A408" s="49" t="n">
        <f aca="false">'Dados Cadastrais'!A407</f>
        <v>0</v>
      </c>
      <c r="B408" s="50" t="n">
        <f aca="false">'Dados Cadastrais'!B407</f>
        <v>0</v>
      </c>
      <c r="C408" s="53" t="n">
        <v>0</v>
      </c>
      <c r="D408" s="53" t="n">
        <v>0</v>
      </c>
      <c r="E408" s="54" t="n">
        <v>0</v>
      </c>
      <c r="F408" s="53" t="n">
        <v>0</v>
      </c>
      <c r="G408" s="54"/>
      <c r="H408" s="51" t="n">
        <f aca="false">SUM(C408:D408,F408)</f>
        <v>0</v>
      </c>
    </row>
    <row r="409" customFormat="false" ht="14.4" hidden="false" customHeight="false" outlineLevel="0" collapsed="false">
      <c r="A409" s="49" t="n">
        <f aca="false">'Dados Cadastrais'!A408</f>
        <v>0</v>
      </c>
      <c r="B409" s="50" t="n">
        <f aca="false">'Dados Cadastrais'!B408</f>
        <v>0</v>
      </c>
      <c r="C409" s="53" t="n">
        <v>0</v>
      </c>
      <c r="D409" s="53" t="n">
        <v>0</v>
      </c>
      <c r="E409" s="54" t="n">
        <v>0</v>
      </c>
      <c r="F409" s="53" t="n">
        <v>0</v>
      </c>
      <c r="G409" s="54"/>
      <c r="H409" s="51" t="n">
        <f aca="false">SUM(C409:D409,F409)</f>
        <v>0</v>
      </c>
    </row>
    <row r="410" customFormat="false" ht="14.4" hidden="false" customHeight="false" outlineLevel="0" collapsed="false">
      <c r="A410" s="49" t="n">
        <f aca="false">'Dados Cadastrais'!A409</f>
        <v>0</v>
      </c>
      <c r="B410" s="50" t="n">
        <f aca="false">'Dados Cadastrais'!B409</f>
        <v>0</v>
      </c>
      <c r="C410" s="53" t="n">
        <v>0</v>
      </c>
      <c r="D410" s="53" t="n">
        <v>0</v>
      </c>
      <c r="E410" s="54" t="n">
        <v>0</v>
      </c>
      <c r="F410" s="53" t="n">
        <v>0</v>
      </c>
      <c r="G410" s="54"/>
      <c r="H410" s="51" t="n">
        <f aca="false">SUM(C410:D410,F410)</f>
        <v>0</v>
      </c>
    </row>
    <row r="411" customFormat="false" ht="14.4" hidden="false" customHeight="false" outlineLevel="0" collapsed="false">
      <c r="A411" s="49" t="n">
        <f aca="false">'Dados Cadastrais'!A410</f>
        <v>0</v>
      </c>
      <c r="B411" s="50" t="n">
        <f aca="false">'Dados Cadastrais'!B410</f>
        <v>0</v>
      </c>
      <c r="C411" s="53" t="n">
        <v>3351.82</v>
      </c>
      <c r="D411" s="53" t="n">
        <v>0</v>
      </c>
      <c r="E411" s="54" t="n">
        <v>0</v>
      </c>
      <c r="F411" s="53" t="n">
        <v>0</v>
      </c>
      <c r="G411" s="54"/>
      <c r="H411" s="51" t="n">
        <f aca="false">SUM(C411:D411,F411)</f>
        <v>3351.82</v>
      </c>
    </row>
    <row r="412" customFormat="false" ht="14.4" hidden="false" customHeight="false" outlineLevel="0" collapsed="false">
      <c r="A412" s="49" t="n">
        <f aca="false">'Dados Cadastrais'!A411</f>
        <v>0</v>
      </c>
      <c r="B412" s="50" t="n">
        <f aca="false">'Dados Cadastrais'!B411</f>
        <v>0</v>
      </c>
      <c r="C412" s="53" t="n">
        <v>0</v>
      </c>
      <c r="D412" s="53" t="n">
        <v>0</v>
      </c>
      <c r="E412" s="54" t="n">
        <v>0</v>
      </c>
      <c r="F412" s="53" t="n">
        <v>0</v>
      </c>
      <c r="G412" s="54"/>
      <c r="H412" s="51" t="n">
        <f aca="false">SUM(C412:D412,F412)</f>
        <v>0</v>
      </c>
    </row>
    <row r="413" customFormat="false" ht="14.4" hidden="false" customHeight="false" outlineLevel="0" collapsed="false">
      <c r="A413" s="49" t="n">
        <f aca="false">'Dados Cadastrais'!A412</f>
        <v>0</v>
      </c>
      <c r="B413" s="50" t="n">
        <f aca="false">'Dados Cadastrais'!B412</f>
        <v>0</v>
      </c>
      <c r="C413" s="53" t="n">
        <v>0</v>
      </c>
      <c r="D413" s="53" t="n">
        <v>0</v>
      </c>
      <c r="E413" s="54" t="n">
        <v>0</v>
      </c>
      <c r="F413" s="53" t="n">
        <v>0</v>
      </c>
      <c r="G413" s="54"/>
      <c r="H413" s="51" t="n">
        <f aca="false">SUM(C413:D413,F413)</f>
        <v>0</v>
      </c>
    </row>
    <row r="414" customFormat="false" ht="14.4" hidden="false" customHeight="false" outlineLevel="0" collapsed="false">
      <c r="A414" s="49" t="n">
        <f aca="false">'Dados Cadastrais'!A413</f>
        <v>0</v>
      </c>
      <c r="B414" s="50" t="n">
        <f aca="false">'Dados Cadastrais'!B413</f>
        <v>0</v>
      </c>
      <c r="C414" s="53" t="n">
        <v>0</v>
      </c>
      <c r="D414" s="53" t="n">
        <v>0</v>
      </c>
      <c r="E414" s="54" t="n">
        <v>0</v>
      </c>
      <c r="F414" s="53" t="n">
        <v>0</v>
      </c>
      <c r="G414" s="54"/>
      <c r="H414" s="51" t="n">
        <f aca="false">SUM(C414:D414,F414)</f>
        <v>0</v>
      </c>
    </row>
    <row r="415" customFormat="false" ht="14.4" hidden="false" customHeight="false" outlineLevel="0" collapsed="false">
      <c r="A415" s="49" t="n">
        <f aca="false">'Dados Cadastrais'!A414</f>
        <v>0</v>
      </c>
      <c r="B415" s="50" t="n">
        <f aca="false">'Dados Cadastrais'!B414</f>
        <v>0</v>
      </c>
      <c r="C415" s="53" t="n">
        <v>0</v>
      </c>
      <c r="D415" s="53" t="n">
        <v>0</v>
      </c>
      <c r="E415" s="54" t="n">
        <v>0</v>
      </c>
      <c r="F415" s="53" t="n">
        <v>0</v>
      </c>
      <c r="G415" s="54"/>
      <c r="H415" s="51" t="n">
        <f aca="false">SUM(C415:D415,F415)</f>
        <v>0</v>
      </c>
    </row>
    <row r="416" customFormat="false" ht="14.4" hidden="false" customHeight="false" outlineLevel="0" collapsed="false">
      <c r="A416" s="49" t="n">
        <f aca="false">'Dados Cadastrais'!A415</f>
        <v>0</v>
      </c>
      <c r="B416" s="50" t="n">
        <f aca="false">'Dados Cadastrais'!B415</f>
        <v>0</v>
      </c>
      <c r="C416" s="53" t="n">
        <v>0</v>
      </c>
      <c r="D416" s="53" t="n">
        <v>0</v>
      </c>
      <c r="E416" s="54" t="n">
        <v>0</v>
      </c>
      <c r="F416" s="53" t="n">
        <v>0</v>
      </c>
      <c r="G416" s="54"/>
      <c r="H416" s="51" t="n">
        <f aca="false">SUM(C416:D416,F416)</f>
        <v>0</v>
      </c>
    </row>
    <row r="417" customFormat="false" ht="14.4" hidden="false" customHeight="false" outlineLevel="0" collapsed="false">
      <c r="A417" s="49" t="n">
        <f aca="false">'Dados Cadastrais'!A416</f>
        <v>0</v>
      </c>
      <c r="B417" s="50" t="n">
        <f aca="false">'Dados Cadastrais'!B416</f>
        <v>0</v>
      </c>
      <c r="C417" s="53" t="n">
        <v>0</v>
      </c>
      <c r="D417" s="53" t="n">
        <v>0</v>
      </c>
      <c r="E417" s="54" t="n">
        <v>0</v>
      </c>
      <c r="F417" s="53" t="n">
        <v>0</v>
      </c>
      <c r="G417" s="54"/>
      <c r="H417" s="51" t="n">
        <f aca="false">SUM(C417:D417,F417)</f>
        <v>0</v>
      </c>
    </row>
    <row r="418" customFormat="false" ht="14.4" hidden="false" customHeight="false" outlineLevel="0" collapsed="false">
      <c r="A418" s="49" t="n">
        <f aca="false">'Dados Cadastrais'!A417</f>
        <v>0</v>
      </c>
      <c r="B418" s="50" t="n">
        <f aca="false">'Dados Cadastrais'!B417</f>
        <v>0</v>
      </c>
      <c r="C418" s="53" t="n">
        <v>0</v>
      </c>
      <c r="D418" s="53" t="n">
        <v>0</v>
      </c>
      <c r="E418" s="54" t="n">
        <v>0</v>
      </c>
      <c r="F418" s="53" t="n">
        <v>0</v>
      </c>
      <c r="G418" s="54"/>
      <c r="H418" s="51" t="n">
        <f aca="false">SUM(C418:D418,F418)</f>
        <v>0</v>
      </c>
    </row>
    <row r="419" customFormat="false" ht="14.4" hidden="false" customHeight="false" outlineLevel="0" collapsed="false">
      <c r="A419" s="49" t="n">
        <f aca="false">'Dados Cadastrais'!A418</f>
        <v>0</v>
      </c>
      <c r="B419" s="50" t="n">
        <f aca="false">'Dados Cadastrais'!B418</f>
        <v>0</v>
      </c>
      <c r="C419" s="53" t="n">
        <v>0</v>
      </c>
      <c r="D419" s="53" t="n">
        <v>0</v>
      </c>
      <c r="E419" s="54" t="n">
        <v>0</v>
      </c>
      <c r="F419" s="53" t="n">
        <v>0</v>
      </c>
      <c r="G419" s="54"/>
      <c r="H419" s="51" t="n">
        <f aca="false">SUM(C419:D419,F419)</f>
        <v>0</v>
      </c>
    </row>
    <row r="420" customFormat="false" ht="14.4" hidden="false" customHeight="false" outlineLevel="0" collapsed="false">
      <c r="A420" s="49" t="n">
        <f aca="false">'Dados Cadastrais'!A419</f>
        <v>0</v>
      </c>
      <c r="B420" s="50" t="n">
        <f aca="false">'Dados Cadastrais'!B419</f>
        <v>0</v>
      </c>
      <c r="C420" s="53" t="n">
        <v>0</v>
      </c>
      <c r="D420" s="53" t="n">
        <v>0</v>
      </c>
      <c r="E420" s="54" t="n">
        <v>0</v>
      </c>
      <c r="F420" s="53" t="n">
        <v>0</v>
      </c>
      <c r="G420" s="54"/>
      <c r="H420" s="51" t="n">
        <f aca="false">SUM(C420:D420,F420)</f>
        <v>0</v>
      </c>
    </row>
    <row r="421" customFormat="false" ht="14.4" hidden="false" customHeight="false" outlineLevel="0" collapsed="false">
      <c r="A421" s="49" t="n">
        <f aca="false">'Dados Cadastrais'!A420</f>
        <v>0</v>
      </c>
      <c r="B421" s="50" t="n">
        <f aca="false">'Dados Cadastrais'!B420</f>
        <v>0</v>
      </c>
      <c r="C421" s="53" t="n">
        <v>0</v>
      </c>
      <c r="D421" s="53" t="n">
        <v>0</v>
      </c>
      <c r="E421" s="54" t="n">
        <v>0</v>
      </c>
      <c r="F421" s="53" t="n">
        <v>0</v>
      </c>
      <c r="G421" s="54"/>
      <c r="H421" s="51" t="n">
        <f aca="false">SUM(C421:D421,F421)</f>
        <v>0</v>
      </c>
    </row>
    <row r="422" customFormat="false" ht="14.4" hidden="false" customHeight="false" outlineLevel="0" collapsed="false">
      <c r="A422" s="49" t="n">
        <f aca="false">'Dados Cadastrais'!A421</f>
        <v>0</v>
      </c>
      <c r="B422" s="50" t="n">
        <f aca="false">'Dados Cadastrais'!B421</f>
        <v>0</v>
      </c>
      <c r="C422" s="53" t="n">
        <v>0</v>
      </c>
      <c r="D422" s="53" t="n">
        <v>0</v>
      </c>
      <c r="E422" s="54" t="n">
        <v>0</v>
      </c>
      <c r="F422" s="53" t="n">
        <v>0</v>
      </c>
      <c r="G422" s="54"/>
      <c r="H422" s="51" t="n">
        <f aca="false">SUM(C422:D422,F422)</f>
        <v>0</v>
      </c>
    </row>
    <row r="423" customFormat="false" ht="14.4" hidden="false" customHeight="false" outlineLevel="0" collapsed="false">
      <c r="A423" s="49" t="n">
        <f aca="false">'Dados Cadastrais'!A422</f>
        <v>0</v>
      </c>
      <c r="B423" s="50" t="n">
        <f aca="false">'Dados Cadastrais'!B422</f>
        <v>0</v>
      </c>
      <c r="C423" s="53" t="n">
        <v>0</v>
      </c>
      <c r="D423" s="53" t="n">
        <v>0</v>
      </c>
      <c r="E423" s="54" t="n">
        <v>0</v>
      </c>
      <c r="F423" s="53" t="n">
        <v>0</v>
      </c>
      <c r="G423" s="54"/>
      <c r="H423" s="51" t="n">
        <f aca="false">SUM(C423:D423,F423)</f>
        <v>0</v>
      </c>
    </row>
    <row r="424" customFormat="false" ht="14.4" hidden="false" customHeight="false" outlineLevel="0" collapsed="false">
      <c r="A424" s="49" t="n">
        <f aca="false">'Dados Cadastrais'!A423</f>
        <v>0</v>
      </c>
      <c r="B424" s="50" t="n">
        <f aca="false">'Dados Cadastrais'!B423</f>
        <v>0</v>
      </c>
      <c r="C424" s="53" t="n">
        <v>0</v>
      </c>
      <c r="D424" s="53" t="n">
        <v>0</v>
      </c>
      <c r="E424" s="54" t="n">
        <v>0</v>
      </c>
      <c r="F424" s="53" t="n">
        <v>0</v>
      </c>
      <c r="G424" s="54"/>
      <c r="H424" s="51" t="n">
        <f aca="false">SUM(C424:D424,F424)</f>
        <v>0</v>
      </c>
    </row>
    <row r="425" customFormat="false" ht="14.4" hidden="false" customHeight="false" outlineLevel="0" collapsed="false">
      <c r="A425" s="49" t="n">
        <f aca="false">'Dados Cadastrais'!A424</f>
        <v>0</v>
      </c>
      <c r="B425" s="50" t="n">
        <f aca="false">'Dados Cadastrais'!B424</f>
        <v>0</v>
      </c>
      <c r="C425" s="53" t="n">
        <v>0</v>
      </c>
      <c r="D425" s="53" t="n">
        <v>0</v>
      </c>
      <c r="E425" s="54" t="n">
        <v>0</v>
      </c>
      <c r="F425" s="53" t="n">
        <v>0</v>
      </c>
      <c r="G425" s="54"/>
      <c r="H425" s="51" t="n">
        <f aca="false">SUM(C425:D425,F425)</f>
        <v>0</v>
      </c>
    </row>
    <row r="426" customFormat="false" ht="14.4" hidden="false" customHeight="false" outlineLevel="0" collapsed="false">
      <c r="A426" s="49" t="n">
        <f aca="false">'Dados Cadastrais'!A425</f>
        <v>0</v>
      </c>
      <c r="B426" s="50" t="n">
        <f aca="false">'Dados Cadastrais'!B425</f>
        <v>0</v>
      </c>
      <c r="C426" s="53" t="n">
        <v>0</v>
      </c>
      <c r="D426" s="53" t="n">
        <v>0</v>
      </c>
      <c r="E426" s="54" t="n">
        <v>0</v>
      </c>
      <c r="F426" s="53" t="n">
        <v>0</v>
      </c>
      <c r="G426" s="54"/>
      <c r="H426" s="51" t="n">
        <f aca="false">SUM(C426:D426,F426)</f>
        <v>0</v>
      </c>
    </row>
    <row r="427" customFormat="false" ht="14.4" hidden="false" customHeight="false" outlineLevel="0" collapsed="false">
      <c r="A427" s="49" t="n">
        <f aca="false">'Dados Cadastrais'!A426</f>
        <v>0</v>
      </c>
      <c r="B427" s="50" t="n">
        <f aca="false">'Dados Cadastrais'!B426</f>
        <v>0</v>
      </c>
      <c r="C427" s="53" t="n">
        <v>0</v>
      </c>
      <c r="D427" s="53" t="n">
        <v>0</v>
      </c>
      <c r="E427" s="54" t="n">
        <v>0</v>
      </c>
      <c r="F427" s="53" t="n">
        <v>0</v>
      </c>
      <c r="G427" s="54"/>
      <c r="H427" s="51" t="n">
        <f aca="false">SUM(C427:D427,F427)</f>
        <v>0</v>
      </c>
    </row>
    <row r="428" customFormat="false" ht="14.4" hidden="false" customHeight="false" outlineLevel="0" collapsed="false">
      <c r="A428" s="49" t="n">
        <f aca="false">'Dados Cadastrais'!A427</f>
        <v>0</v>
      </c>
      <c r="B428" s="50" t="n">
        <f aca="false">'Dados Cadastrais'!B427</f>
        <v>0</v>
      </c>
      <c r="C428" s="53" t="n">
        <v>0</v>
      </c>
      <c r="D428" s="53" t="n">
        <v>0</v>
      </c>
      <c r="E428" s="54" t="n">
        <v>0</v>
      </c>
      <c r="F428" s="53" t="n">
        <v>0</v>
      </c>
      <c r="G428" s="54"/>
      <c r="H428" s="51" t="n">
        <f aca="false">SUM(C428:D428,F428)</f>
        <v>0</v>
      </c>
    </row>
    <row r="429" customFormat="false" ht="14.4" hidden="false" customHeight="false" outlineLevel="0" collapsed="false">
      <c r="A429" s="49" t="n">
        <f aca="false">'Dados Cadastrais'!A428</f>
        <v>0</v>
      </c>
      <c r="B429" s="50" t="n">
        <f aca="false">'Dados Cadastrais'!B428</f>
        <v>0</v>
      </c>
      <c r="C429" s="53" t="n">
        <v>0</v>
      </c>
      <c r="D429" s="53" t="n">
        <v>0</v>
      </c>
      <c r="E429" s="54" t="n">
        <v>0</v>
      </c>
      <c r="F429" s="53" t="n">
        <v>0</v>
      </c>
      <c r="G429" s="54"/>
      <c r="H429" s="51" t="n">
        <f aca="false">SUM(C429:D429,F429)</f>
        <v>0</v>
      </c>
    </row>
    <row r="430" customFormat="false" ht="14.4" hidden="false" customHeight="false" outlineLevel="0" collapsed="false">
      <c r="A430" s="49" t="n">
        <f aca="false">'Dados Cadastrais'!A429</f>
        <v>0</v>
      </c>
      <c r="B430" s="50" t="n">
        <f aca="false">'Dados Cadastrais'!B429</f>
        <v>0</v>
      </c>
      <c r="C430" s="53" t="n">
        <v>0</v>
      </c>
      <c r="D430" s="53" t="n">
        <v>0</v>
      </c>
      <c r="E430" s="54" t="n">
        <v>0</v>
      </c>
      <c r="F430" s="53" t="n">
        <v>0</v>
      </c>
      <c r="G430" s="54"/>
      <c r="H430" s="51" t="n">
        <f aca="false">SUM(C430:D430,F430)</f>
        <v>0</v>
      </c>
    </row>
    <row r="431" customFormat="false" ht="14.4" hidden="false" customHeight="false" outlineLevel="0" collapsed="false">
      <c r="A431" s="49" t="n">
        <f aca="false">'Dados Cadastrais'!A430</f>
        <v>0</v>
      </c>
      <c r="B431" s="50" t="n">
        <f aca="false">'Dados Cadastrais'!B430</f>
        <v>0</v>
      </c>
      <c r="C431" s="53" t="n">
        <v>0</v>
      </c>
      <c r="D431" s="53" t="n">
        <v>0</v>
      </c>
      <c r="E431" s="54" t="n">
        <v>0</v>
      </c>
      <c r="F431" s="53" t="n">
        <v>0</v>
      </c>
      <c r="G431" s="54"/>
      <c r="H431" s="51" t="n">
        <f aca="false">SUM(C431:D431,F431)</f>
        <v>0</v>
      </c>
    </row>
    <row r="432" customFormat="false" ht="14.4" hidden="false" customHeight="false" outlineLevel="0" collapsed="false">
      <c r="A432" s="49" t="n">
        <f aca="false">'Dados Cadastrais'!A431</f>
        <v>0</v>
      </c>
      <c r="B432" s="50" t="n">
        <f aca="false">'Dados Cadastrais'!B431</f>
        <v>0</v>
      </c>
      <c r="C432" s="53" t="n">
        <v>0</v>
      </c>
      <c r="D432" s="53" t="n">
        <v>0</v>
      </c>
      <c r="E432" s="54" t="n">
        <v>0</v>
      </c>
      <c r="F432" s="53" t="n">
        <v>0</v>
      </c>
      <c r="G432" s="54"/>
      <c r="H432" s="51" t="n">
        <f aca="false">SUM(C432:D432,F432)</f>
        <v>0</v>
      </c>
    </row>
    <row r="433" customFormat="false" ht="14.4" hidden="false" customHeight="false" outlineLevel="0" collapsed="false">
      <c r="A433" s="49" t="n">
        <f aca="false">'Dados Cadastrais'!A432</f>
        <v>0</v>
      </c>
      <c r="B433" s="50" t="n">
        <f aca="false">'Dados Cadastrais'!B432</f>
        <v>0</v>
      </c>
      <c r="C433" s="53" t="n">
        <v>0</v>
      </c>
      <c r="D433" s="53" t="n">
        <v>0</v>
      </c>
      <c r="E433" s="54" t="n">
        <v>0</v>
      </c>
      <c r="F433" s="53" t="n">
        <v>0</v>
      </c>
      <c r="G433" s="54"/>
      <c r="H433" s="51" t="n">
        <f aca="false">SUM(C433:D433,F433)</f>
        <v>0</v>
      </c>
    </row>
    <row r="434" customFormat="false" ht="14.4" hidden="false" customHeight="false" outlineLevel="0" collapsed="false">
      <c r="A434" s="49" t="n">
        <f aca="false">'Dados Cadastrais'!A433</f>
        <v>0</v>
      </c>
      <c r="B434" s="50" t="n">
        <f aca="false">'Dados Cadastrais'!B433</f>
        <v>0</v>
      </c>
      <c r="C434" s="53" t="n">
        <v>0</v>
      </c>
      <c r="D434" s="53" t="n">
        <v>0</v>
      </c>
      <c r="E434" s="54" t="n">
        <v>0</v>
      </c>
      <c r="F434" s="53" t="n">
        <v>0</v>
      </c>
      <c r="G434" s="54"/>
      <c r="H434" s="51" t="n">
        <f aca="false">SUM(C434:D434,F434)</f>
        <v>0</v>
      </c>
    </row>
    <row r="435" customFormat="false" ht="14.4" hidden="false" customHeight="false" outlineLevel="0" collapsed="false">
      <c r="A435" s="49" t="n">
        <f aca="false">'Dados Cadastrais'!A434</f>
        <v>0</v>
      </c>
      <c r="B435" s="50" t="n">
        <f aca="false">'Dados Cadastrais'!B434</f>
        <v>0</v>
      </c>
      <c r="C435" s="53" t="n">
        <v>0</v>
      </c>
      <c r="D435" s="53" t="n">
        <v>0</v>
      </c>
      <c r="E435" s="54" t="n">
        <v>0</v>
      </c>
      <c r="F435" s="53" t="n">
        <v>0</v>
      </c>
      <c r="G435" s="54"/>
      <c r="H435" s="51" t="n">
        <f aca="false">SUM(C435:D435,F435)</f>
        <v>0</v>
      </c>
    </row>
    <row r="436" customFormat="false" ht="14.4" hidden="false" customHeight="false" outlineLevel="0" collapsed="false">
      <c r="A436" s="49" t="n">
        <f aca="false">'Dados Cadastrais'!A435</f>
        <v>0</v>
      </c>
      <c r="B436" s="50" t="n">
        <f aca="false">'Dados Cadastrais'!B435</f>
        <v>0</v>
      </c>
      <c r="C436" s="53" t="n">
        <v>0</v>
      </c>
      <c r="D436" s="53" t="n">
        <v>0</v>
      </c>
      <c r="E436" s="54" t="n">
        <v>0</v>
      </c>
      <c r="F436" s="53" t="n">
        <v>0</v>
      </c>
      <c r="G436" s="54"/>
      <c r="H436" s="51" t="n">
        <f aca="false">SUM(C436:D436,F436)</f>
        <v>0</v>
      </c>
    </row>
    <row r="437" customFormat="false" ht="14.4" hidden="false" customHeight="false" outlineLevel="0" collapsed="false">
      <c r="A437" s="49" t="n">
        <f aca="false">'Dados Cadastrais'!A436</f>
        <v>0</v>
      </c>
      <c r="B437" s="50" t="n">
        <f aca="false">'Dados Cadastrais'!B436</f>
        <v>0</v>
      </c>
      <c r="C437" s="53" t="n">
        <v>0</v>
      </c>
      <c r="D437" s="53" t="n">
        <v>0</v>
      </c>
      <c r="E437" s="54" t="n">
        <v>0</v>
      </c>
      <c r="F437" s="53" t="n">
        <v>0</v>
      </c>
      <c r="G437" s="54"/>
      <c r="H437" s="51" t="n">
        <f aca="false">SUM(C437:D437,F437)</f>
        <v>0</v>
      </c>
    </row>
    <row r="438" customFormat="false" ht="14.4" hidden="false" customHeight="false" outlineLevel="0" collapsed="false">
      <c r="A438" s="49" t="n">
        <f aca="false">'Dados Cadastrais'!A437</f>
        <v>0</v>
      </c>
      <c r="B438" s="50" t="n">
        <f aca="false">'Dados Cadastrais'!B437</f>
        <v>0</v>
      </c>
      <c r="C438" s="53" t="n">
        <v>0</v>
      </c>
      <c r="D438" s="53" t="n">
        <v>0</v>
      </c>
      <c r="E438" s="54" t="n">
        <v>0</v>
      </c>
      <c r="F438" s="53" t="n">
        <v>0</v>
      </c>
      <c r="G438" s="54"/>
      <c r="H438" s="51" t="n">
        <f aca="false">SUM(C438:D438,F438)</f>
        <v>0</v>
      </c>
    </row>
    <row r="439" customFormat="false" ht="14.4" hidden="false" customHeight="false" outlineLevel="0" collapsed="false">
      <c r="A439" s="49" t="n">
        <f aca="false">'Dados Cadastrais'!A438</f>
        <v>0</v>
      </c>
      <c r="B439" s="50" t="n">
        <f aca="false">'Dados Cadastrais'!B438</f>
        <v>0</v>
      </c>
      <c r="C439" s="53" t="n">
        <v>0</v>
      </c>
      <c r="D439" s="53" t="n">
        <v>0</v>
      </c>
      <c r="E439" s="54" t="n">
        <v>0</v>
      </c>
      <c r="F439" s="53" t="n">
        <v>0</v>
      </c>
      <c r="G439" s="54"/>
      <c r="H439" s="51" t="n">
        <f aca="false">SUM(C439:D439,F439)</f>
        <v>0</v>
      </c>
    </row>
    <row r="440" customFormat="false" ht="14.4" hidden="false" customHeight="false" outlineLevel="0" collapsed="false">
      <c r="A440" s="49" t="n">
        <f aca="false">'Dados Cadastrais'!A439</f>
        <v>0</v>
      </c>
      <c r="B440" s="50" t="n">
        <f aca="false">'Dados Cadastrais'!B439</f>
        <v>0</v>
      </c>
      <c r="C440" s="53" t="n">
        <v>0</v>
      </c>
      <c r="D440" s="53" t="n">
        <v>0</v>
      </c>
      <c r="E440" s="54" t="n">
        <v>0</v>
      </c>
      <c r="F440" s="53" t="n">
        <v>0</v>
      </c>
      <c r="G440" s="54"/>
      <c r="H440" s="51" t="n">
        <f aca="false">SUM(C440:D440,F440)</f>
        <v>0</v>
      </c>
    </row>
    <row r="441" customFormat="false" ht="14.4" hidden="false" customHeight="false" outlineLevel="0" collapsed="false">
      <c r="A441" s="49" t="n">
        <f aca="false">'Dados Cadastrais'!A440</f>
        <v>0</v>
      </c>
      <c r="B441" s="50" t="n">
        <f aca="false">'Dados Cadastrais'!B440</f>
        <v>0</v>
      </c>
      <c r="C441" s="53" t="n">
        <v>0</v>
      </c>
      <c r="D441" s="53" t="n">
        <v>0</v>
      </c>
      <c r="E441" s="54" t="n">
        <v>0</v>
      </c>
      <c r="F441" s="53" t="n">
        <v>0</v>
      </c>
      <c r="G441" s="54"/>
      <c r="H441" s="51" t="n">
        <f aca="false">SUM(C441:D441,F441)</f>
        <v>0</v>
      </c>
    </row>
    <row r="442" customFormat="false" ht="14.4" hidden="false" customHeight="false" outlineLevel="0" collapsed="false">
      <c r="A442" s="49" t="n">
        <f aca="false">'Dados Cadastrais'!A441</f>
        <v>0</v>
      </c>
      <c r="B442" s="50" t="n">
        <f aca="false">'Dados Cadastrais'!B441</f>
        <v>0</v>
      </c>
      <c r="C442" s="53" t="n">
        <v>0</v>
      </c>
      <c r="D442" s="53" t="n">
        <v>0</v>
      </c>
      <c r="E442" s="54" t="n">
        <v>0</v>
      </c>
      <c r="F442" s="53" t="n">
        <v>0</v>
      </c>
      <c r="G442" s="54"/>
      <c r="H442" s="51" t="n">
        <f aca="false">SUM(C442:D442,F442)</f>
        <v>0</v>
      </c>
    </row>
    <row r="443" customFormat="false" ht="14.4" hidden="false" customHeight="false" outlineLevel="0" collapsed="false">
      <c r="A443" s="49" t="n">
        <f aca="false">'Dados Cadastrais'!A442</f>
        <v>0</v>
      </c>
      <c r="B443" s="50" t="n">
        <f aca="false">'Dados Cadastrais'!B442</f>
        <v>0</v>
      </c>
      <c r="C443" s="53" t="n">
        <v>0</v>
      </c>
      <c r="D443" s="53" t="n">
        <v>0</v>
      </c>
      <c r="E443" s="54" t="n">
        <v>0</v>
      </c>
      <c r="F443" s="53" t="n">
        <v>0</v>
      </c>
      <c r="G443" s="54"/>
      <c r="H443" s="51" t="n">
        <f aca="false">SUM(C443:D443,F443)</f>
        <v>0</v>
      </c>
    </row>
    <row r="444" customFormat="false" ht="14.4" hidden="false" customHeight="false" outlineLevel="0" collapsed="false">
      <c r="A444" s="49" t="n">
        <f aca="false">'Dados Cadastrais'!A443</f>
        <v>0</v>
      </c>
      <c r="B444" s="50" t="n">
        <f aca="false">'Dados Cadastrais'!B443</f>
        <v>0</v>
      </c>
      <c r="C444" s="53" t="n">
        <v>0</v>
      </c>
      <c r="D444" s="53" t="n">
        <v>0</v>
      </c>
      <c r="E444" s="54" t="n">
        <v>0</v>
      </c>
      <c r="F444" s="53" t="n">
        <v>0</v>
      </c>
      <c r="G444" s="54"/>
      <c r="H444" s="51" t="n">
        <f aca="false">SUM(C444:D444,F444)</f>
        <v>0</v>
      </c>
    </row>
    <row r="445" customFormat="false" ht="14.4" hidden="false" customHeight="false" outlineLevel="0" collapsed="false">
      <c r="A445" s="49" t="n">
        <f aca="false">'Dados Cadastrais'!A444</f>
        <v>0</v>
      </c>
      <c r="B445" s="50" t="n">
        <f aca="false">'Dados Cadastrais'!B444</f>
        <v>0</v>
      </c>
      <c r="C445" s="53" t="n">
        <v>0</v>
      </c>
      <c r="D445" s="53" t="n">
        <v>0</v>
      </c>
      <c r="E445" s="54" t="n">
        <v>0</v>
      </c>
      <c r="F445" s="53" t="n">
        <v>0</v>
      </c>
      <c r="G445" s="54"/>
      <c r="H445" s="51" t="n">
        <f aca="false">SUM(C445:D445,F445)</f>
        <v>0</v>
      </c>
    </row>
    <row r="446" customFormat="false" ht="14.4" hidden="false" customHeight="false" outlineLevel="0" collapsed="false">
      <c r="A446" s="49" t="n">
        <f aca="false">'Dados Cadastrais'!A445</f>
        <v>0</v>
      </c>
      <c r="B446" s="50" t="n">
        <f aca="false">'Dados Cadastrais'!B445</f>
        <v>0</v>
      </c>
      <c r="C446" s="53" t="n">
        <v>0</v>
      </c>
      <c r="D446" s="53" t="n">
        <v>0</v>
      </c>
      <c r="E446" s="54" t="n">
        <v>0</v>
      </c>
      <c r="F446" s="53" t="n">
        <v>0</v>
      </c>
      <c r="G446" s="54"/>
      <c r="H446" s="51" t="n">
        <f aca="false">SUM(C446:D446,F446)</f>
        <v>0</v>
      </c>
    </row>
    <row r="447" customFormat="false" ht="14.4" hidden="false" customHeight="false" outlineLevel="0" collapsed="false">
      <c r="A447" s="49" t="n">
        <f aca="false">'Dados Cadastrais'!A446</f>
        <v>0</v>
      </c>
      <c r="B447" s="50" t="n">
        <f aca="false">'Dados Cadastrais'!B446</f>
        <v>0</v>
      </c>
      <c r="C447" s="53" t="n">
        <v>0</v>
      </c>
      <c r="D447" s="53" t="n">
        <v>0</v>
      </c>
      <c r="E447" s="54" t="n">
        <v>0</v>
      </c>
      <c r="F447" s="53" t="n">
        <v>0</v>
      </c>
      <c r="G447" s="54"/>
      <c r="H447" s="51" t="n">
        <f aca="false">SUM(C447:D447,F447)</f>
        <v>0</v>
      </c>
    </row>
    <row r="448" customFormat="false" ht="14.4" hidden="false" customHeight="false" outlineLevel="0" collapsed="false">
      <c r="A448" s="49" t="n">
        <f aca="false">'Dados Cadastrais'!A447</f>
        <v>0</v>
      </c>
      <c r="B448" s="50" t="n">
        <f aca="false">'Dados Cadastrais'!B447</f>
        <v>0</v>
      </c>
      <c r="C448" s="53" t="n">
        <v>0</v>
      </c>
      <c r="D448" s="53" t="n">
        <v>0</v>
      </c>
      <c r="E448" s="54" t="n">
        <v>0</v>
      </c>
      <c r="F448" s="53" t="n">
        <v>0</v>
      </c>
      <c r="G448" s="54"/>
      <c r="H448" s="51" t="n">
        <f aca="false">SUM(C448:D448,F448)</f>
        <v>0</v>
      </c>
    </row>
    <row r="449" customFormat="false" ht="14.4" hidden="false" customHeight="false" outlineLevel="0" collapsed="false">
      <c r="A449" s="49" t="n">
        <f aca="false">'Dados Cadastrais'!A448</f>
        <v>0</v>
      </c>
      <c r="B449" s="50" t="n">
        <f aca="false">'Dados Cadastrais'!B448</f>
        <v>0</v>
      </c>
      <c r="C449" s="53" t="n">
        <v>0</v>
      </c>
      <c r="D449" s="53" t="n">
        <v>0</v>
      </c>
      <c r="E449" s="54" t="n">
        <v>0</v>
      </c>
      <c r="F449" s="53" t="n">
        <v>0</v>
      </c>
      <c r="G449" s="54"/>
      <c r="H449" s="51" t="n">
        <f aca="false">SUM(C449:D449,F449)</f>
        <v>0</v>
      </c>
    </row>
    <row r="450" customFormat="false" ht="14.4" hidden="false" customHeight="false" outlineLevel="0" collapsed="false">
      <c r="A450" s="49" t="n">
        <f aca="false">'Dados Cadastrais'!A449</f>
        <v>0</v>
      </c>
      <c r="B450" s="50" t="n">
        <f aca="false">'Dados Cadastrais'!B449</f>
        <v>0</v>
      </c>
      <c r="C450" s="53" t="n">
        <v>3351.82</v>
      </c>
      <c r="D450" s="53" t="n">
        <v>0</v>
      </c>
      <c r="E450" s="54" t="n">
        <v>0</v>
      </c>
      <c r="F450" s="53" t="n">
        <v>0</v>
      </c>
      <c r="G450" s="54"/>
      <c r="H450" s="51" t="n">
        <f aca="false">SUM(C450:D450,F450)</f>
        <v>3351.82</v>
      </c>
    </row>
    <row r="451" customFormat="false" ht="14.4" hidden="false" customHeight="false" outlineLevel="0" collapsed="false">
      <c r="A451" s="49" t="n">
        <f aca="false">'Dados Cadastrais'!A450</f>
        <v>0</v>
      </c>
      <c r="B451" s="50" t="n">
        <f aca="false">'Dados Cadastrais'!B450</f>
        <v>0</v>
      </c>
      <c r="C451" s="53" t="n">
        <v>0</v>
      </c>
      <c r="D451" s="53" t="n">
        <v>0</v>
      </c>
      <c r="E451" s="54" t="n">
        <v>0</v>
      </c>
      <c r="F451" s="53" t="n">
        <v>0</v>
      </c>
      <c r="G451" s="54"/>
      <c r="H451" s="51" t="n">
        <f aca="false">SUM(C451:D451,F451)</f>
        <v>0</v>
      </c>
    </row>
    <row r="452" customFormat="false" ht="14.4" hidden="false" customHeight="false" outlineLevel="0" collapsed="false">
      <c r="A452" s="49" t="n">
        <f aca="false">'Dados Cadastrais'!A451</f>
        <v>0</v>
      </c>
      <c r="B452" s="50" t="n">
        <f aca="false">'Dados Cadastrais'!B451</f>
        <v>0</v>
      </c>
      <c r="C452" s="53" t="n">
        <v>0</v>
      </c>
      <c r="D452" s="53" t="n">
        <v>0</v>
      </c>
      <c r="E452" s="54" t="n">
        <v>0</v>
      </c>
      <c r="F452" s="53" t="n">
        <v>0</v>
      </c>
      <c r="G452" s="54"/>
      <c r="H452" s="51" t="n">
        <f aca="false">SUM(C452:D452,F452)</f>
        <v>0</v>
      </c>
    </row>
    <row r="453" customFormat="false" ht="14.4" hidden="false" customHeight="false" outlineLevel="0" collapsed="false">
      <c r="A453" s="49" t="n">
        <f aca="false">'Dados Cadastrais'!A452</f>
        <v>0</v>
      </c>
      <c r="B453" s="50" t="n">
        <f aca="false">'Dados Cadastrais'!B452</f>
        <v>0</v>
      </c>
      <c r="C453" s="53" t="n">
        <v>0</v>
      </c>
      <c r="D453" s="53" t="n">
        <v>0</v>
      </c>
      <c r="E453" s="54" t="n">
        <v>0</v>
      </c>
      <c r="F453" s="53" t="n">
        <v>0</v>
      </c>
      <c r="G453" s="54"/>
      <c r="H453" s="51" t="n">
        <f aca="false">SUM(C453:D453,F453)</f>
        <v>0</v>
      </c>
    </row>
    <row r="454" customFormat="false" ht="14.4" hidden="false" customHeight="false" outlineLevel="0" collapsed="false">
      <c r="A454" s="49" t="n">
        <f aca="false">'Dados Cadastrais'!A453</f>
        <v>0</v>
      </c>
      <c r="B454" s="50" t="n">
        <f aca="false">'Dados Cadastrais'!B453</f>
        <v>0</v>
      </c>
      <c r="C454" s="53" t="n">
        <v>0</v>
      </c>
      <c r="D454" s="53" t="n">
        <v>0</v>
      </c>
      <c r="E454" s="54" t="n">
        <v>0</v>
      </c>
      <c r="F454" s="53" t="n">
        <v>0</v>
      </c>
      <c r="G454" s="54"/>
      <c r="H454" s="51" t="n">
        <f aca="false">SUM(C454:D454,F454)</f>
        <v>0</v>
      </c>
    </row>
    <row r="455" customFormat="false" ht="14.4" hidden="false" customHeight="false" outlineLevel="0" collapsed="false">
      <c r="A455" s="49" t="n">
        <f aca="false">'Dados Cadastrais'!A454</f>
        <v>0</v>
      </c>
      <c r="B455" s="50" t="n">
        <f aca="false">'Dados Cadastrais'!B454</f>
        <v>0</v>
      </c>
      <c r="C455" s="53" t="n">
        <v>0</v>
      </c>
      <c r="D455" s="53" t="n">
        <v>0</v>
      </c>
      <c r="E455" s="54" t="n">
        <v>0</v>
      </c>
      <c r="F455" s="53" t="n">
        <v>0</v>
      </c>
      <c r="G455" s="54"/>
      <c r="H455" s="51" t="n">
        <f aca="false">SUM(C455:D455,F455)</f>
        <v>0</v>
      </c>
    </row>
    <row r="456" customFormat="false" ht="14.4" hidden="false" customHeight="false" outlineLevel="0" collapsed="false">
      <c r="A456" s="49" t="n">
        <f aca="false">'Dados Cadastrais'!A455</f>
        <v>0</v>
      </c>
      <c r="B456" s="50" t="n">
        <f aca="false">'Dados Cadastrais'!B455</f>
        <v>0</v>
      </c>
      <c r="C456" s="53" t="n">
        <v>0</v>
      </c>
      <c r="D456" s="53" t="n">
        <v>0</v>
      </c>
      <c r="E456" s="54" t="n">
        <v>0</v>
      </c>
      <c r="F456" s="53" t="n">
        <v>0</v>
      </c>
      <c r="G456" s="54"/>
      <c r="H456" s="51" t="n">
        <f aca="false">SUM(C456:D456,F456)</f>
        <v>0</v>
      </c>
    </row>
    <row r="457" customFormat="false" ht="14.4" hidden="false" customHeight="false" outlineLevel="0" collapsed="false">
      <c r="A457" s="49" t="n">
        <f aca="false">'Dados Cadastrais'!A456</f>
        <v>0</v>
      </c>
      <c r="B457" s="50" t="n">
        <f aca="false">'Dados Cadastrais'!B456</f>
        <v>0</v>
      </c>
      <c r="C457" s="53" t="n">
        <v>0</v>
      </c>
      <c r="D457" s="53" t="n">
        <v>0</v>
      </c>
      <c r="E457" s="54" t="n">
        <v>0</v>
      </c>
      <c r="F457" s="53" t="n">
        <v>0</v>
      </c>
      <c r="G457" s="54"/>
      <c r="H457" s="51" t="n">
        <f aca="false">SUM(C457:D457,F457)</f>
        <v>0</v>
      </c>
    </row>
    <row r="458" customFormat="false" ht="14.4" hidden="false" customHeight="false" outlineLevel="0" collapsed="false">
      <c r="A458" s="49" t="n">
        <f aca="false">'Dados Cadastrais'!A457</f>
        <v>0</v>
      </c>
      <c r="B458" s="50" t="n">
        <f aca="false">'Dados Cadastrais'!B457</f>
        <v>0</v>
      </c>
      <c r="C458" s="53" t="n">
        <v>0</v>
      </c>
      <c r="D458" s="53" t="n">
        <v>0</v>
      </c>
      <c r="E458" s="54" t="n">
        <v>0</v>
      </c>
      <c r="F458" s="53" t="n">
        <v>0</v>
      </c>
      <c r="G458" s="54"/>
      <c r="H458" s="51" t="n">
        <f aca="false">SUM(C458:D458,F458)</f>
        <v>0</v>
      </c>
    </row>
    <row r="459" customFormat="false" ht="14.4" hidden="false" customHeight="false" outlineLevel="0" collapsed="false">
      <c r="A459" s="49" t="n">
        <f aca="false">'Dados Cadastrais'!A458</f>
        <v>0</v>
      </c>
      <c r="B459" s="50" t="n">
        <f aca="false">'Dados Cadastrais'!B458</f>
        <v>0</v>
      </c>
      <c r="C459" s="53" t="n">
        <v>0</v>
      </c>
      <c r="D459" s="53" t="n">
        <v>0</v>
      </c>
      <c r="E459" s="54" t="n">
        <v>0</v>
      </c>
      <c r="F459" s="53" t="n">
        <v>0</v>
      </c>
      <c r="G459" s="54"/>
      <c r="H459" s="51" t="n">
        <f aca="false">SUM(C459:D459,F459)</f>
        <v>0</v>
      </c>
    </row>
    <row r="460" customFormat="false" ht="14.4" hidden="false" customHeight="false" outlineLevel="0" collapsed="false">
      <c r="A460" s="49" t="n">
        <f aca="false">'Dados Cadastrais'!A459</f>
        <v>0</v>
      </c>
      <c r="B460" s="50" t="n">
        <f aca="false">'Dados Cadastrais'!B459</f>
        <v>0</v>
      </c>
      <c r="C460" s="53" t="n">
        <v>0</v>
      </c>
      <c r="D460" s="53" t="n">
        <v>0</v>
      </c>
      <c r="E460" s="54" t="n">
        <v>0</v>
      </c>
      <c r="F460" s="53" t="n">
        <v>0</v>
      </c>
      <c r="G460" s="54"/>
      <c r="H460" s="51" t="n">
        <f aca="false">SUM(C460:D460,F460)</f>
        <v>0</v>
      </c>
    </row>
    <row r="461" customFormat="false" ht="14.4" hidden="false" customHeight="false" outlineLevel="0" collapsed="false">
      <c r="A461" s="49" t="n">
        <f aca="false">'Dados Cadastrais'!A460</f>
        <v>0</v>
      </c>
      <c r="B461" s="50" t="n">
        <f aca="false">'Dados Cadastrais'!B460</f>
        <v>0</v>
      </c>
      <c r="C461" s="53" t="n">
        <v>0</v>
      </c>
      <c r="D461" s="53" t="n">
        <v>0</v>
      </c>
      <c r="E461" s="54" t="n">
        <v>0</v>
      </c>
      <c r="F461" s="53" t="n">
        <v>0</v>
      </c>
      <c r="G461" s="54"/>
      <c r="H461" s="51" t="n">
        <f aca="false">SUM(C461:D461,F461)</f>
        <v>0</v>
      </c>
    </row>
    <row r="462" customFormat="false" ht="14.4" hidden="false" customHeight="false" outlineLevel="0" collapsed="false">
      <c r="A462" s="49" t="n">
        <f aca="false">'Dados Cadastrais'!A461</f>
        <v>0</v>
      </c>
      <c r="B462" s="50" t="n">
        <f aca="false">'Dados Cadastrais'!B461</f>
        <v>0</v>
      </c>
      <c r="C462" s="53" t="n">
        <v>0</v>
      </c>
      <c r="D462" s="53" t="n">
        <v>0</v>
      </c>
      <c r="E462" s="54" t="n">
        <v>0</v>
      </c>
      <c r="F462" s="53" t="n">
        <v>0</v>
      </c>
      <c r="G462" s="54"/>
      <c r="H462" s="51" t="n">
        <f aca="false">SUM(C462:D462,F462)</f>
        <v>0</v>
      </c>
    </row>
    <row r="463" customFormat="false" ht="14.4" hidden="false" customHeight="false" outlineLevel="0" collapsed="false">
      <c r="A463" s="49" t="n">
        <f aca="false">'Dados Cadastrais'!A462</f>
        <v>0</v>
      </c>
      <c r="B463" s="50" t="n">
        <f aca="false">'Dados Cadastrais'!B462</f>
        <v>0</v>
      </c>
      <c r="C463" s="53" t="n">
        <v>0</v>
      </c>
      <c r="D463" s="53" t="n">
        <v>0</v>
      </c>
      <c r="E463" s="54" t="n">
        <v>0</v>
      </c>
      <c r="F463" s="53" t="n">
        <v>0</v>
      </c>
      <c r="G463" s="54"/>
      <c r="H463" s="51" t="n">
        <f aca="false">SUM(C463:D463,F463)</f>
        <v>0</v>
      </c>
    </row>
    <row r="464" customFormat="false" ht="14.4" hidden="false" customHeight="false" outlineLevel="0" collapsed="false">
      <c r="A464" s="49" t="n">
        <f aca="false">'Dados Cadastrais'!A463</f>
        <v>0</v>
      </c>
      <c r="B464" s="50" t="n">
        <f aca="false">'Dados Cadastrais'!B463</f>
        <v>0</v>
      </c>
      <c r="C464" s="53" t="n">
        <v>0</v>
      </c>
      <c r="D464" s="53" t="n">
        <v>0</v>
      </c>
      <c r="E464" s="54" t="n">
        <v>0</v>
      </c>
      <c r="F464" s="53" t="n">
        <v>0</v>
      </c>
      <c r="G464" s="54"/>
      <c r="H464" s="51" t="n">
        <f aca="false">SUM(C464:D464,F464)</f>
        <v>0</v>
      </c>
    </row>
    <row r="465" customFormat="false" ht="14.4" hidden="false" customHeight="false" outlineLevel="0" collapsed="false">
      <c r="A465" s="49" t="n">
        <f aca="false">'Dados Cadastrais'!A464</f>
        <v>0</v>
      </c>
      <c r="B465" s="50" t="n">
        <f aca="false">'Dados Cadastrais'!B464</f>
        <v>0</v>
      </c>
      <c r="C465" s="53" t="n">
        <v>0</v>
      </c>
      <c r="D465" s="53" t="n">
        <v>0</v>
      </c>
      <c r="E465" s="54" t="n">
        <v>0</v>
      </c>
      <c r="F465" s="53" t="n">
        <v>0</v>
      </c>
      <c r="G465" s="54"/>
      <c r="H465" s="51" t="n">
        <f aca="false">SUM(C465:D465,F465)</f>
        <v>0</v>
      </c>
    </row>
    <row r="466" customFormat="false" ht="14.4" hidden="false" customHeight="false" outlineLevel="0" collapsed="false">
      <c r="A466" s="49" t="n">
        <f aca="false">'Dados Cadastrais'!A465</f>
        <v>0</v>
      </c>
      <c r="B466" s="50" t="n">
        <f aca="false">'Dados Cadastrais'!B465</f>
        <v>0</v>
      </c>
      <c r="C466" s="53" t="n">
        <v>0</v>
      </c>
      <c r="D466" s="53" t="n">
        <v>0</v>
      </c>
      <c r="E466" s="54" t="n">
        <v>0</v>
      </c>
      <c r="F466" s="53" t="n">
        <v>0</v>
      </c>
      <c r="G466" s="54"/>
      <c r="H466" s="51" t="n">
        <f aca="false">SUM(C466:D466,F466)</f>
        <v>0</v>
      </c>
    </row>
    <row r="467" customFormat="false" ht="14.4" hidden="false" customHeight="false" outlineLevel="0" collapsed="false">
      <c r="A467" s="49" t="n">
        <f aca="false">'Dados Cadastrais'!A466</f>
        <v>0</v>
      </c>
      <c r="B467" s="50" t="n">
        <f aca="false">'Dados Cadastrais'!B466</f>
        <v>0</v>
      </c>
      <c r="C467" s="53" t="n">
        <v>0</v>
      </c>
      <c r="D467" s="53" t="n">
        <v>0</v>
      </c>
      <c r="E467" s="54" t="n">
        <v>0</v>
      </c>
      <c r="F467" s="53" t="n">
        <v>0</v>
      </c>
      <c r="G467" s="54"/>
      <c r="H467" s="51" t="n">
        <f aca="false">SUM(C467:D467,F467)</f>
        <v>0</v>
      </c>
    </row>
    <row r="468" customFormat="false" ht="14.4" hidden="false" customHeight="false" outlineLevel="0" collapsed="false">
      <c r="A468" s="49" t="n">
        <f aca="false">'Dados Cadastrais'!A467</f>
        <v>0</v>
      </c>
      <c r="B468" s="50" t="n">
        <f aca="false">'Dados Cadastrais'!B467</f>
        <v>0</v>
      </c>
      <c r="C468" s="53" t="n">
        <v>0</v>
      </c>
      <c r="D468" s="53" t="n">
        <v>0</v>
      </c>
      <c r="E468" s="54" t="n">
        <v>0</v>
      </c>
      <c r="F468" s="53" t="n">
        <v>0</v>
      </c>
      <c r="G468" s="54"/>
      <c r="H468" s="51" t="n">
        <f aca="false">SUM(C468:D468,F468)</f>
        <v>0</v>
      </c>
    </row>
    <row r="469" customFormat="false" ht="14.4" hidden="false" customHeight="false" outlineLevel="0" collapsed="false">
      <c r="A469" s="49" t="n">
        <f aca="false">'Dados Cadastrais'!A468</f>
        <v>0</v>
      </c>
      <c r="B469" s="50" t="n">
        <f aca="false">'Dados Cadastrais'!B468</f>
        <v>0</v>
      </c>
      <c r="C469" s="53" t="n">
        <v>0</v>
      </c>
      <c r="D469" s="53" t="n">
        <v>0</v>
      </c>
      <c r="E469" s="54" t="n">
        <v>0</v>
      </c>
      <c r="F469" s="53" t="n">
        <v>0</v>
      </c>
      <c r="G469" s="54"/>
      <c r="H469" s="51" t="n">
        <f aca="false">SUM(C469:D469,F469)</f>
        <v>0</v>
      </c>
    </row>
    <row r="470" customFormat="false" ht="14.4" hidden="false" customHeight="false" outlineLevel="0" collapsed="false">
      <c r="A470" s="49" t="n">
        <f aca="false">'Dados Cadastrais'!A469</f>
        <v>0</v>
      </c>
      <c r="B470" s="50" t="n">
        <f aca="false">'Dados Cadastrais'!B469</f>
        <v>0</v>
      </c>
      <c r="C470" s="53" t="n">
        <v>0</v>
      </c>
      <c r="D470" s="53" t="n">
        <v>0</v>
      </c>
      <c r="E470" s="54" t="n">
        <v>0</v>
      </c>
      <c r="F470" s="53" t="n">
        <v>0</v>
      </c>
      <c r="G470" s="54"/>
      <c r="H470" s="51" t="n">
        <f aca="false">SUM(C470:D470,F470)</f>
        <v>0</v>
      </c>
    </row>
    <row r="471" customFormat="false" ht="14.4" hidden="false" customHeight="false" outlineLevel="0" collapsed="false">
      <c r="A471" s="49" t="n">
        <f aca="false">'Dados Cadastrais'!A470</f>
        <v>0</v>
      </c>
      <c r="B471" s="50" t="n">
        <f aca="false">'Dados Cadastrais'!B470</f>
        <v>0</v>
      </c>
      <c r="C471" s="53" t="n">
        <v>0</v>
      </c>
      <c r="D471" s="53" t="n">
        <v>0</v>
      </c>
      <c r="E471" s="54" t="n">
        <v>0</v>
      </c>
      <c r="F471" s="53" t="n">
        <v>0</v>
      </c>
      <c r="G471" s="54"/>
      <c r="H471" s="51" t="n">
        <f aca="false">SUM(C471:D471,F471)</f>
        <v>0</v>
      </c>
    </row>
    <row r="472" customFormat="false" ht="14.4" hidden="false" customHeight="false" outlineLevel="0" collapsed="false">
      <c r="A472" s="49" t="n">
        <f aca="false">'Dados Cadastrais'!A471</f>
        <v>0</v>
      </c>
      <c r="B472" s="50" t="n">
        <f aca="false">'Dados Cadastrais'!B471</f>
        <v>0</v>
      </c>
      <c r="C472" s="53" t="n">
        <v>0</v>
      </c>
      <c r="D472" s="53" t="n">
        <v>5789.51</v>
      </c>
      <c r="E472" s="54" t="s">
        <v>46</v>
      </c>
      <c r="F472" s="53" t="n">
        <v>0</v>
      </c>
      <c r="G472" s="54"/>
      <c r="H472" s="51" t="n">
        <f aca="false">SUM(C472:D472,F472)</f>
        <v>5789.51</v>
      </c>
    </row>
    <row r="473" customFormat="false" ht="14.4" hidden="false" customHeight="false" outlineLevel="0" collapsed="false">
      <c r="A473" s="49" t="n">
        <f aca="false">'Dados Cadastrais'!A472</f>
        <v>0</v>
      </c>
      <c r="B473" s="50" t="n">
        <f aca="false">'Dados Cadastrais'!B472</f>
        <v>0</v>
      </c>
      <c r="C473" s="53" t="n">
        <v>0</v>
      </c>
      <c r="D473" s="53" t="n">
        <v>0</v>
      </c>
      <c r="E473" s="54" t="n">
        <v>0</v>
      </c>
      <c r="F473" s="53" t="n">
        <v>0</v>
      </c>
      <c r="G473" s="54"/>
      <c r="H473" s="51" t="n">
        <f aca="false">SUM(C473:D473,F473)</f>
        <v>0</v>
      </c>
    </row>
    <row r="474" customFormat="false" ht="14.4" hidden="false" customHeight="false" outlineLevel="0" collapsed="false">
      <c r="A474" s="49" t="n">
        <f aca="false">'Dados Cadastrais'!A473</f>
        <v>0</v>
      </c>
      <c r="B474" s="50" t="n">
        <f aca="false">'Dados Cadastrais'!B473</f>
        <v>0</v>
      </c>
      <c r="C474" s="53" t="n">
        <v>0</v>
      </c>
      <c r="D474" s="53" t="n">
        <v>0</v>
      </c>
      <c r="E474" s="54" t="n">
        <v>0</v>
      </c>
      <c r="F474" s="53" t="n">
        <v>0</v>
      </c>
      <c r="G474" s="54"/>
      <c r="H474" s="51" t="n">
        <f aca="false">SUM(C474:D474,F474)</f>
        <v>0</v>
      </c>
    </row>
    <row r="475" customFormat="false" ht="14.4" hidden="false" customHeight="false" outlineLevel="0" collapsed="false">
      <c r="A475" s="49" t="n">
        <f aca="false">'Dados Cadastrais'!A474</f>
        <v>0</v>
      </c>
      <c r="B475" s="50" t="n">
        <f aca="false">'Dados Cadastrais'!B474</f>
        <v>0</v>
      </c>
      <c r="C475" s="53" t="n">
        <v>0</v>
      </c>
      <c r="D475" s="53" t="n">
        <v>0</v>
      </c>
      <c r="E475" s="54" t="n">
        <v>0</v>
      </c>
      <c r="F475" s="53" t="n">
        <v>0</v>
      </c>
      <c r="G475" s="54"/>
      <c r="H475" s="51" t="n">
        <f aca="false">SUM(C475:D475,F475)</f>
        <v>0</v>
      </c>
    </row>
    <row r="476" customFormat="false" ht="14.4" hidden="false" customHeight="false" outlineLevel="0" collapsed="false">
      <c r="A476" s="49" t="n">
        <f aca="false">'Dados Cadastrais'!A475</f>
        <v>0</v>
      </c>
      <c r="B476" s="50" t="n">
        <f aca="false">'Dados Cadastrais'!B475</f>
        <v>0</v>
      </c>
      <c r="C476" s="53" t="n">
        <v>0</v>
      </c>
      <c r="D476" s="53" t="n">
        <v>0</v>
      </c>
      <c r="E476" s="54" t="n">
        <v>0</v>
      </c>
      <c r="F476" s="53" t="n">
        <v>0</v>
      </c>
      <c r="G476" s="54"/>
      <c r="H476" s="51" t="n">
        <f aca="false">SUM(C476:D476,F476)</f>
        <v>0</v>
      </c>
    </row>
    <row r="477" customFormat="false" ht="14.4" hidden="false" customHeight="false" outlineLevel="0" collapsed="false">
      <c r="A477" s="49" t="n">
        <f aca="false">'Dados Cadastrais'!A476</f>
        <v>0</v>
      </c>
      <c r="B477" s="50" t="n">
        <f aca="false">'Dados Cadastrais'!B476</f>
        <v>0</v>
      </c>
      <c r="C477" s="53" t="n">
        <v>0</v>
      </c>
      <c r="D477" s="53" t="n">
        <v>0</v>
      </c>
      <c r="E477" s="54" t="n">
        <v>0</v>
      </c>
      <c r="F477" s="53" t="n">
        <v>0</v>
      </c>
      <c r="G477" s="54"/>
      <c r="H477" s="51" t="n">
        <f aca="false">SUM(C477:D477,F477)</f>
        <v>0</v>
      </c>
    </row>
    <row r="478" customFormat="false" ht="14.4" hidden="false" customHeight="false" outlineLevel="0" collapsed="false">
      <c r="A478" s="49" t="n">
        <f aca="false">'Dados Cadastrais'!A477</f>
        <v>0</v>
      </c>
      <c r="B478" s="50" t="n">
        <f aca="false">'Dados Cadastrais'!B477</f>
        <v>0</v>
      </c>
      <c r="C478" s="53" t="n">
        <v>0</v>
      </c>
      <c r="D478" s="53" t="n">
        <v>0</v>
      </c>
      <c r="E478" s="54" t="n">
        <v>0</v>
      </c>
      <c r="F478" s="53" t="n">
        <v>0</v>
      </c>
      <c r="G478" s="54"/>
      <c r="H478" s="51" t="n">
        <f aca="false">SUM(C478:D478,F478)</f>
        <v>0</v>
      </c>
    </row>
    <row r="479" customFormat="false" ht="14.4" hidden="false" customHeight="false" outlineLevel="0" collapsed="false">
      <c r="A479" s="49" t="n">
        <f aca="false">'Dados Cadastrais'!A478</f>
        <v>0</v>
      </c>
      <c r="B479" s="50" t="n">
        <f aca="false">'Dados Cadastrais'!B478</f>
        <v>0</v>
      </c>
      <c r="C479" s="53" t="n">
        <v>0</v>
      </c>
      <c r="D479" s="53" t="n">
        <v>0</v>
      </c>
      <c r="E479" s="54" t="n">
        <v>0</v>
      </c>
      <c r="F479" s="53" t="n">
        <v>0</v>
      </c>
      <c r="G479" s="54"/>
      <c r="H479" s="51" t="n">
        <f aca="false">SUM(C479:D479,F479)</f>
        <v>0</v>
      </c>
    </row>
    <row r="480" customFormat="false" ht="14.4" hidden="false" customHeight="false" outlineLevel="0" collapsed="false">
      <c r="A480" s="49" t="n">
        <f aca="false">'Dados Cadastrais'!A479</f>
        <v>0</v>
      </c>
      <c r="B480" s="50" t="n">
        <f aca="false">'Dados Cadastrais'!B479</f>
        <v>0</v>
      </c>
      <c r="C480" s="53" t="n">
        <v>0</v>
      </c>
      <c r="D480" s="53" t="n">
        <v>0</v>
      </c>
      <c r="E480" s="54" t="n">
        <v>0</v>
      </c>
      <c r="F480" s="53" t="n">
        <v>0</v>
      </c>
      <c r="G480" s="54"/>
      <c r="H480" s="51" t="n">
        <f aca="false">SUM(C480:D480,F480)</f>
        <v>0</v>
      </c>
    </row>
    <row r="481" customFormat="false" ht="14.4" hidden="false" customHeight="false" outlineLevel="0" collapsed="false">
      <c r="A481" s="49" t="n">
        <f aca="false">'Dados Cadastrais'!A480</f>
        <v>0</v>
      </c>
      <c r="B481" s="50" t="n">
        <f aca="false">'Dados Cadastrais'!B480</f>
        <v>0</v>
      </c>
      <c r="C481" s="53" t="n">
        <v>0</v>
      </c>
      <c r="D481" s="53" t="n">
        <v>0</v>
      </c>
      <c r="E481" s="54" t="n">
        <v>0</v>
      </c>
      <c r="F481" s="53" t="n">
        <v>0</v>
      </c>
      <c r="G481" s="54"/>
      <c r="H481" s="51" t="n">
        <f aca="false">SUM(C481:D481,F481)</f>
        <v>0</v>
      </c>
    </row>
    <row r="482" customFormat="false" ht="14.4" hidden="false" customHeight="false" outlineLevel="0" collapsed="false">
      <c r="A482" s="49" t="n">
        <f aca="false">'Dados Cadastrais'!A481</f>
        <v>0</v>
      </c>
      <c r="B482" s="50" t="n">
        <f aca="false">'Dados Cadastrais'!B481</f>
        <v>0</v>
      </c>
      <c r="C482" s="53" t="n">
        <v>0</v>
      </c>
      <c r="D482" s="53" t="n">
        <v>0</v>
      </c>
      <c r="E482" s="54" t="n">
        <v>0</v>
      </c>
      <c r="F482" s="53" t="n">
        <v>0</v>
      </c>
      <c r="G482" s="54"/>
      <c r="H482" s="51" t="n">
        <f aca="false">SUM(C482:D482,F482)</f>
        <v>0</v>
      </c>
    </row>
    <row r="483" customFormat="false" ht="14.4" hidden="false" customHeight="false" outlineLevel="0" collapsed="false">
      <c r="A483" s="49" t="n">
        <f aca="false">'Dados Cadastrais'!A482</f>
        <v>0</v>
      </c>
      <c r="B483" s="50" t="n">
        <f aca="false">'Dados Cadastrais'!B482</f>
        <v>0</v>
      </c>
      <c r="C483" s="53" t="n">
        <v>0</v>
      </c>
      <c r="D483" s="53" t="n">
        <v>0</v>
      </c>
      <c r="E483" s="54" t="n">
        <v>0</v>
      </c>
      <c r="F483" s="53" t="n">
        <v>0</v>
      </c>
      <c r="G483" s="54"/>
      <c r="H483" s="51" t="n">
        <f aca="false">SUM(C483:D483,F483)</f>
        <v>0</v>
      </c>
    </row>
    <row r="484" customFormat="false" ht="14.4" hidden="false" customHeight="false" outlineLevel="0" collapsed="false">
      <c r="A484" s="49" t="n">
        <f aca="false">'Dados Cadastrais'!A483</f>
        <v>0</v>
      </c>
      <c r="B484" s="50" t="n">
        <f aca="false">'Dados Cadastrais'!B483</f>
        <v>0</v>
      </c>
      <c r="C484" s="53" t="n">
        <v>0</v>
      </c>
      <c r="D484" s="53" t="n">
        <v>0</v>
      </c>
      <c r="E484" s="54" t="n">
        <v>0</v>
      </c>
      <c r="F484" s="53" t="n">
        <v>0</v>
      </c>
      <c r="G484" s="54"/>
      <c r="H484" s="51" t="n">
        <f aca="false">SUM(C484:D484,F484)</f>
        <v>0</v>
      </c>
    </row>
    <row r="485" customFormat="false" ht="14.4" hidden="false" customHeight="false" outlineLevel="0" collapsed="false">
      <c r="A485" s="49" t="n">
        <f aca="false">'Dados Cadastrais'!A484</f>
        <v>0</v>
      </c>
      <c r="B485" s="50" t="n">
        <f aca="false">'Dados Cadastrais'!B484</f>
        <v>0</v>
      </c>
      <c r="C485" s="53" t="n">
        <v>0</v>
      </c>
      <c r="D485" s="53" t="n">
        <v>0</v>
      </c>
      <c r="E485" s="54" t="n">
        <v>0</v>
      </c>
      <c r="F485" s="53" t="n">
        <v>0</v>
      </c>
      <c r="G485" s="54"/>
      <c r="H485" s="51" t="n">
        <f aca="false">SUM(C485:D485,F485)</f>
        <v>0</v>
      </c>
    </row>
    <row r="486" customFormat="false" ht="14.4" hidden="false" customHeight="false" outlineLevel="0" collapsed="false">
      <c r="A486" s="49" t="n">
        <f aca="false">'Dados Cadastrais'!A485</f>
        <v>0</v>
      </c>
      <c r="B486" s="50" t="n">
        <f aca="false">'Dados Cadastrais'!B485</f>
        <v>0</v>
      </c>
      <c r="C486" s="53" t="n">
        <v>0</v>
      </c>
      <c r="D486" s="53" t="n">
        <v>0</v>
      </c>
      <c r="E486" s="54" t="n">
        <v>0</v>
      </c>
      <c r="F486" s="53" t="n">
        <v>0</v>
      </c>
      <c r="G486" s="54"/>
      <c r="H486" s="51" t="n">
        <f aca="false">SUM(C486:D486,F486)</f>
        <v>0</v>
      </c>
    </row>
    <row r="487" customFormat="false" ht="14.4" hidden="false" customHeight="false" outlineLevel="0" collapsed="false">
      <c r="A487" s="49" t="n">
        <f aca="false">'Dados Cadastrais'!A486</f>
        <v>0</v>
      </c>
      <c r="B487" s="50" t="n">
        <f aca="false">'Dados Cadastrais'!B486</f>
        <v>0</v>
      </c>
      <c r="C487" s="53" t="n">
        <v>0</v>
      </c>
      <c r="D487" s="53" t="n">
        <v>0</v>
      </c>
      <c r="E487" s="54" t="n">
        <v>0</v>
      </c>
      <c r="F487" s="53" t="n">
        <v>0</v>
      </c>
      <c r="G487" s="54"/>
      <c r="H487" s="51" t="n">
        <f aca="false">SUM(C487:D487,F487)</f>
        <v>0</v>
      </c>
    </row>
    <row r="488" customFormat="false" ht="14.4" hidden="false" customHeight="false" outlineLevel="0" collapsed="false">
      <c r="A488" s="49" t="n">
        <f aca="false">'Dados Cadastrais'!A487</f>
        <v>0</v>
      </c>
      <c r="B488" s="50" t="n">
        <f aca="false">'Dados Cadastrais'!B487</f>
        <v>0</v>
      </c>
      <c r="C488" s="53" t="n">
        <v>0</v>
      </c>
      <c r="D488" s="53" t="n">
        <v>0</v>
      </c>
      <c r="E488" s="54" t="n">
        <v>0</v>
      </c>
      <c r="F488" s="53" t="n">
        <v>0</v>
      </c>
      <c r="G488" s="54"/>
      <c r="H488" s="51" t="n">
        <f aca="false">SUM(C488:D488,F488)</f>
        <v>0</v>
      </c>
    </row>
    <row r="489" customFormat="false" ht="14.4" hidden="false" customHeight="false" outlineLevel="0" collapsed="false">
      <c r="A489" s="49" t="n">
        <f aca="false">'Dados Cadastrais'!A488</f>
        <v>0</v>
      </c>
      <c r="B489" s="50" t="n">
        <f aca="false">'Dados Cadastrais'!B488</f>
        <v>0</v>
      </c>
      <c r="C489" s="53" t="n">
        <v>0</v>
      </c>
      <c r="D489" s="53" t="n">
        <v>0</v>
      </c>
      <c r="E489" s="54" t="n">
        <v>0</v>
      </c>
      <c r="F489" s="53" t="n">
        <v>0</v>
      </c>
      <c r="G489" s="54"/>
      <c r="H489" s="51" t="n">
        <f aca="false">SUM(C489:D489,F489)</f>
        <v>0</v>
      </c>
    </row>
    <row r="490" customFormat="false" ht="14.4" hidden="false" customHeight="false" outlineLevel="0" collapsed="false">
      <c r="A490" s="49" t="n">
        <f aca="false">'Dados Cadastrais'!A489</f>
        <v>0</v>
      </c>
      <c r="B490" s="50" t="n">
        <f aca="false">'Dados Cadastrais'!B489</f>
        <v>0</v>
      </c>
      <c r="C490" s="53" t="n">
        <v>0</v>
      </c>
      <c r="D490" s="53" t="n">
        <v>0</v>
      </c>
      <c r="E490" s="54" t="n">
        <v>0</v>
      </c>
      <c r="F490" s="53" t="n">
        <v>0</v>
      </c>
      <c r="G490" s="54"/>
      <c r="H490" s="51" t="n">
        <f aca="false">SUM(C490:D490,F490)</f>
        <v>0</v>
      </c>
    </row>
    <row r="491" customFormat="false" ht="14.4" hidden="false" customHeight="false" outlineLevel="0" collapsed="false">
      <c r="A491" s="49" t="n">
        <f aca="false">'Dados Cadastrais'!A490</f>
        <v>0</v>
      </c>
      <c r="B491" s="50" t="n">
        <f aca="false">'Dados Cadastrais'!B490</f>
        <v>0</v>
      </c>
      <c r="C491" s="53" t="n">
        <v>0</v>
      </c>
      <c r="D491" s="53" t="n">
        <v>0</v>
      </c>
      <c r="E491" s="54" t="n">
        <v>0</v>
      </c>
      <c r="F491" s="53" t="n">
        <v>0</v>
      </c>
      <c r="G491" s="54"/>
      <c r="H491" s="51" t="n">
        <f aca="false">SUM(C491:D491,F491)</f>
        <v>0</v>
      </c>
    </row>
    <row r="492" customFormat="false" ht="14.4" hidden="false" customHeight="false" outlineLevel="0" collapsed="false">
      <c r="A492" s="49" t="n">
        <f aca="false">'Dados Cadastrais'!A491</f>
        <v>0</v>
      </c>
      <c r="B492" s="50" t="n">
        <f aca="false">'Dados Cadastrais'!B491</f>
        <v>0</v>
      </c>
      <c r="C492" s="53" t="n">
        <v>4356.16</v>
      </c>
      <c r="D492" s="53" t="n">
        <v>0</v>
      </c>
      <c r="E492" s="54" t="n">
        <v>0</v>
      </c>
      <c r="F492" s="53" t="n">
        <v>0</v>
      </c>
      <c r="G492" s="54"/>
      <c r="H492" s="51" t="n">
        <f aca="false">SUM(C492:D492,F492)</f>
        <v>4356.16</v>
      </c>
    </row>
    <row r="493" customFormat="false" ht="14.4" hidden="false" customHeight="false" outlineLevel="0" collapsed="false">
      <c r="A493" s="49" t="n">
        <f aca="false">'Dados Cadastrais'!A492</f>
        <v>0</v>
      </c>
      <c r="B493" s="50" t="n">
        <f aca="false">'Dados Cadastrais'!B492</f>
        <v>0</v>
      </c>
      <c r="C493" s="53" t="n">
        <v>0</v>
      </c>
      <c r="D493" s="53" t="n">
        <v>0</v>
      </c>
      <c r="E493" s="54" t="n">
        <v>0</v>
      </c>
      <c r="F493" s="53" t="n">
        <v>0</v>
      </c>
      <c r="G493" s="54"/>
      <c r="H493" s="51" t="n">
        <f aca="false">SUM(C493:D493,F493)</f>
        <v>0</v>
      </c>
    </row>
    <row r="494" customFormat="false" ht="14.4" hidden="false" customHeight="false" outlineLevel="0" collapsed="false">
      <c r="A494" s="49" t="n">
        <f aca="false">'Dados Cadastrais'!A493</f>
        <v>0</v>
      </c>
      <c r="B494" s="50" t="n">
        <f aca="false">'Dados Cadastrais'!B493</f>
        <v>0</v>
      </c>
      <c r="C494" s="53" t="n">
        <v>0</v>
      </c>
      <c r="D494" s="53" t="n">
        <v>5521.35</v>
      </c>
      <c r="E494" s="54" t="s">
        <v>51</v>
      </c>
      <c r="F494" s="53" t="n">
        <v>0</v>
      </c>
      <c r="G494" s="54"/>
      <c r="H494" s="51" t="n">
        <f aca="false">SUM(C494:D494,F494)</f>
        <v>5521.35</v>
      </c>
    </row>
    <row r="495" customFormat="false" ht="14.4" hidden="false" customHeight="false" outlineLevel="0" collapsed="false">
      <c r="A495" s="49" t="n">
        <f aca="false">'Dados Cadastrais'!A494</f>
        <v>0</v>
      </c>
      <c r="B495" s="50" t="n">
        <f aca="false">'Dados Cadastrais'!B494</f>
        <v>0</v>
      </c>
      <c r="C495" s="53" t="n">
        <v>4718.55</v>
      </c>
      <c r="D495" s="53" t="n">
        <v>6901.69</v>
      </c>
      <c r="E495" s="54" t="s">
        <v>48</v>
      </c>
      <c r="F495" s="53" t="n">
        <v>0</v>
      </c>
      <c r="G495" s="54"/>
      <c r="H495" s="51" t="n">
        <f aca="false">SUM(C495:D495,F495)</f>
        <v>11620.24</v>
      </c>
    </row>
    <row r="496" customFormat="false" ht="14.4" hidden="false" customHeight="false" outlineLevel="0" collapsed="false">
      <c r="A496" s="49" t="n">
        <f aca="false">'Dados Cadastrais'!A495</f>
        <v>0</v>
      </c>
      <c r="B496" s="50" t="n">
        <f aca="false">'Dados Cadastrais'!B495</f>
        <v>0</v>
      </c>
      <c r="C496" s="53" t="n">
        <v>0</v>
      </c>
      <c r="D496" s="53" t="n">
        <v>0</v>
      </c>
      <c r="E496" s="54" t="n">
        <v>0</v>
      </c>
      <c r="F496" s="53" t="n">
        <v>0</v>
      </c>
      <c r="G496" s="54"/>
      <c r="H496" s="51" t="n">
        <f aca="false">SUM(C496:D496,F496)</f>
        <v>0</v>
      </c>
    </row>
    <row r="497" customFormat="false" ht="14.4" hidden="false" customHeight="false" outlineLevel="0" collapsed="false">
      <c r="A497" s="49" t="n">
        <f aca="false">'Dados Cadastrais'!A496</f>
        <v>0</v>
      </c>
      <c r="B497" s="50" t="n">
        <f aca="false">'Dados Cadastrais'!B496</f>
        <v>0</v>
      </c>
      <c r="C497" s="53" t="n">
        <v>0</v>
      </c>
      <c r="D497" s="53" t="n">
        <v>0</v>
      </c>
      <c r="E497" s="54" t="n">
        <v>0</v>
      </c>
      <c r="F497" s="53" t="n">
        <v>0</v>
      </c>
      <c r="G497" s="54"/>
      <c r="H497" s="51" t="n">
        <f aca="false">SUM(C497:D497,F497)</f>
        <v>0</v>
      </c>
    </row>
    <row r="498" customFormat="false" ht="14.4" hidden="false" customHeight="false" outlineLevel="0" collapsed="false">
      <c r="A498" s="49" t="n">
        <f aca="false">'Dados Cadastrais'!A497</f>
        <v>0</v>
      </c>
      <c r="B498" s="50" t="n">
        <f aca="false">'Dados Cadastrais'!B497</f>
        <v>0</v>
      </c>
      <c r="C498" s="53" t="n">
        <v>0</v>
      </c>
      <c r="D498" s="53" t="n">
        <v>0</v>
      </c>
      <c r="E498" s="54" t="n">
        <v>0</v>
      </c>
      <c r="F498" s="53" t="n">
        <v>0</v>
      </c>
      <c r="G498" s="54"/>
      <c r="H498" s="51" t="n">
        <f aca="false">SUM(C498:D498,F498)</f>
        <v>0</v>
      </c>
    </row>
    <row r="499" customFormat="false" ht="14.4" hidden="false" customHeight="false" outlineLevel="0" collapsed="false">
      <c r="A499" s="49" t="n">
        <f aca="false">'Dados Cadastrais'!A498</f>
        <v>0</v>
      </c>
      <c r="B499" s="50" t="n">
        <f aca="false">'Dados Cadastrais'!B498</f>
        <v>0</v>
      </c>
      <c r="C499" s="53" t="n">
        <v>4357.12</v>
      </c>
      <c r="D499" s="53" t="n">
        <v>0</v>
      </c>
      <c r="E499" s="54" t="n">
        <v>0</v>
      </c>
      <c r="F499" s="53" t="n">
        <v>0</v>
      </c>
      <c r="G499" s="54"/>
      <c r="H499" s="51" t="n">
        <f aca="false">SUM(C499:D499,F499)</f>
        <v>4357.12</v>
      </c>
    </row>
    <row r="500" customFormat="false" ht="14.4" hidden="false" customHeight="false" outlineLevel="0" collapsed="false">
      <c r="A500" s="49" t="n">
        <f aca="false">'Dados Cadastrais'!A499</f>
        <v>0</v>
      </c>
      <c r="B500" s="50" t="n">
        <f aca="false">'Dados Cadastrais'!B499</f>
        <v>0</v>
      </c>
      <c r="C500" s="53" t="n">
        <v>0</v>
      </c>
      <c r="D500" s="53" t="n">
        <v>5789.51</v>
      </c>
      <c r="E500" s="54" t="s">
        <v>46</v>
      </c>
      <c r="F500" s="53" t="n">
        <v>0</v>
      </c>
      <c r="G500" s="54"/>
      <c r="H500" s="51" t="n">
        <f aca="false">SUM(C500:D500,F500)</f>
        <v>5789.51</v>
      </c>
    </row>
    <row r="501" customFormat="false" ht="14.4" hidden="false" customHeight="false" outlineLevel="0" collapsed="false">
      <c r="A501" s="49" t="n">
        <f aca="false">'Dados Cadastrais'!A500</f>
        <v>0</v>
      </c>
      <c r="B501" s="50" t="n">
        <f aca="false">'Dados Cadastrais'!B500</f>
        <v>0</v>
      </c>
      <c r="C501" s="53" t="n">
        <v>0</v>
      </c>
      <c r="D501" s="53" t="n">
        <v>0</v>
      </c>
      <c r="E501" s="54" t="n">
        <v>0</v>
      </c>
      <c r="F501" s="53" t="n">
        <v>0</v>
      </c>
      <c r="G501" s="54"/>
      <c r="H501" s="51" t="n">
        <f aca="false">SUM(C501:D501,F501)</f>
        <v>0</v>
      </c>
    </row>
    <row r="502" customFormat="false" ht="14.4" hidden="false" customHeight="false" outlineLevel="0" collapsed="false">
      <c r="A502" s="49" t="n">
        <f aca="false">'Dados Cadastrais'!A501</f>
        <v>0</v>
      </c>
      <c r="B502" s="50" t="n">
        <f aca="false">'Dados Cadastrais'!B501</f>
        <v>0</v>
      </c>
      <c r="C502" s="53" t="n">
        <v>0</v>
      </c>
      <c r="D502" s="53" t="n">
        <v>0</v>
      </c>
      <c r="E502" s="54" t="n">
        <v>0</v>
      </c>
      <c r="F502" s="53" t="n">
        <v>0</v>
      </c>
      <c r="G502" s="54"/>
      <c r="H502" s="51" t="n">
        <f aca="false">SUM(C502:D502,F502)</f>
        <v>0</v>
      </c>
    </row>
    <row r="503" customFormat="false" ht="14.4" hidden="false" customHeight="false" outlineLevel="0" collapsed="false">
      <c r="A503" s="49" t="n">
        <f aca="false">'Dados Cadastrais'!A502</f>
        <v>0</v>
      </c>
      <c r="B503" s="50" t="n">
        <f aca="false">'Dados Cadastrais'!B502</f>
        <v>0</v>
      </c>
      <c r="C503" s="53" t="n">
        <v>0</v>
      </c>
      <c r="D503" s="53" t="n">
        <v>0</v>
      </c>
      <c r="E503" s="54" t="n">
        <v>0</v>
      </c>
      <c r="F503" s="53" t="n">
        <v>0</v>
      </c>
      <c r="G503" s="54"/>
      <c r="H503" s="51" t="n">
        <f aca="false">SUM(C503:D503,F503)</f>
        <v>0</v>
      </c>
    </row>
    <row r="504" customFormat="false" ht="14.4" hidden="false" customHeight="false" outlineLevel="0" collapsed="false">
      <c r="A504" s="49" t="n">
        <f aca="false">'Dados Cadastrais'!A503</f>
        <v>0</v>
      </c>
      <c r="B504" s="50" t="n">
        <f aca="false">'Dados Cadastrais'!B503</f>
        <v>0</v>
      </c>
      <c r="C504" s="53" t="n">
        <v>0</v>
      </c>
      <c r="D504" s="53" t="n">
        <v>0</v>
      </c>
      <c r="E504" s="54" t="n">
        <v>0</v>
      </c>
      <c r="F504" s="53" t="n">
        <v>0</v>
      </c>
      <c r="G504" s="54"/>
      <c r="H504" s="51" t="n">
        <f aca="false">SUM(C504:D504,F504)</f>
        <v>0</v>
      </c>
    </row>
    <row r="505" customFormat="false" ht="14.4" hidden="false" customHeight="false" outlineLevel="0" collapsed="false">
      <c r="A505" s="49" t="n">
        <f aca="false">'Dados Cadastrais'!A504</f>
        <v>0</v>
      </c>
      <c r="B505" s="50" t="n">
        <f aca="false">'Dados Cadastrais'!B504</f>
        <v>0</v>
      </c>
      <c r="C505" s="53" t="n">
        <v>0</v>
      </c>
      <c r="D505" s="53" t="n">
        <v>0</v>
      </c>
      <c r="E505" s="54" t="n">
        <v>0</v>
      </c>
      <c r="F505" s="53" t="n">
        <v>0</v>
      </c>
      <c r="G505" s="54"/>
      <c r="H505" s="51" t="n">
        <f aca="false">SUM(C505:D505,F505)</f>
        <v>0</v>
      </c>
    </row>
    <row r="506" customFormat="false" ht="14.4" hidden="false" customHeight="false" outlineLevel="0" collapsed="false">
      <c r="A506" s="49" t="n">
        <f aca="false">'Dados Cadastrais'!A505</f>
        <v>0</v>
      </c>
      <c r="B506" s="50" t="n">
        <f aca="false">'Dados Cadastrais'!B505</f>
        <v>0</v>
      </c>
      <c r="C506" s="53" t="n">
        <v>0</v>
      </c>
      <c r="D506" s="53" t="n">
        <v>0</v>
      </c>
      <c r="E506" s="54" t="n">
        <v>0</v>
      </c>
      <c r="F506" s="53" t="n">
        <v>0</v>
      </c>
      <c r="G506" s="54"/>
      <c r="H506" s="51" t="n">
        <f aca="false">SUM(C506:D506,F506)</f>
        <v>0</v>
      </c>
    </row>
    <row r="507" customFormat="false" ht="14.4" hidden="false" customHeight="false" outlineLevel="0" collapsed="false">
      <c r="A507" s="49" t="n">
        <f aca="false">'Dados Cadastrais'!A506</f>
        <v>0</v>
      </c>
      <c r="B507" s="50" t="n">
        <f aca="false">'Dados Cadastrais'!B506</f>
        <v>0</v>
      </c>
      <c r="C507" s="53" t="n">
        <v>0</v>
      </c>
      <c r="D507" s="53" t="n">
        <v>0</v>
      </c>
      <c r="E507" s="54" t="n">
        <v>0</v>
      </c>
      <c r="F507" s="53" t="n">
        <v>0</v>
      </c>
      <c r="G507" s="54"/>
      <c r="H507" s="51" t="n">
        <f aca="false">SUM(C507:D507,F507)</f>
        <v>0</v>
      </c>
    </row>
    <row r="508" customFormat="false" ht="14.4" hidden="false" customHeight="false" outlineLevel="0" collapsed="false">
      <c r="A508" s="49" t="n">
        <f aca="false">'Dados Cadastrais'!A507</f>
        <v>0</v>
      </c>
      <c r="B508" s="50" t="n">
        <f aca="false">'Dados Cadastrais'!B507</f>
        <v>0</v>
      </c>
      <c r="C508" s="53" t="n">
        <v>0</v>
      </c>
      <c r="D508" s="53" t="n">
        <v>0</v>
      </c>
      <c r="E508" s="54" t="n">
        <v>0</v>
      </c>
      <c r="F508" s="53" t="n">
        <v>0</v>
      </c>
      <c r="G508" s="54"/>
      <c r="H508" s="51" t="n">
        <f aca="false">SUM(C508:D508,F508)</f>
        <v>0</v>
      </c>
    </row>
    <row r="509" customFormat="false" ht="14.4" hidden="false" customHeight="false" outlineLevel="0" collapsed="false">
      <c r="A509" s="49" t="n">
        <f aca="false">'Dados Cadastrais'!A508</f>
        <v>0</v>
      </c>
      <c r="B509" s="50" t="n">
        <f aca="false">'Dados Cadastrais'!B508</f>
        <v>0</v>
      </c>
      <c r="C509" s="53" t="n">
        <v>0</v>
      </c>
      <c r="D509" s="53" t="n">
        <v>0</v>
      </c>
      <c r="E509" s="54" t="n">
        <v>0</v>
      </c>
      <c r="F509" s="53" t="n">
        <v>0</v>
      </c>
      <c r="G509" s="54"/>
      <c r="H509" s="51" t="n">
        <f aca="false">SUM(C509:D509,F509)</f>
        <v>0</v>
      </c>
    </row>
    <row r="510" customFormat="false" ht="14.4" hidden="false" customHeight="false" outlineLevel="0" collapsed="false">
      <c r="A510" s="49" t="n">
        <f aca="false">'Dados Cadastrais'!A509</f>
        <v>0</v>
      </c>
      <c r="B510" s="50" t="n">
        <f aca="false">'Dados Cadastrais'!B509</f>
        <v>0</v>
      </c>
      <c r="C510" s="53" t="n">
        <v>0</v>
      </c>
      <c r="D510" s="53" t="n">
        <v>0</v>
      </c>
      <c r="E510" s="54" t="n">
        <v>0</v>
      </c>
      <c r="F510" s="53" t="n">
        <v>0</v>
      </c>
      <c r="G510" s="54"/>
      <c r="H510" s="51" t="n">
        <f aca="false">SUM(C510:D510,F510)</f>
        <v>0</v>
      </c>
    </row>
    <row r="511" customFormat="false" ht="14.4" hidden="false" customHeight="false" outlineLevel="0" collapsed="false">
      <c r="A511" s="49" t="n">
        <f aca="false">'Dados Cadastrais'!A510</f>
        <v>0</v>
      </c>
      <c r="B511" s="50" t="n">
        <f aca="false">'Dados Cadastrais'!B510</f>
        <v>0</v>
      </c>
      <c r="C511" s="53" t="n">
        <v>0</v>
      </c>
      <c r="D511" s="53" t="n">
        <v>0</v>
      </c>
      <c r="E511" s="54" t="n">
        <v>0</v>
      </c>
      <c r="F511" s="53" t="n">
        <v>0</v>
      </c>
      <c r="G511" s="54"/>
      <c r="H511" s="51" t="n">
        <f aca="false">SUM(C511:D511,F511)</f>
        <v>0</v>
      </c>
    </row>
    <row r="512" customFormat="false" ht="14.4" hidden="false" customHeight="false" outlineLevel="0" collapsed="false">
      <c r="A512" s="49" t="n">
        <f aca="false">'Dados Cadastrais'!A511</f>
        <v>0</v>
      </c>
      <c r="B512" s="50" t="n">
        <f aca="false">'Dados Cadastrais'!B511</f>
        <v>0</v>
      </c>
      <c r="C512" s="53" t="n">
        <v>0</v>
      </c>
      <c r="D512" s="53" t="n">
        <v>0</v>
      </c>
      <c r="E512" s="54" t="n">
        <v>0</v>
      </c>
      <c r="F512" s="53" t="n">
        <v>0</v>
      </c>
      <c r="G512" s="54"/>
      <c r="H512" s="51" t="n">
        <f aca="false">SUM(C512:D512,F512)</f>
        <v>0</v>
      </c>
    </row>
    <row r="513" customFormat="false" ht="14.4" hidden="false" customHeight="false" outlineLevel="0" collapsed="false">
      <c r="A513" s="49" t="n">
        <f aca="false">'Dados Cadastrais'!A512</f>
        <v>0</v>
      </c>
      <c r="B513" s="50" t="n">
        <f aca="false">'Dados Cadastrais'!B512</f>
        <v>0</v>
      </c>
      <c r="C513" s="53" t="n">
        <v>0</v>
      </c>
      <c r="D513" s="53" t="n">
        <v>0</v>
      </c>
      <c r="E513" s="54" t="n">
        <v>0</v>
      </c>
      <c r="F513" s="53" t="n">
        <v>0</v>
      </c>
      <c r="G513" s="54"/>
      <c r="H513" s="51" t="n">
        <f aca="false">SUM(C513:D513,F513)</f>
        <v>0</v>
      </c>
    </row>
    <row r="514" customFormat="false" ht="14.4" hidden="false" customHeight="false" outlineLevel="0" collapsed="false">
      <c r="A514" s="49" t="n">
        <f aca="false">'Dados Cadastrais'!A513</f>
        <v>0</v>
      </c>
      <c r="B514" s="50" t="n">
        <f aca="false">'Dados Cadastrais'!B513</f>
        <v>0</v>
      </c>
      <c r="C514" s="53" t="n">
        <v>0</v>
      </c>
      <c r="D514" s="53" t="n">
        <v>0</v>
      </c>
      <c r="E514" s="54" t="n">
        <v>0</v>
      </c>
      <c r="F514" s="53" t="n">
        <v>0</v>
      </c>
      <c r="G514" s="54"/>
      <c r="H514" s="51" t="n">
        <f aca="false">SUM(C514:D514,F514)</f>
        <v>0</v>
      </c>
    </row>
    <row r="515" customFormat="false" ht="14.4" hidden="false" customHeight="false" outlineLevel="0" collapsed="false">
      <c r="A515" s="49" t="n">
        <f aca="false">'Dados Cadastrais'!A514</f>
        <v>0</v>
      </c>
      <c r="B515" s="50" t="n">
        <f aca="false">'Dados Cadastrais'!B514</f>
        <v>0</v>
      </c>
      <c r="C515" s="53" t="n">
        <v>0</v>
      </c>
      <c r="D515" s="53" t="n">
        <v>0</v>
      </c>
      <c r="E515" s="54" t="n">
        <v>0</v>
      </c>
      <c r="F515" s="53" t="n">
        <v>0</v>
      </c>
      <c r="G515" s="54"/>
      <c r="H515" s="51" t="n">
        <f aca="false">SUM(C515:D515,F515)</f>
        <v>0</v>
      </c>
    </row>
    <row r="516" customFormat="false" ht="14.4" hidden="false" customHeight="false" outlineLevel="0" collapsed="false">
      <c r="A516" s="49" t="n">
        <f aca="false">'Dados Cadastrais'!A515</f>
        <v>0</v>
      </c>
      <c r="B516" s="50" t="n">
        <f aca="false">'Dados Cadastrais'!B515</f>
        <v>0</v>
      </c>
      <c r="C516" s="53" t="n">
        <v>0</v>
      </c>
      <c r="D516" s="53" t="n">
        <v>0</v>
      </c>
      <c r="E516" s="54" t="n">
        <v>0</v>
      </c>
      <c r="F516" s="53" t="n">
        <v>0</v>
      </c>
      <c r="G516" s="54"/>
      <c r="H516" s="51" t="n">
        <f aca="false">SUM(C516:D516,F516)</f>
        <v>0</v>
      </c>
    </row>
    <row r="517" customFormat="false" ht="14.4" hidden="false" customHeight="false" outlineLevel="0" collapsed="false">
      <c r="A517" s="49" t="n">
        <f aca="false">'Dados Cadastrais'!A516</f>
        <v>0</v>
      </c>
      <c r="B517" s="50" t="n">
        <f aca="false">'Dados Cadastrais'!B516</f>
        <v>0</v>
      </c>
      <c r="C517" s="53" t="n">
        <v>0</v>
      </c>
      <c r="D517" s="53" t="n">
        <v>0</v>
      </c>
      <c r="E517" s="54" t="n">
        <v>0</v>
      </c>
      <c r="F517" s="53" t="n">
        <v>0</v>
      </c>
      <c r="G517" s="54"/>
      <c r="H517" s="51" t="n">
        <f aca="false">SUM(C517:D517,F517)</f>
        <v>0</v>
      </c>
    </row>
    <row r="518" customFormat="false" ht="14.4" hidden="false" customHeight="false" outlineLevel="0" collapsed="false">
      <c r="A518" s="49" t="n">
        <f aca="false">'Dados Cadastrais'!A517</f>
        <v>0</v>
      </c>
      <c r="B518" s="50" t="n">
        <f aca="false">'Dados Cadastrais'!B517</f>
        <v>0</v>
      </c>
      <c r="C518" s="53" t="n">
        <v>0</v>
      </c>
      <c r="D518" s="53" t="n">
        <v>0</v>
      </c>
      <c r="E518" s="54" t="n">
        <v>0</v>
      </c>
      <c r="F518" s="53" t="n">
        <v>0</v>
      </c>
      <c r="G518" s="54"/>
      <c r="H518" s="51" t="n">
        <f aca="false">SUM(C518:D518,F518)</f>
        <v>0</v>
      </c>
    </row>
    <row r="519" customFormat="false" ht="14.4" hidden="false" customHeight="false" outlineLevel="0" collapsed="false">
      <c r="A519" s="49" t="n">
        <f aca="false">'Dados Cadastrais'!A518</f>
        <v>0</v>
      </c>
      <c r="B519" s="50" t="n">
        <f aca="false">'Dados Cadastrais'!B518</f>
        <v>0</v>
      </c>
      <c r="C519" s="53" t="n">
        <v>0</v>
      </c>
      <c r="D519" s="53" t="n">
        <v>0</v>
      </c>
      <c r="E519" s="54" t="n">
        <v>0</v>
      </c>
      <c r="F519" s="53" t="n">
        <v>0</v>
      </c>
      <c r="G519" s="54"/>
      <c r="H519" s="51" t="n">
        <f aca="false">SUM(C519:D519,F519)</f>
        <v>0</v>
      </c>
    </row>
    <row r="520" customFormat="false" ht="14.4" hidden="false" customHeight="false" outlineLevel="0" collapsed="false">
      <c r="A520" s="49" t="n">
        <f aca="false">'Dados Cadastrais'!A519</f>
        <v>0</v>
      </c>
      <c r="B520" s="50" t="n">
        <f aca="false">'Dados Cadastrais'!B519</f>
        <v>0</v>
      </c>
      <c r="C520" s="53" t="n">
        <v>0</v>
      </c>
      <c r="D520" s="53" t="n">
        <v>0</v>
      </c>
      <c r="E520" s="54" t="n">
        <v>0</v>
      </c>
      <c r="F520" s="53" t="n">
        <v>0</v>
      </c>
      <c r="G520" s="54"/>
      <c r="H520" s="51" t="n">
        <f aca="false">SUM(C520:D520,F520)</f>
        <v>0</v>
      </c>
    </row>
    <row r="521" customFormat="false" ht="14.4" hidden="false" customHeight="false" outlineLevel="0" collapsed="false">
      <c r="A521" s="49" t="n">
        <f aca="false">'Dados Cadastrais'!A520</f>
        <v>0</v>
      </c>
      <c r="B521" s="50" t="n">
        <f aca="false">'Dados Cadastrais'!B520</f>
        <v>0</v>
      </c>
      <c r="C521" s="53" t="n">
        <v>0</v>
      </c>
      <c r="D521" s="53" t="n">
        <v>0</v>
      </c>
      <c r="E521" s="54" t="n">
        <v>0</v>
      </c>
      <c r="F521" s="53" t="n">
        <v>0</v>
      </c>
      <c r="G521" s="54"/>
      <c r="H521" s="51" t="n">
        <f aca="false">SUM(C521:D521,F521)</f>
        <v>0</v>
      </c>
    </row>
    <row r="522" customFormat="false" ht="14.4" hidden="false" customHeight="false" outlineLevel="0" collapsed="false">
      <c r="A522" s="49" t="n">
        <f aca="false">'Dados Cadastrais'!A521</f>
        <v>0</v>
      </c>
      <c r="B522" s="50" t="n">
        <f aca="false">'Dados Cadastrais'!B521</f>
        <v>0</v>
      </c>
      <c r="C522" s="53" t="n">
        <v>0</v>
      </c>
      <c r="D522" s="53" t="n">
        <v>0</v>
      </c>
      <c r="E522" s="54" t="n">
        <v>0</v>
      </c>
      <c r="F522" s="53" t="n">
        <v>0</v>
      </c>
      <c r="G522" s="54"/>
      <c r="H522" s="51" t="n">
        <f aca="false">SUM(C522:D522,F522)</f>
        <v>0</v>
      </c>
    </row>
    <row r="523" customFormat="false" ht="14.4" hidden="false" customHeight="false" outlineLevel="0" collapsed="false">
      <c r="A523" s="49" t="n">
        <f aca="false">'Dados Cadastrais'!A522</f>
        <v>0</v>
      </c>
      <c r="B523" s="50" t="n">
        <f aca="false">'Dados Cadastrais'!B522</f>
        <v>0</v>
      </c>
      <c r="C523" s="53" t="n">
        <v>0</v>
      </c>
      <c r="D523" s="53" t="n">
        <v>0</v>
      </c>
      <c r="E523" s="54" t="n">
        <v>0</v>
      </c>
      <c r="F523" s="53" t="n">
        <v>0</v>
      </c>
      <c r="G523" s="54"/>
      <c r="H523" s="51" t="n">
        <f aca="false">SUM(C523:D523,F523)</f>
        <v>0</v>
      </c>
    </row>
    <row r="524" customFormat="false" ht="14.4" hidden="false" customHeight="false" outlineLevel="0" collapsed="false">
      <c r="A524" s="49" t="n">
        <f aca="false">'Dados Cadastrais'!A523</f>
        <v>0</v>
      </c>
      <c r="B524" s="50" t="n">
        <f aca="false">'Dados Cadastrais'!B523</f>
        <v>0</v>
      </c>
      <c r="C524" s="53" t="n">
        <v>0</v>
      </c>
      <c r="D524" s="53" t="n">
        <v>0</v>
      </c>
      <c r="E524" s="54" t="n">
        <v>0</v>
      </c>
      <c r="F524" s="53" t="n">
        <v>0</v>
      </c>
      <c r="G524" s="54"/>
      <c r="H524" s="51" t="n">
        <f aca="false">SUM(C524:D524,F524)</f>
        <v>0</v>
      </c>
    </row>
    <row r="525" customFormat="false" ht="14.4" hidden="false" customHeight="false" outlineLevel="0" collapsed="false">
      <c r="A525" s="49" t="n">
        <f aca="false">'Dados Cadastrais'!A524</f>
        <v>0</v>
      </c>
      <c r="B525" s="50" t="n">
        <f aca="false">'Dados Cadastrais'!B524</f>
        <v>0</v>
      </c>
      <c r="C525" s="53" t="n">
        <v>0</v>
      </c>
      <c r="D525" s="53" t="n">
        <v>0</v>
      </c>
      <c r="E525" s="54" t="n">
        <v>0</v>
      </c>
      <c r="F525" s="53" t="n">
        <v>0</v>
      </c>
      <c r="G525" s="54"/>
      <c r="H525" s="51" t="n">
        <f aca="false">SUM(C525:D525,F525)</f>
        <v>0</v>
      </c>
    </row>
    <row r="526" customFormat="false" ht="14.4" hidden="false" customHeight="false" outlineLevel="0" collapsed="false">
      <c r="A526" s="49" t="n">
        <f aca="false">'Dados Cadastrais'!A525</f>
        <v>0</v>
      </c>
      <c r="B526" s="50" t="n">
        <f aca="false">'Dados Cadastrais'!B525</f>
        <v>0</v>
      </c>
      <c r="C526" s="53" t="n">
        <v>0</v>
      </c>
      <c r="D526" s="53" t="n">
        <v>0</v>
      </c>
      <c r="E526" s="54" t="n">
        <v>0</v>
      </c>
      <c r="F526" s="53" t="n">
        <v>0</v>
      </c>
      <c r="G526" s="54"/>
      <c r="H526" s="51" t="n">
        <f aca="false">SUM(C526:D526,F526)</f>
        <v>0</v>
      </c>
    </row>
    <row r="527" customFormat="false" ht="14.4" hidden="false" customHeight="false" outlineLevel="0" collapsed="false">
      <c r="A527" s="49" t="n">
        <f aca="false">'Dados Cadastrais'!A526</f>
        <v>0</v>
      </c>
      <c r="B527" s="50" t="n">
        <f aca="false">'Dados Cadastrais'!B526</f>
        <v>0</v>
      </c>
      <c r="C527" s="53" t="n">
        <v>0</v>
      </c>
      <c r="D527" s="53" t="n">
        <v>0</v>
      </c>
      <c r="E527" s="54" t="n">
        <v>0</v>
      </c>
      <c r="F527" s="53" t="n">
        <v>0</v>
      </c>
      <c r="G527" s="54"/>
      <c r="H527" s="51" t="n">
        <f aca="false">SUM(C527:D527,F527)</f>
        <v>0</v>
      </c>
    </row>
    <row r="528" customFormat="false" ht="14.4" hidden="false" customHeight="false" outlineLevel="0" collapsed="false">
      <c r="A528" s="49" t="n">
        <f aca="false">'Dados Cadastrais'!A527</f>
        <v>0</v>
      </c>
      <c r="B528" s="50" t="n">
        <f aca="false">'Dados Cadastrais'!B527</f>
        <v>0</v>
      </c>
      <c r="C528" s="53" t="n">
        <v>0</v>
      </c>
      <c r="D528" s="53" t="n">
        <v>0</v>
      </c>
      <c r="E528" s="54" t="n">
        <v>0</v>
      </c>
      <c r="F528" s="53" t="n">
        <v>0</v>
      </c>
      <c r="G528" s="54"/>
      <c r="H528" s="51" t="n">
        <f aca="false">SUM(C528:D528,F528)</f>
        <v>0</v>
      </c>
    </row>
    <row r="529" customFormat="false" ht="14.4" hidden="false" customHeight="false" outlineLevel="0" collapsed="false">
      <c r="A529" s="49" t="n">
        <f aca="false">'Dados Cadastrais'!A528</f>
        <v>0</v>
      </c>
      <c r="B529" s="50" t="n">
        <f aca="false">'Dados Cadastrais'!B528</f>
        <v>0</v>
      </c>
      <c r="C529" s="53" t="n">
        <v>0</v>
      </c>
      <c r="D529" s="53" t="n">
        <v>0</v>
      </c>
      <c r="E529" s="54" t="n">
        <v>0</v>
      </c>
      <c r="F529" s="53" t="n">
        <v>0</v>
      </c>
      <c r="G529" s="54"/>
      <c r="H529" s="51" t="n">
        <f aca="false">SUM(C529:D529,F529)</f>
        <v>0</v>
      </c>
    </row>
    <row r="530" customFormat="false" ht="14.4" hidden="false" customHeight="false" outlineLevel="0" collapsed="false">
      <c r="A530" s="49" t="n">
        <f aca="false">'Dados Cadastrais'!A529</f>
        <v>0</v>
      </c>
      <c r="B530" s="50" t="n">
        <f aca="false">'Dados Cadastrais'!B529</f>
        <v>0</v>
      </c>
      <c r="C530" s="53" t="n">
        <v>0</v>
      </c>
      <c r="D530" s="53" t="n">
        <v>0</v>
      </c>
      <c r="E530" s="54" t="n">
        <v>0</v>
      </c>
      <c r="F530" s="53" t="n">
        <v>0</v>
      </c>
      <c r="G530" s="54"/>
      <c r="H530" s="51" t="n">
        <f aca="false">SUM(C530:D530,F530)</f>
        <v>0</v>
      </c>
    </row>
    <row r="531" customFormat="false" ht="14.4" hidden="false" customHeight="false" outlineLevel="0" collapsed="false">
      <c r="A531" s="49" t="n">
        <f aca="false">'Dados Cadastrais'!A530</f>
        <v>0</v>
      </c>
      <c r="B531" s="50" t="n">
        <f aca="false">'Dados Cadastrais'!B530</f>
        <v>0</v>
      </c>
      <c r="C531" s="53" t="n">
        <v>0</v>
      </c>
      <c r="D531" s="53" t="n">
        <v>0</v>
      </c>
      <c r="E531" s="54" t="n">
        <v>0</v>
      </c>
      <c r="F531" s="53" t="n">
        <v>0</v>
      </c>
      <c r="G531" s="54"/>
      <c r="H531" s="51" t="n">
        <f aca="false">SUM(C531:D531,F531)</f>
        <v>0</v>
      </c>
    </row>
    <row r="532" customFormat="false" ht="14.4" hidden="false" customHeight="false" outlineLevel="0" collapsed="false">
      <c r="A532" s="49" t="n">
        <f aca="false">'Dados Cadastrais'!A531</f>
        <v>0</v>
      </c>
      <c r="B532" s="50" t="n">
        <f aca="false">'Dados Cadastrais'!B531</f>
        <v>0</v>
      </c>
      <c r="C532" s="53" t="n">
        <v>0</v>
      </c>
      <c r="D532" s="53" t="n">
        <v>0</v>
      </c>
      <c r="E532" s="54" t="n">
        <v>0</v>
      </c>
      <c r="F532" s="53" t="n">
        <v>0</v>
      </c>
      <c r="G532" s="54"/>
      <c r="H532" s="51" t="n">
        <f aca="false">SUM(C532:D532,F532)</f>
        <v>0</v>
      </c>
    </row>
    <row r="533" customFormat="false" ht="14.4" hidden="false" customHeight="false" outlineLevel="0" collapsed="false">
      <c r="A533" s="49" t="n">
        <f aca="false">'Dados Cadastrais'!A532</f>
        <v>0</v>
      </c>
      <c r="B533" s="50" t="n">
        <f aca="false">'Dados Cadastrais'!B532</f>
        <v>0</v>
      </c>
      <c r="C533" s="53" t="n">
        <v>0</v>
      </c>
      <c r="D533" s="53" t="n">
        <v>0</v>
      </c>
      <c r="E533" s="54" t="n">
        <v>0</v>
      </c>
      <c r="F533" s="53" t="n">
        <v>0</v>
      </c>
      <c r="G533" s="54"/>
      <c r="H533" s="51" t="n">
        <f aca="false">SUM(C533:D533,F533)</f>
        <v>0</v>
      </c>
    </row>
    <row r="534" customFormat="false" ht="14.4" hidden="false" customHeight="false" outlineLevel="0" collapsed="false">
      <c r="A534" s="49" t="n">
        <f aca="false">'Dados Cadastrais'!A533</f>
        <v>0</v>
      </c>
      <c r="B534" s="50" t="n">
        <f aca="false">'Dados Cadastrais'!B533</f>
        <v>0</v>
      </c>
      <c r="C534" s="53" t="n">
        <v>0</v>
      </c>
      <c r="D534" s="53" t="n">
        <v>0</v>
      </c>
      <c r="E534" s="54" t="n">
        <v>0</v>
      </c>
      <c r="F534" s="53" t="n">
        <v>0</v>
      </c>
      <c r="G534" s="54"/>
      <c r="H534" s="51" t="n">
        <f aca="false">SUM(C534:D534,F534)</f>
        <v>0</v>
      </c>
    </row>
    <row r="535" customFormat="false" ht="14.4" hidden="false" customHeight="false" outlineLevel="0" collapsed="false">
      <c r="A535" s="49" t="n">
        <f aca="false">'Dados Cadastrais'!A534</f>
        <v>0</v>
      </c>
      <c r="B535" s="50" t="n">
        <f aca="false">'Dados Cadastrais'!B534</f>
        <v>0</v>
      </c>
      <c r="C535" s="53" t="n">
        <v>0</v>
      </c>
      <c r="D535" s="53" t="n">
        <v>0</v>
      </c>
      <c r="E535" s="54" t="n">
        <v>0</v>
      </c>
      <c r="F535" s="53" t="n">
        <v>0</v>
      </c>
      <c r="G535" s="54"/>
      <c r="H535" s="51" t="n">
        <f aca="false">SUM(C535:D535,F535)</f>
        <v>0</v>
      </c>
    </row>
    <row r="536" customFormat="false" ht="14.4" hidden="false" customHeight="false" outlineLevel="0" collapsed="false">
      <c r="A536" s="49" t="n">
        <f aca="false">'Dados Cadastrais'!A535</f>
        <v>0</v>
      </c>
      <c r="B536" s="50" t="n">
        <f aca="false">'Dados Cadastrais'!B535</f>
        <v>0</v>
      </c>
      <c r="C536" s="53" t="n">
        <v>0</v>
      </c>
      <c r="D536" s="53" t="n">
        <v>0</v>
      </c>
      <c r="E536" s="54" t="n">
        <v>0</v>
      </c>
      <c r="F536" s="53" t="n">
        <v>0</v>
      </c>
      <c r="G536" s="54"/>
      <c r="H536" s="51" t="n">
        <f aca="false">SUM(C536:D536,F536)</f>
        <v>0</v>
      </c>
    </row>
  </sheetData>
  <autoFilter ref="C5:H5"/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P6" activeCellId="0" sqref="P6"/>
    </sheetView>
  </sheetViews>
  <sheetFormatPr defaultRowHeight="14.4"/>
  <cols>
    <col collapsed="false" hidden="false" max="1" min="1" style="4" width="14.1052631578947"/>
    <col collapsed="false" hidden="false" max="3" min="2" style="11" width="50.6518218623482"/>
    <col collapsed="false" hidden="false" max="4" min="4" style="4" width="13.8825910931174"/>
    <col collapsed="false" hidden="false" max="5" min="5" style="4" width="12.8825910931174"/>
    <col collapsed="false" hidden="false" max="6" min="6" style="4" width="14.3238866396761"/>
    <col collapsed="false" hidden="false" max="7" min="7" style="4" width="12.5546558704453"/>
    <col collapsed="false" hidden="false" max="9" min="8" style="4" width="13.4412955465587"/>
    <col collapsed="false" hidden="false" max="10" min="10" style="4" width="12.4412955465587"/>
    <col collapsed="false" hidden="false" max="11" min="11" style="56" width="12.8825910931174"/>
    <col collapsed="false" hidden="false" max="12" min="12" style="4" width="13.8825910931174"/>
    <col collapsed="false" hidden="false" max="13" min="13" style="56" width="11.6599190283401"/>
    <col collapsed="false" hidden="false" max="14" min="14" style="4" width="12.3238866396761"/>
    <col collapsed="false" hidden="false" max="15" min="15" style="56" width="12.1052631578947"/>
    <col collapsed="false" hidden="false" max="16" min="16" style="4" width="14.4412955465587"/>
    <col collapsed="false" hidden="false" max="17" min="17" style="4" width="9.10526315789474"/>
    <col collapsed="false" hidden="false" max="18" min="18" style="4" width="42.0971659919028"/>
    <col collapsed="false" hidden="false" max="257" min="19" style="4" width="9.10526315789474"/>
    <col collapsed="false" hidden="false" max="1025" min="258" style="0" width="9.10526315789474"/>
  </cols>
  <sheetData>
    <row r="1" customFormat="false" ht="18.6" hidden="false" customHeight="false" outlineLevel="0" collapsed="false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46.95" hidden="false" customHeight="true" outlineLevel="0" collapsed="false">
      <c r="A2" s="57" t="s">
        <v>19</v>
      </c>
      <c r="B2" s="57"/>
      <c r="C2" s="58"/>
      <c r="D2" s="59" t="n">
        <f aca="false">'Dados Cadastrais'!C2</f>
        <v>43196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R2" s="8" t="s">
        <v>53</v>
      </c>
    </row>
    <row r="3" customFormat="false" ht="16.2" hidden="false" customHeight="false" outlineLevel="0" collapsed="false">
      <c r="A3" s="61" t="s">
        <v>18</v>
      </c>
      <c r="B3" s="61"/>
      <c r="C3" s="62"/>
      <c r="D3" s="63" t="n">
        <f aca="false">'Dados Cadastrais'!C3</f>
        <v>43160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customFormat="false" ht="51.6" hidden="false" customHeight="true" outlineLevel="0" collapsed="false">
      <c r="A4" s="64" t="s">
        <v>20</v>
      </c>
      <c r="B4" s="65" t="s">
        <v>21</v>
      </c>
      <c r="C4" s="66"/>
      <c r="D4" s="67" t="s">
        <v>30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R4" s="8" t="s">
        <v>47</v>
      </c>
    </row>
    <row r="5" customFormat="false" ht="38.25" hidden="false" customHeight="true" outlineLevel="0" collapsed="false">
      <c r="A5" s="64"/>
      <c r="B5" s="65"/>
      <c r="C5" s="68"/>
      <c r="D5" s="69" t="s">
        <v>54</v>
      </c>
      <c r="E5" s="46" t="s">
        <v>55</v>
      </c>
      <c r="F5" s="46" t="s">
        <v>56</v>
      </c>
      <c r="G5" s="46" t="s">
        <v>57</v>
      </c>
      <c r="H5" s="46" t="s">
        <v>58</v>
      </c>
      <c r="I5" s="46" t="s">
        <v>59</v>
      </c>
      <c r="J5" s="46" t="s">
        <v>42</v>
      </c>
      <c r="K5" s="70" t="s">
        <v>43</v>
      </c>
      <c r="L5" s="46" t="s">
        <v>42</v>
      </c>
      <c r="M5" s="70" t="s">
        <v>43</v>
      </c>
      <c r="N5" s="46" t="s">
        <v>42</v>
      </c>
      <c r="O5" s="70" t="s">
        <v>43</v>
      </c>
      <c r="P5" s="48" t="s">
        <v>60</v>
      </c>
    </row>
    <row r="6" customFormat="false" ht="14.4" hidden="false" customHeight="false" outlineLevel="0" collapsed="false">
      <c r="A6" s="49" t="str">
        <f aca="false">'Dados Cadastrais'!A5</f>
        <v>xxx.xxx.xxx-xx</v>
      </c>
      <c r="B6" s="50" t="str">
        <f aca="false">'Dados Cadastrais'!B5</f>
        <v>Nome1</v>
      </c>
      <c r="C6" s="71" t="e">
        <f aca="false">VLOOKUP(B6,[1]'indenizações_-_auxílios_-1'!$B$2:$B$600,1,FALSE())</f>
        <v>#N/A</v>
      </c>
      <c r="D6" s="51" t="n">
        <v>0</v>
      </c>
      <c r="E6" s="51" t="n">
        <v>0</v>
      </c>
      <c r="F6" s="51" t="n">
        <v>0</v>
      </c>
      <c r="G6" s="51" t="n">
        <v>0</v>
      </c>
      <c r="H6" s="51" t="n">
        <v>0</v>
      </c>
      <c r="I6" s="51" t="n">
        <v>0</v>
      </c>
      <c r="J6" s="51" t="n">
        <v>949.15</v>
      </c>
      <c r="K6" s="52" t="s">
        <v>61</v>
      </c>
      <c r="L6" s="51" t="n">
        <v>18983.07</v>
      </c>
      <c r="M6" s="52" t="s">
        <v>62</v>
      </c>
      <c r="N6" s="51" t="n">
        <v>1265.55</v>
      </c>
      <c r="O6" s="52" t="s">
        <v>63</v>
      </c>
      <c r="P6" s="51" t="n">
        <f aca="false">SUM(D6:J6,L6,N6)</f>
        <v>21197.77</v>
      </c>
    </row>
    <row r="7" customFormat="false" ht="14.4" hidden="false" customHeight="false" outlineLevel="0" collapsed="false">
      <c r="A7" s="49" t="str">
        <f aca="false">'Dados Cadastrais'!A6</f>
        <v>xxx.xxx.xxx-xx</v>
      </c>
      <c r="B7" s="50" t="str">
        <f aca="false">'Dados Cadastrais'!B6</f>
        <v>Nome2</v>
      </c>
      <c r="C7" s="71" t="e">
        <f aca="false">VLOOKUP(B7,[1]'indenizações_-_auxílios_-1'!$B$2:$B$600,1,FALSE())</f>
        <v>#N/A</v>
      </c>
      <c r="D7" s="51" t="n">
        <v>0</v>
      </c>
      <c r="E7" s="51" t="n">
        <v>0</v>
      </c>
      <c r="F7" s="51" t="n">
        <v>0</v>
      </c>
      <c r="G7" s="51" t="n">
        <v>0</v>
      </c>
      <c r="H7" s="51" t="n">
        <v>0</v>
      </c>
      <c r="I7" s="51" t="n">
        <v>0</v>
      </c>
      <c r="J7" s="51" t="n">
        <v>1009.5</v>
      </c>
      <c r="K7" s="52" t="s">
        <v>61</v>
      </c>
      <c r="L7" s="51" t="n">
        <v>20189.98</v>
      </c>
      <c r="M7" s="52" t="s">
        <v>62</v>
      </c>
      <c r="N7" s="51" t="n">
        <v>0</v>
      </c>
      <c r="O7" s="52"/>
      <c r="P7" s="51" t="n">
        <f aca="false">SUM(D7:J7,L7,N7)</f>
        <v>21199.48</v>
      </c>
    </row>
    <row r="8" customFormat="false" ht="14.4" hidden="false" customHeight="false" outlineLevel="0" collapsed="false">
      <c r="A8" s="49" t="str">
        <f aca="false">'Dados Cadastrais'!A7</f>
        <v>xxx.xxx.xxx-xx</v>
      </c>
      <c r="B8" s="50" t="str">
        <f aca="false">'Dados Cadastrais'!B7</f>
        <v>Nome3</v>
      </c>
      <c r="C8" s="71" t="e">
        <f aca="false">VLOOKUP(B8,[1]'indenizações_-_auxílios_-1'!$B$2:$B$600,1,FALSE())</f>
        <v>#N/A</v>
      </c>
      <c r="D8" s="51" t="n">
        <v>0</v>
      </c>
      <c r="E8" s="51" t="n">
        <v>0</v>
      </c>
      <c r="F8" s="51" t="n">
        <v>0</v>
      </c>
      <c r="G8" s="51" t="n">
        <v>0</v>
      </c>
      <c r="H8" s="51" t="n">
        <v>0</v>
      </c>
      <c r="I8" s="51" t="n">
        <v>0</v>
      </c>
      <c r="J8" s="51" t="n">
        <v>1265.25</v>
      </c>
      <c r="K8" s="52" t="s">
        <v>64</v>
      </c>
      <c r="L8" s="51" t="n">
        <v>948.94</v>
      </c>
      <c r="M8" s="52" t="s">
        <v>65</v>
      </c>
      <c r="N8" s="51" t="n">
        <v>18978.73</v>
      </c>
      <c r="O8" s="52" t="s">
        <v>62</v>
      </c>
      <c r="P8" s="51" t="n">
        <f aca="false">SUM(D8:J8,L8,N8)</f>
        <v>21192.92</v>
      </c>
    </row>
    <row r="9" customFormat="false" ht="14.4" hidden="false" customHeight="false" outlineLevel="0" collapsed="false">
      <c r="A9" s="49" t="str">
        <f aca="false">'Dados Cadastrais'!A8</f>
        <v>xxx.xxx.xxx-xx</v>
      </c>
      <c r="B9" s="50" t="str">
        <f aca="false">'Dados Cadastrais'!B8</f>
        <v>Nome4</v>
      </c>
      <c r="C9" s="71" t="e">
        <f aca="false">VLOOKUP(B9,[1]'indenizações_-_auxílios_-1'!$B$2:$B$600,1,FALSE())</f>
        <v>#N/A</v>
      </c>
      <c r="D9" s="51" t="n">
        <v>0</v>
      </c>
      <c r="E9" s="51" t="n">
        <v>0</v>
      </c>
      <c r="F9" s="51" t="n">
        <v>0</v>
      </c>
      <c r="G9" s="51" t="n">
        <v>0</v>
      </c>
      <c r="H9" s="51" t="n">
        <v>0</v>
      </c>
      <c r="I9" s="51" t="n">
        <v>0</v>
      </c>
      <c r="J9" s="51" t="n">
        <v>18978.73</v>
      </c>
      <c r="K9" s="52" t="s">
        <v>66</v>
      </c>
      <c r="L9" s="51" t="n">
        <v>1265.25</v>
      </c>
      <c r="M9" s="52" t="s">
        <v>63</v>
      </c>
      <c r="N9" s="51" t="n">
        <v>948.94</v>
      </c>
      <c r="O9" s="52" t="s">
        <v>65</v>
      </c>
      <c r="P9" s="51" t="n">
        <f aca="false">SUM(D9:J9,L9,N9)</f>
        <v>21192.92</v>
      </c>
    </row>
    <row r="10" customFormat="false" ht="14.4" hidden="false" customHeight="false" outlineLevel="0" collapsed="false">
      <c r="A10" s="49" t="n">
        <f aca="false">'Dados Cadastrais'!A9</f>
        <v>0</v>
      </c>
      <c r="B10" s="50" t="n">
        <f aca="false">'Dados Cadastrais'!B9</f>
        <v>0</v>
      </c>
      <c r="C10" s="71" t="e">
        <f aca="false">VLOOKUP(B10,[1]'indenizações_-_auxílios_-1'!$B$2:$B$600,1,FALSE())</f>
        <v>#N/A</v>
      </c>
      <c r="D10" s="51" t="n">
        <v>0</v>
      </c>
      <c r="E10" s="51" t="n">
        <v>0</v>
      </c>
      <c r="F10" s="51" t="n">
        <v>0</v>
      </c>
      <c r="G10" s="51" t="n">
        <v>0</v>
      </c>
      <c r="H10" s="51" t="n">
        <v>0</v>
      </c>
      <c r="I10" s="51" t="n">
        <v>0</v>
      </c>
      <c r="J10" s="51" t="n">
        <v>20188.17</v>
      </c>
      <c r="K10" s="52" t="s">
        <v>66</v>
      </c>
      <c r="L10" s="51" t="n">
        <v>1009.41</v>
      </c>
      <c r="M10" s="52" t="s">
        <v>65</v>
      </c>
      <c r="N10" s="51" t="n">
        <v>0</v>
      </c>
      <c r="O10" s="52"/>
      <c r="P10" s="51" t="n">
        <f aca="false">SUM(D10:J10,L10,N10)</f>
        <v>21197.58</v>
      </c>
    </row>
    <row r="11" customFormat="false" ht="14.4" hidden="false" customHeight="false" outlineLevel="0" collapsed="false">
      <c r="A11" s="49" t="n">
        <f aca="false">'Dados Cadastrais'!A10</f>
        <v>0</v>
      </c>
      <c r="B11" s="50" t="n">
        <f aca="false">'Dados Cadastrais'!B10</f>
        <v>0</v>
      </c>
      <c r="C11" s="71" t="e">
        <f aca="false">VLOOKUP(B11,[1]'indenizações_-_auxílios_-1'!$B$2:$B$600,1,FALSE())</f>
        <v>#N/A</v>
      </c>
      <c r="D11" s="51" t="n">
        <v>0</v>
      </c>
      <c r="E11" s="51" t="n">
        <v>0</v>
      </c>
      <c r="F11" s="51" t="n">
        <v>0</v>
      </c>
      <c r="G11" s="51" t="n">
        <v>0</v>
      </c>
      <c r="H11" s="51" t="n">
        <v>0</v>
      </c>
      <c r="I11" s="51" t="n">
        <v>0</v>
      </c>
      <c r="J11" s="51" t="n">
        <v>18978.73</v>
      </c>
      <c r="K11" s="52" t="s">
        <v>66</v>
      </c>
      <c r="L11" s="51" t="n">
        <v>1265.25</v>
      </c>
      <c r="M11" s="52" t="s">
        <v>63</v>
      </c>
      <c r="N11" s="51" t="n">
        <v>948.94</v>
      </c>
      <c r="O11" s="52" t="s">
        <v>65</v>
      </c>
      <c r="P11" s="51" t="n">
        <f aca="false">SUM(D11:J11,L11,N11)</f>
        <v>21192.92</v>
      </c>
    </row>
    <row r="12" customFormat="false" ht="14.4" hidden="false" customHeight="false" outlineLevel="0" collapsed="false">
      <c r="A12" s="49" t="n">
        <f aca="false">'Dados Cadastrais'!A11</f>
        <v>0</v>
      </c>
      <c r="B12" s="50" t="n">
        <f aca="false">'Dados Cadastrais'!B11</f>
        <v>0</v>
      </c>
      <c r="C12" s="71" t="e">
        <f aca="false">VLOOKUP(B12,[1]'indenizações_-_auxílios_-1'!$B$2:$B$600,1,FALSE())</f>
        <v>#N/A</v>
      </c>
      <c r="D12" s="51" t="n">
        <v>0</v>
      </c>
      <c r="E12" s="51" t="n">
        <v>0</v>
      </c>
      <c r="F12" s="51" t="n">
        <v>0</v>
      </c>
      <c r="G12" s="51" t="n">
        <v>0</v>
      </c>
      <c r="H12" s="51" t="n">
        <v>0</v>
      </c>
      <c r="I12" s="51" t="n">
        <v>0</v>
      </c>
      <c r="J12" s="51" t="n">
        <v>948.9</v>
      </c>
      <c r="K12" s="52" t="s">
        <v>61</v>
      </c>
      <c r="L12" s="51" t="n">
        <v>18977.97</v>
      </c>
      <c r="M12" s="52" t="s">
        <v>62</v>
      </c>
      <c r="N12" s="51" t="n">
        <v>1265.2</v>
      </c>
      <c r="O12" s="52" t="s">
        <v>63</v>
      </c>
      <c r="P12" s="51" t="n">
        <f aca="false">SUM(D12:J12,L12,N12)</f>
        <v>21192.07</v>
      </c>
    </row>
    <row r="13" customFormat="false" ht="14.4" hidden="false" customHeight="false" outlineLevel="0" collapsed="false">
      <c r="A13" s="49" t="n">
        <f aca="false">'Dados Cadastrais'!A12</f>
        <v>0</v>
      </c>
      <c r="B13" s="50" t="n">
        <f aca="false">'Dados Cadastrais'!B12</f>
        <v>0</v>
      </c>
      <c r="C13" s="71" t="e">
        <f aca="false">VLOOKUP(B13,[1]'indenizações_-_auxílios_-1'!$B$2:$B$600,1,FALSE())</f>
        <v>#N/A</v>
      </c>
      <c r="D13" s="51" t="n">
        <v>0</v>
      </c>
      <c r="E13" s="51" t="n">
        <v>0</v>
      </c>
      <c r="F13" s="51" t="n">
        <v>0</v>
      </c>
      <c r="G13" s="51" t="n">
        <v>0</v>
      </c>
      <c r="H13" s="51" t="n">
        <v>0</v>
      </c>
      <c r="I13" s="51" t="n">
        <v>0</v>
      </c>
      <c r="J13" s="51" t="n">
        <v>20189.98</v>
      </c>
      <c r="K13" s="52" t="s">
        <v>66</v>
      </c>
      <c r="L13" s="51" t="n">
        <v>1009.5</v>
      </c>
      <c r="M13" s="52" t="s">
        <v>65</v>
      </c>
      <c r="N13" s="51" t="n">
        <v>0</v>
      </c>
      <c r="O13" s="52"/>
      <c r="P13" s="51" t="n">
        <f aca="false">SUM(D13:J13,L13,N13)</f>
        <v>21199.48</v>
      </c>
    </row>
    <row r="14" customFormat="false" ht="14.4" hidden="false" customHeight="false" outlineLevel="0" collapsed="false">
      <c r="A14" s="49" t="n">
        <f aca="false">'Dados Cadastrais'!A13</f>
        <v>0</v>
      </c>
      <c r="B14" s="50" t="n">
        <f aca="false">'Dados Cadastrais'!B13</f>
        <v>0</v>
      </c>
      <c r="C14" s="71" t="e">
        <f aca="false">VLOOKUP(B14,[1]'indenizações_-_auxílios_-1'!$B$2:$B$600,1,FALSE())</f>
        <v>#N/A</v>
      </c>
      <c r="D14" s="51" t="n">
        <v>884</v>
      </c>
      <c r="E14" s="51" t="n">
        <v>0</v>
      </c>
      <c r="F14" s="51" t="n">
        <v>0</v>
      </c>
      <c r="G14" s="51" t="n">
        <v>0</v>
      </c>
      <c r="H14" s="51" t="n">
        <v>4377.73</v>
      </c>
      <c r="I14" s="51" t="n">
        <v>0</v>
      </c>
      <c r="J14" s="51" t="n">
        <v>1265.2</v>
      </c>
      <c r="K14" s="52" t="s">
        <v>67</v>
      </c>
      <c r="L14" s="51" t="n">
        <v>18977.9</v>
      </c>
      <c r="M14" s="52" t="s">
        <v>68</v>
      </c>
      <c r="N14" s="51" t="n">
        <v>0</v>
      </c>
      <c r="O14" s="52"/>
      <c r="P14" s="51" t="n">
        <f aca="false">SUM(D14:J14,L14,N14)</f>
        <v>25504.83</v>
      </c>
    </row>
    <row r="15" customFormat="false" ht="14.4" hidden="false" customHeight="false" outlineLevel="0" collapsed="false">
      <c r="A15" s="49" t="n">
        <f aca="false">'Dados Cadastrais'!A14</f>
        <v>0</v>
      </c>
      <c r="B15" s="50" t="n">
        <f aca="false">'Dados Cadastrais'!B14</f>
        <v>0</v>
      </c>
      <c r="C15" s="71" t="e">
        <f aca="false">VLOOKUP(B15,[1]'indenizações_-_auxílios_-1'!$B$2:$B$600,1,FALSE())</f>
        <v>#N/A</v>
      </c>
      <c r="D15" s="51" t="n">
        <v>884</v>
      </c>
      <c r="E15" s="51" t="n">
        <v>0</v>
      </c>
      <c r="F15" s="51" t="n">
        <v>0</v>
      </c>
      <c r="G15" s="51" t="n">
        <v>0</v>
      </c>
      <c r="H15" s="51" t="n">
        <v>4377.73</v>
      </c>
      <c r="I15" s="51" t="n">
        <v>0</v>
      </c>
      <c r="J15" s="51" t="n">
        <v>1565.84</v>
      </c>
      <c r="K15" s="52" t="s">
        <v>67</v>
      </c>
      <c r="L15" s="51" t="n">
        <v>17801.01</v>
      </c>
      <c r="M15" s="52" t="s">
        <v>68</v>
      </c>
      <c r="N15" s="51" t="n">
        <v>0</v>
      </c>
      <c r="O15" s="52"/>
      <c r="P15" s="51" t="n">
        <f aca="false">SUM(D15:J15,L15,N15)</f>
        <v>24628.58</v>
      </c>
    </row>
    <row r="16" customFormat="false" ht="14.4" hidden="false" customHeight="false" outlineLevel="0" collapsed="false">
      <c r="A16" s="49" t="n">
        <f aca="false">'Dados Cadastrais'!A15</f>
        <v>0</v>
      </c>
      <c r="B16" s="50" t="n">
        <f aca="false">'Dados Cadastrais'!B15</f>
        <v>0</v>
      </c>
      <c r="C16" s="71" t="e">
        <f aca="false">VLOOKUP(B16,[1]'indenizações_-_auxílios_-1'!$B$2:$B$600,1,FALSE())</f>
        <v>#N/A</v>
      </c>
      <c r="D16" s="51" t="n">
        <v>884</v>
      </c>
      <c r="E16" s="51" t="n">
        <v>0</v>
      </c>
      <c r="F16" s="51" t="n">
        <v>0</v>
      </c>
      <c r="G16" s="51" t="n">
        <v>0</v>
      </c>
      <c r="H16" s="51" t="n">
        <v>4377.73</v>
      </c>
      <c r="I16" s="51" t="n">
        <v>0</v>
      </c>
      <c r="J16" s="51" t="n">
        <v>18068.23</v>
      </c>
      <c r="K16" s="52" t="s">
        <v>69</v>
      </c>
      <c r="L16" s="51" t="n">
        <v>1271.47</v>
      </c>
      <c r="M16" s="52" t="s">
        <v>70</v>
      </c>
      <c r="N16" s="51" t="n">
        <v>0</v>
      </c>
      <c r="O16" s="52"/>
      <c r="P16" s="51" t="n">
        <f aca="false">SUM(D16:J16,L16,N16)</f>
        <v>24601.43</v>
      </c>
    </row>
    <row r="17" customFormat="false" ht="14.4" hidden="false" customHeight="false" outlineLevel="0" collapsed="false">
      <c r="A17" s="49" t="n">
        <f aca="false">'Dados Cadastrais'!A16</f>
        <v>0</v>
      </c>
      <c r="B17" s="50" t="n">
        <f aca="false">'Dados Cadastrais'!B16</f>
        <v>0</v>
      </c>
      <c r="C17" s="71" t="e">
        <f aca="false">VLOOKUP(B17,[1]'indenizações_-_auxílios_-1'!$B$2:$B$600,1,FALSE())</f>
        <v>#N/A</v>
      </c>
      <c r="D17" s="51" t="n">
        <v>884</v>
      </c>
      <c r="E17" s="51" t="n">
        <v>0</v>
      </c>
      <c r="F17" s="51" t="n">
        <v>0</v>
      </c>
      <c r="G17" s="51" t="n">
        <v>0</v>
      </c>
      <c r="H17" s="51" t="n">
        <v>0</v>
      </c>
      <c r="I17" s="51" t="n">
        <v>0</v>
      </c>
      <c r="J17" s="51" t="n">
        <v>17803.79</v>
      </c>
      <c r="K17" s="52" t="s">
        <v>69</v>
      </c>
      <c r="L17" s="51" t="n">
        <v>1566.06</v>
      </c>
      <c r="M17" s="52" t="s">
        <v>70</v>
      </c>
      <c r="N17" s="51" t="n">
        <v>0</v>
      </c>
      <c r="O17" s="52"/>
      <c r="P17" s="51" t="n">
        <f aca="false">SUM(D17:J17,L17,N17)</f>
        <v>20253.85</v>
      </c>
    </row>
    <row r="18" customFormat="false" ht="14.4" hidden="false" customHeight="false" outlineLevel="0" collapsed="false">
      <c r="A18" s="49" t="n">
        <f aca="false">'Dados Cadastrais'!A17</f>
        <v>0</v>
      </c>
      <c r="B18" s="50" t="n">
        <f aca="false">'Dados Cadastrais'!B17</f>
        <v>0</v>
      </c>
      <c r="C18" s="71" t="e">
        <f aca="false">VLOOKUP(B18,[1]'indenizações_-_auxílios_-1'!$B$2:$B$600,1,FALSE())</f>
        <v>#N/A</v>
      </c>
      <c r="D18" s="51" t="n">
        <v>884</v>
      </c>
      <c r="E18" s="51" t="n">
        <v>0</v>
      </c>
      <c r="F18" s="51" t="n">
        <v>0</v>
      </c>
      <c r="G18" s="51" t="n">
        <v>0</v>
      </c>
      <c r="H18" s="51" t="n">
        <v>4377.73</v>
      </c>
      <c r="I18" s="51" t="n">
        <v>0</v>
      </c>
      <c r="J18" s="51" t="n">
        <v>18070.4</v>
      </c>
      <c r="K18" s="52" t="s">
        <v>69</v>
      </c>
      <c r="L18" s="51" t="n">
        <v>1271.59</v>
      </c>
      <c r="M18" s="52" t="s">
        <v>70</v>
      </c>
      <c r="N18" s="51" t="n">
        <v>0</v>
      </c>
      <c r="O18" s="52"/>
      <c r="P18" s="51" t="n">
        <f aca="false">SUM(D18:J18,L18,N18)</f>
        <v>24603.72</v>
      </c>
    </row>
    <row r="19" customFormat="false" ht="14.4" hidden="false" customHeight="false" outlineLevel="0" collapsed="false">
      <c r="A19" s="49" t="n">
        <f aca="false">'Dados Cadastrais'!A18</f>
        <v>0</v>
      </c>
      <c r="B19" s="50" t="n">
        <f aca="false">'Dados Cadastrais'!B18</f>
        <v>0</v>
      </c>
      <c r="C19" s="71" t="e">
        <f aca="false">VLOOKUP(B19,[1]'indenizações_-_auxílios_-1'!$B$2:$B$600,1,FALSE())</f>
        <v>#N/A</v>
      </c>
      <c r="D19" s="51" t="n">
        <v>0</v>
      </c>
      <c r="E19" s="51" t="n">
        <v>0</v>
      </c>
      <c r="F19" s="51" t="n">
        <v>0</v>
      </c>
      <c r="G19" s="51" t="n">
        <v>0</v>
      </c>
      <c r="H19" s="51" t="n">
        <v>0</v>
      </c>
      <c r="I19" s="51" t="n">
        <v>0</v>
      </c>
      <c r="J19" s="51" t="n">
        <v>20189.41</v>
      </c>
      <c r="K19" s="52" t="s">
        <v>66</v>
      </c>
      <c r="L19" s="51" t="n">
        <v>1009.47</v>
      </c>
      <c r="M19" s="52" t="s">
        <v>65</v>
      </c>
      <c r="N19" s="51" t="n">
        <v>0</v>
      </c>
      <c r="O19" s="52"/>
      <c r="P19" s="51" t="n">
        <f aca="false">SUM(D19:J19,L19,N19)</f>
        <v>21198.88</v>
      </c>
    </row>
    <row r="20" customFormat="false" ht="14.4" hidden="false" customHeight="false" outlineLevel="0" collapsed="false">
      <c r="A20" s="49" t="n">
        <f aca="false">'Dados Cadastrais'!A19</f>
        <v>0</v>
      </c>
      <c r="B20" s="50" t="n">
        <f aca="false">'Dados Cadastrais'!B19</f>
        <v>0</v>
      </c>
      <c r="C20" s="71" t="e">
        <f aca="false">VLOOKUP(B20,[1]'indenizações_-_auxílios_-1'!$B$2:$B$600,1,FALSE())</f>
        <v>#N/A</v>
      </c>
      <c r="D20" s="51" t="n">
        <v>884</v>
      </c>
      <c r="E20" s="51" t="n">
        <v>0</v>
      </c>
      <c r="F20" s="51" t="n">
        <v>0</v>
      </c>
      <c r="G20" s="51" t="n">
        <v>0</v>
      </c>
      <c r="H20" s="51" t="n">
        <v>4377.73</v>
      </c>
      <c r="I20" s="51" t="n">
        <v>0</v>
      </c>
      <c r="J20" s="51" t="n">
        <v>1270.9</v>
      </c>
      <c r="K20" s="52" t="s">
        <v>67</v>
      </c>
      <c r="L20" s="51" t="n">
        <v>18058.88</v>
      </c>
      <c r="M20" s="52" t="s">
        <v>68</v>
      </c>
      <c r="N20" s="51" t="n">
        <v>0</v>
      </c>
      <c r="O20" s="52"/>
      <c r="P20" s="51" t="n">
        <f aca="false">SUM(D20:J20,L20,N20)</f>
        <v>24591.51</v>
      </c>
    </row>
    <row r="21" customFormat="false" ht="14.4" hidden="false" customHeight="false" outlineLevel="0" collapsed="false">
      <c r="A21" s="49" t="n">
        <f aca="false">'Dados Cadastrais'!A20</f>
        <v>0</v>
      </c>
      <c r="B21" s="50" t="n">
        <f aca="false">'Dados Cadastrais'!B20</f>
        <v>0</v>
      </c>
      <c r="C21" s="71" t="e">
        <f aca="false">VLOOKUP(B21,[1]'indenizações_-_auxílios_-1'!$B$2:$B$600,1,FALSE())</f>
        <v>#N/A</v>
      </c>
      <c r="D21" s="51" t="n">
        <v>0</v>
      </c>
      <c r="E21" s="51" t="n">
        <v>0</v>
      </c>
      <c r="F21" s="51" t="n">
        <v>0</v>
      </c>
      <c r="G21" s="51" t="n">
        <v>0</v>
      </c>
      <c r="H21" s="51" t="n">
        <v>0</v>
      </c>
      <c r="I21" s="51" t="n">
        <v>0</v>
      </c>
      <c r="J21" s="51" t="n">
        <v>20189.69</v>
      </c>
      <c r="K21" s="52" t="s">
        <v>66</v>
      </c>
      <c r="L21" s="51" t="n">
        <v>1009.48</v>
      </c>
      <c r="M21" s="52" t="s">
        <v>65</v>
      </c>
      <c r="N21" s="51" t="n">
        <v>0</v>
      </c>
      <c r="O21" s="52"/>
      <c r="P21" s="51" t="n">
        <f aca="false">SUM(D21:J21,L21,N21)</f>
        <v>21199.17</v>
      </c>
    </row>
    <row r="22" customFormat="false" ht="14.4" hidden="false" customHeight="false" outlineLevel="0" collapsed="false">
      <c r="A22" s="49" t="n">
        <f aca="false">'Dados Cadastrais'!A21</f>
        <v>0</v>
      </c>
      <c r="B22" s="50" t="n">
        <f aca="false">'Dados Cadastrais'!B21</f>
        <v>0</v>
      </c>
      <c r="C22" s="71" t="e">
        <f aca="false">VLOOKUP(B22,[1]'indenizações_-_auxílios_-1'!$B$2:$B$600,1,FALSE())</f>
        <v>#N/A</v>
      </c>
      <c r="D22" s="51" t="n">
        <v>0</v>
      </c>
      <c r="E22" s="51" t="n">
        <v>0</v>
      </c>
      <c r="F22" s="51" t="n">
        <v>0</v>
      </c>
      <c r="G22" s="51" t="n">
        <v>0</v>
      </c>
      <c r="H22" s="51" t="n">
        <v>0</v>
      </c>
      <c r="I22" s="51" t="n">
        <v>0</v>
      </c>
      <c r="J22" s="51" t="n">
        <v>20189.21</v>
      </c>
      <c r="K22" s="52" t="s">
        <v>66</v>
      </c>
      <c r="L22" s="51" t="n">
        <v>1009.46</v>
      </c>
      <c r="M22" s="52" t="s">
        <v>65</v>
      </c>
      <c r="N22" s="51" t="n">
        <v>0</v>
      </c>
      <c r="O22" s="52"/>
      <c r="P22" s="51" t="n">
        <f aca="false">SUM(D22:J22,L22,N22)</f>
        <v>21198.67</v>
      </c>
    </row>
    <row r="23" customFormat="false" ht="14.4" hidden="false" customHeight="false" outlineLevel="0" collapsed="false">
      <c r="A23" s="49" t="n">
        <f aca="false">'Dados Cadastrais'!A22</f>
        <v>0</v>
      </c>
      <c r="B23" s="50" t="n">
        <f aca="false">'Dados Cadastrais'!B22</f>
        <v>0</v>
      </c>
      <c r="C23" s="71" t="e">
        <f aca="false">VLOOKUP(B23,[1]'indenizações_-_auxílios_-1'!$B$2:$B$600,1,FALSE())</f>
        <v>#N/A</v>
      </c>
      <c r="D23" s="51" t="n">
        <v>0</v>
      </c>
      <c r="E23" s="51" t="n">
        <v>0</v>
      </c>
      <c r="F23" s="51" t="n">
        <v>0</v>
      </c>
      <c r="G23" s="51" t="n">
        <v>0</v>
      </c>
      <c r="H23" s="51" t="n">
        <v>0</v>
      </c>
      <c r="I23" s="51" t="n">
        <v>0</v>
      </c>
      <c r="J23" s="51" t="n">
        <v>1009.46</v>
      </c>
      <c r="K23" s="52" t="s">
        <v>61</v>
      </c>
      <c r="L23" s="51" t="n">
        <v>20189.22</v>
      </c>
      <c r="M23" s="52" t="s">
        <v>62</v>
      </c>
      <c r="N23" s="51" t="n">
        <v>0</v>
      </c>
      <c r="O23" s="52"/>
      <c r="P23" s="51" t="n">
        <f aca="false">SUM(D23:J23,L23,N23)</f>
        <v>21198.68</v>
      </c>
    </row>
    <row r="24" customFormat="false" ht="14.4" hidden="false" customHeight="false" outlineLevel="0" collapsed="false">
      <c r="A24" s="49" t="n">
        <f aca="false">'Dados Cadastrais'!A23</f>
        <v>0</v>
      </c>
      <c r="B24" s="50" t="n">
        <f aca="false">'Dados Cadastrais'!B23</f>
        <v>0</v>
      </c>
      <c r="C24" s="71" t="e">
        <f aca="false">VLOOKUP(B24,[1]'indenizações_-_auxílios_-1'!$B$2:$B$600,1,FALSE())</f>
        <v>#N/A</v>
      </c>
      <c r="D24" s="51" t="n">
        <v>0</v>
      </c>
      <c r="E24" s="51" t="n">
        <v>0</v>
      </c>
      <c r="F24" s="51" t="n">
        <v>0</v>
      </c>
      <c r="G24" s="51" t="n">
        <v>0</v>
      </c>
      <c r="H24" s="51" t="n">
        <v>0</v>
      </c>
      <c r="I24" s="51" t="n">
        <v>0</v>
      </c>
      <c r="J24" s="51" t="n">
        <v>18978.45</v>
      </c>
      <c r="K24" s="52" t="s">
        <v>66</v>
      </c>
      <c r="L24" s="51" t="n">
        <v>948.92</v>
      </c>
      <c r="M24" s="52" t="s">
        <v>65</v>
      </c>
      <c r="N24" s="51" t="n">
        <v>1265.23</v>
      </c>
      <c r="O24" s="52" t="s">
        <v>63</v>
      </c>
      <c r="P24" s="51" t="n">
        <f aca="false">SUM(D24:J24,L24,N24)</f>
        <v>21192.6</v>
      </c>
    </row>
    <row r="25" customFormat="false" ht="14.4" hidden="false" customHeight="false" outlineLevel="0" collapsed="false">
      <c r="A25" s="49" t="n">
        <f aca="false">'Dados Cadastrais'!A24</f>
        <v>0</v>
      </c>
      <c r="B25" s="50" t="n">
        <f aca="false">'Dados Cadastrais'!B24</f>
        <v>0</v>
      </c>
      <c r="C25" s="71" t="e">
        <f aca="false">VLOOKUP(B25,[1]'indenizações_-_auxílios_-1'!$B$2:$B$600,1,FALSE())</f>
        <v>#N/A</v>
      </c>
      <c r="D25" s="51" t="n">
        <v>0</v>
      </c>
      <c r="E25" s="51" t="n">
        <v>0</v>
      </c>
      <c r="F25" s="51" t="n">
        <v>0</v>
      </c>
      <c r="G25" s="51" t="n">
        <v>0</v>
      </c>
      <c r="H25" s="51" t="n">
        <v>0</v>
      </c>
      <c r="I25" s="51" t="n">
        <v>0</v>
      </c>
      <c r="J25" s="51" t="n">
        <v>20189.63</v>
      </c>
      <c r="K25" s="52" t="s">
        <v>66</v>
      </c>
      <c r="L25" s="51" t="n">
        <v>1009.48</v>
      </c>
      <c r="M25" s="52" t="s">
        <v>65</v>
      </c>
      <c r="N25" s="51" t="n">
        <v>0</v>
      </c>
      <c r="O25" s="52"/>
      <c r="P25" s="51" t="n">
        <f aca="false">SUM(D25:J25,L25,N25)</f>
        <v>21199.11</v>
      </c>
    </row>
    <row r="26" customFormat="false" ht="14.4" hidden="false" customHeight="false" outlineLevel="0" collapsed="false">
      <c r="A26" s="49" t="n">
        <f aca="false">'Dados Cadastrais'!A25</f>
        <v>0</v>
      </c>
      <c r="B26" s="50" t="n">
        <f aca="false">'Dados Cadastrais'!B25</f>
        <v>0</v>
      </c>
      <c r="C26" s="71" t="e">
        <f aca="false">VLOOKUP(B26,[1]'indenizações_-_auxílios_-1'!$B$2:$B$600,1,FALSE())</f>
        <v>#N/A</v>
      </c>
      <c r="D26" s="51" t="n">
        <v>0</v>
      </c>
      <c r="E26" s="51" t="n">
        <v>0</v>
      </c>
      <c r="F26" s="51" t="n">
        <v>0</v>
      </c>
      <c r="G26" s="51" t="n">
        <v>0</v>
      </c>
      <c r="H26" s="51" t="n">
        <v>0</v>
      </c>
      <c r="I26" s="51" t="n">
        <v>0</v>
      </c>
      <c r="J26" s="51" t="n">
        <v>1265.24</v>
      </c>
      <c r="K26" s="52" t="s">
        <v>64</v>
      </c>
      <c r="L26" s="51" t="n">
        <v>948.93</v>
      </c>
      <c r="M26" s="52" t="s">
        <v>65</v>
      </c>
      <c r="N26" s="51" t="n">
        <v>18978.56</v>
      </c>
      <c r="O26" s="52" t="s">
        <v>62</v>
      </c>
      <c r="P26" s="51" t="n">
        <f aca="false">SUM(D26:J26,L26,N26)</f>
        <v>21192.73</v>
      </c>
    </row>
    <row r="27" customFormat="false" ht="14.4" hidden="false" customHeight="false" outlineLevel="0" collapsed="false">
      <c r="A27" s="49" t="n">
        <f aca="false">'Dados Cadastrais'!A26</f>
        <v>0</v>
      </c>
      <c r="B27" s="50" t="n">
        <f aca="false">'Dados Cadastrais'!B26</f>
        <v>0</v>
      </c>
      <c r="C27" s="71" t="e">
        <f aca="false">VLOOKUP(B27,[1]'indenizações_-_auxílios_-1'!$B$2:$B$600,1,FALSE())</f>
        <v>#N/A</v>
      </c>
      <c r="D27" s="51" t="n">
        <v>0</v>
      </c>
      <c r="E27" s="51" t="n">
        <v>0</v>
      </c>
      <c r="F27" s="51" t="n">
        <v>0</v>
      </c>
      <c r="G27" s="51" t="n">
        <v>0</v>
      </c>
      <c r="H27" s="51" t="n">
        <v>0</v>
      </c>
      <c r="I27" s="51" t="n">
        <v>0</v>
      </c>
      <c r="J27" s="51" t="n">
        <v>948.93</v>
      </c>
      <c r="K27" s="52" t="s">
        <v>61</v>
      </c>
      <c r="L27" s="51" t="n">
        <v>1265.24</v>
      </c>
      <c r="M27" s="52" t="s">
        <v>63</v>
      </c>
      <c r="N27" s="51" t="n">
        <v>18978.53</v>
      </c>
      <c r="O27" s="52" t="s">
        <v>62</v>
      </c>
      <c r="P27" s="51" t="n">
        <f aca="false">SUM(D27:J27,L27,N27)</f>
        <v>21192.7</v>
      </c>
    </row>
    <row r="28" customFormat="false" ht="14.4" hidden="false" customHeight="false" outlineLevel="0" collapsed="false">
      <c r="A28" s="49" t="n">
        <f aca="false">'Dados Cadastrais'!A27</f>
        <v>0</v>
      </c>
      <c r="B28" s="50" t="n">
        <f aca="false">'Dados Cadastrais'!B27</f>
        <v>0</v>
      </c>
      <c r="C28" s="71" t="e">
        <f aca="false">VLOOKUP(B28,[1]'indenizações_-_auxílios_-1'!$B$2:$B$600,1,FALSE())</f>
        <v>#N/A</v>
      </c>
      <c r="D28" s="51" t="n">
        <v>0</v>
      </c>
      <c r="E28" s="51" t="n">
        <v>0</v>
      </c>
      <c r="F28" s="51" t="n">
        <v>0</v>
      </c>
      <c r="G28" s="51" t="n">
        <v>0</v>
      </c>
      <c r="H28" s="51" t="n">
        <v>0</v>
      </c>
      <c r="I28" s="51" t="n">
        <v>0</v>
      </c>
      <c r="J28" s="51" t="n">
        <v>1009.45</v>
      </c>
      <c r="K28" s="52" t="s">
        <v>61</v>
      </c>
      <c r="L28" s="51" t="n">
        <v>20188.98</v>
      </c>
      <c r="M28" s="52" t="s">
        <v>62</v>
      </c>
      <c r="N28" s="51" t="n">
        <v>0</v>
      </c>
      <c r="O28" s="52"/>
      <c r="P28" s="51" t="n">
        <f aca="false">SUM(D28:J28,L28,N28)</f>
        <v>21198.43</v>
      </c>
    </row>
    <row r="29" customFormat="false" ht="14.4" hidden="false" customHeight="false" outlineLevel="0" collapsed="false">
      <c r="A29" s="49" t="n">
        <f aca="false">'Dados Cadastrais'!A28</f>
        <v>0</v>
      </c>
      <c r="B29" s="50" t="n">
        <f aca="false">'Dados Cadastrais'!B28</f>
        <v>0</v>
      </c>
      <c r="C29" s="71" t="e">
        <f aca="false">VLOOKUP(B29,[1]'indenizações_-_auxílios_-1'!$B$2:$B$600,1,FALSE())</f>
        <v>#N/A</v>
      </c>
      <c r="D29" s="51" t="n">
        <v>884</v>
      </c>
      <c r="E29" s="51" t="n">
        <v>0</v>
      </c>
      <c r="F29" s="51" t="n">
        <v>0</v>
      </c>
      <c r="G29" s="51" t="n">
        <v>0</v>
      </c>
      <c r="H29" s="51" t="n">
        <v>4377.73</v>
      </c>
      <c r="I29" s="51" t="n">
        <v>0</v>
      </c>
      <c r="J29" s="51" t="n">
        <v>1272.83</v>
      </c>
      <c r="K29" s="52" t="s">
        <v>67</v>
      </c>
      <c r="L29" s="51" t="n">
        <v>18090.94</v>
      </c>
      <c r="M29" s="52" t="s">
        <v>68</v>
      </c>
      <c r="N29" s="51" t="n">
        <v>0</v>
      </c>
      <c r="O29" s="52"/>
      <c r="P29" s="51" t="n">
        <f aca="false">SUM(D29:J29,L29,N29)</f>
        <v>24625.5</v>
      </c>
    </row>
    <row r="30" customFormat="false" ht="14.4" hidden="false" customHeight="false" outlineLevel="0" collapsed="false">
      <c r="A30" s="49" t="n">
        <f aca="false">'Dados Cadastrais'!A29</f>
        <v>0</v>
      </c>
      <c r="B30" s="50" t="n">
        <f aca="false">'Dados Cadastrais'!B29</f>
        <v>0</v>
      </c>
      <c r="C30" s="71" t="e">
        <f aca="false">VLOOKUP(B30,[1]'indenizações_-_auxílios_-1'!$B$2:$B$600,1,FALSE())</f>
        <v>#N/A</v>
      </c>
      <c r="D30" s="51" t="n">
        <v>0</v>
      </c>
      <c r="E30" s="51" t="n">
        <v>0</v>
      </c>
      <c r="F30" s="51" t="n">
        <v>0</v>
      </c>
      <c r="G30" s="51" t="n">
        <v>0</v>
      </c>
      <c r="H30" s="51" t="n">
        <v>0</v>
      </c>
      <c r="I30" s="51" t="n">
        <v>0</v>
      </c>
      <c r="J30" s="51" t="n">
        <v>1009.48</v>
      </c>
      <c r="K30" s="52" t="s">
        <v>61</v>
      </c>
      <c r="L30" s="51" t="n">
        <v>20189.63</v>
      </c>
      <c r="M30" s="52" t="s">
        <v>62</v>
      </c>
      <c r="N30" s="51" t="n">
        <v>0</v>
      </c>
      <c r="O30" s="52"/>
      <c r="P30" s="51" t="n">
        <f aca="false">SUM(D30:J30,L30,N30)</f>
        <v>21199.11</v>
      </c>
    </row>
    <row r="31" customFormat="false" ht="14.4" hidden="false" customHeight="false" outlineLevel="0" collapsed="false">
      <c r="A31" s="49" t="n">
        <f aca="false">'Dados Cadastrais'!A30</f>
        <v>0</v>
      </c>
      <c r="B31" s="50" t="n">
        <f aca="false">'Dados Cadastrais'!B30</f>
        <v>0</v>
      </c>
      <c r="C31" s="71" t="e">
        <f aca="false">VLOOKUP(B31,[1]'indenizações_-_auxílios_-1'!$B$2:$B$600,1,FALSE())</f>
        <v>#N/A</v>
      </c>
      <c r="D31" s="51" t="n">
        <v>884</v>
      </c>
      <c r="E31" s="51" t="n">
        <v>0</v>
      </c>
      <c r="F31" s="51" t="n">
        <v>0</v>
      </c>
      <c r="G31" s="51" t="n">
        <v>0</v>
      </c>
      <c r="H31" s="51" t="n">
        <v>4377.73</v>
      </c>
      <c r="I31" s="51" t="n">
        <v>0</v>
      </c>
      <c r="J31" s="51" t="n">
        <v>1271.04</v>
      </c>
      <c r="K31" s="52" t="s">
        <v>67</v>
      </c>
      <c r="L31" s="51" t="n">
        <v>18061.2</v>
      </c>
      <c r="M31" s="52" t="s">
        <v>68</v>
      </c>
      <c r="N31" s="51" t="n">
        <v>0</v>
      </c>
      <c r="O31" s="52"/>
      <c r="P31" s="51" t="n">
        <f aca="false">SUM(D31:J31,L31,N31)</f>
        <v>24593.97</v>
      </c>
    </row>
    <row r="32" customFormat="false" ht="14.4" hidden="false" customHeight="false" outlineLevel="0" collapsed="false">
      <c r="A32" s="49" t="n">
        <f aca="false">'Dados Cadastrais'!A31</f>
        <v>0</v>
      </c>
      <c r="B32" s="50" t="n">
        <f aca="false">'Dados Cadastrais'!B31</f>
        <v>0</v>
      </c>
      <c r="C32" s="71" t="e">
        <f aca="false">VLOOKUP(B32,[1]'indenizações_-_auxílios_-1'!$B$2:$B$600,1,FALSE())</f>
        <v>#N/A</v>
      </c>
      <c r="D32" s="51" t="n">
        <v>884</v>
      </c>
      <c r="E32" s="51" t="n">
        <v>0</v>
      </c>
      <c r="F32" s="51" t="n">
        <v>0</v>
      </c>
      <c r="G32" s="51" t="n">
        <v>0</v>
      </c>
      <c r="H32" s="51" t="n">
        <v>4377.73</v>
      </c>
      <c r="I32" s="51" t="n">
        <v>0</v>
      </c>
      <c r="J32" s="51" t="n">
        <v>1271.64</v>
      </c>
      <c r="K32" s="52" t="s">
        <v>67</v>
      </c>
      <c r="L32" s="51" t="n">
        <v>18071.16</v>
      </c>
      <c r="M32" s="52" t="s">
        <v>68</v>
      </c>
      <c r="N32" s="51" t="n">
        <v>0</v>
      </c>
      <c r="O32" s="52"/>
      <c r="P32" s="51" t="n">
        <f aca="false">SUM(D32:J32,L32,N32)</f>
        <v>24604.53</v>
      </c>
    </row>
    <row r="33" customFormat="false" ht="14.4" hidden="false" customHeight="false" outlineLevel="0" collapsed="false">
      <c r="A33" s="49" t="n">
        <f aca="false">'Dados Cadastrais'!A32</f>
        <v>0</v>
      </c>
      <c r="B33" s="50" t="n">
        <f aca="false">'Dados Cadastrais'!B32</f>
        <v>0</v>
      </c>
      <c r="C33" s="71" t="e">
        <f aca="false">VLOOKUP(B33,[1]'indenizações_-_auxílios_-1'!$B$2:$B$600,1,FALSE())</f>
        <v>#N/A</v>
      </c>
      <c r="D33" s="51" t="n">
        <v>0</v>
      </c>
      <c r="E33" s="51" t="n">
        <v>0</v>
      </c>
      <c r="F33" s="51" t="n">
        <v>0</v>
      </c>
      <c r="G33" s="51" t="n">
        <v>0</v>
      </c>
      <c r="H33" s="51" t="n">
        <v>0</v>
      </c>
      <c r="I33" s="51" t="n">
        <v>0</v>
      </c>
      <c r="J33" s="51" t="n">
        <v>20189.36</v>
      </c>
      <c r="K33" s="52" t="s">
        <v>66</v>
      </c>
      <c r="L33" s="51" t="n">
        <v>1009.47</v>
      </c>
      <c r="M33" s="52" t="s">
        <v>65</v>
      </c>
      <c r="N33" s="51" t="n">
        <v>0</v>
      </c>
      <c r="O33" s="52"/>
      <c r="P33" s="51" t="n">
        <f aca="false">SUM(D33:J33,L33,N33)</f>
        <v>21198.83</v>
      </c>
    </row>
    <row r="34" customFormat="false" ht="14.4" hidden="false" customHeight="false" outlineLevel="0" collapsed="false">
      <c r="A34" s="49" t="n">
        <f aca="false">'Dados Cadastrais'!A33</f>
        <v>0</v>
      </c>
      <c r="B34" s="50" t="n">
        <f aca="false">'Dados Cadastrais'!B33</f>
        <v>0</v>
      </c>
      <c r="C34" s="71" t="e">
        <f aca="false">VLOOKUP(B34,[1]'indenizações_-_auxílios_-1'!$B$2:$B$600,1,FALSE())</f>
        <v>#N/A</v>
      </c>
      <c r="D34" s="51" t="n">
        <v>884</v>
      </c>
      <c r="E34" s="51" t="n">
        <v>0</v>
      </c>
      <c r="F34" s="51" t="n">
        <v>0</v>
      </c>
      <c r="G34" s="51" t="n">
        <v>0</v>
      </c>
      <c r="H34" s="51" t="n">
        <v>4377.73</v>
      </c>
      <c r="I34" s="51" t="n">
        <v>0</v>
      </c>
      <c r="J34" s="51" t="n">
        <v>18338.24</v>
      </c>
      <c r="K34" s="52" t="s">
        <v>69</v>
      </c>
      <c r="L34" s="51" t="n">
        <v>967.87</v>
      </c>
      <c r="M34" s="52" t="s">
        <v>70</v>
      </c>
      <c r="N34" s="51" t="n">
        <v>0</v>
      </c>
      <c r="O34" s="52"/>
      <c r="P34" s="51" t="n">
        <f aca="false">SUM(D34:J34,L34,N34)</f>
        <v>24567.84</v>
      </c>
    </row>
    <row r="35" customFormat="false" ht="14.4" hidden="false" customHeight="false" outlineLevel="0" collapsed="false">
      <c r="A35" s="49" t="n">
        <f aca="false">'Dados Cadastrais'!A34</f>
        <v>0</v>
      </c>
      <c r="B35" s="50" t="n">
        <f aca="false">'Dados Cadastrais'!B34</f>
        <v>0</v>
      </c>
      <c r="C35" s="71" t="e">
        <f aca="false">VLOOKUP(B35,[1]'indenizações_-_auxílios_-1'!$B$2:$B$600,1,FALSE())</f>
        <v>#N/A</v>
      </c>
      <c r="D35" s="51" t="n">
        <v>0</v>
      </c>
      <c r="E35" s="51" t="n">
        <v>0</v>
      </c>
      <c r="F35" s="51" t="n">
        <v>0</v>
      </c>
      <c r="G35" s="51" t="n">
        <v>0</v>
      </c>
      <c r="H35" s="51" t="n">
        <v>0</v>
      </c>
      <c r="I35" s="51" t="n">
        <v>0</v>
      </c>
      <c r="J35" s="51" t="n">
        <v>1265.24</v>
      </c>
      <c r="K35" s="52" t="s">
        <v>64</v>
      </c>
      <c r="L35" s="51" t="n">
        <v>948.93</v>
      </c>
      <c r="M35" s="52" t="s">
        <v>65</v>
      </c>
      <c r="N35" s="51" t="n">
        <v>18978.5</v>
      </c>
      <c r="O35" s="52" t="s">
        <v>62</v>
      </c>
      <c r="P35" s="51" t="n">
        <f aca="false">SUM(D35:J35,L35,N35)</f>
        <v>21192.67</v>
      </c>
    </row>
    <row r="36" customFormat="false" ht="14.4" hidden="false" customHeight="false" outlineLevel="0" collapsed="false">
      <c r="A36" s="49" t="n">
        <f aca="false">'Dados Cadastrais'!A35</f>
        <v>0</v>
      </c>
      <c r="B36" s="50" t="n">
        <f aca="false">'Dados Cadastrais'!B35</f>
        <v>0</v>
      </c>
      <c r="C36" s="71" t="e">
        <f aca="false">VLOOKUP(B36,[1]'indenizações_-_auxílios_-1'!$B$2:$B$600,1,FALSE())</f>
        <v>#N/A</v>
      </c>
      <c r="D36" s="51" t="n">
        <v>0</v>
      </c>
      <c r="E36" s="51" t="n">
        <v>0</v>
      </c>
      <c r="F36" s="51" t="n">
        <v>0</v>
      </c>
      <c r="G36" s="51" t="n">
        <v>0</v>
      </c>
      <c r="H36" s="51" t="n">
        <v>0</v>
      </c>
      <c r="I36" s="51" t="n">
        <v>0</v>
      </c>
      <c r="J36" s="51" t="n">
        <v>20179.98</v>
      </c>
      <c r="K36" s="52" t="s">
        <v>66</v>
      </c>
      <c r="L36" s="51" t="n">
        <v>1009</v>
      </c>
      <c r="M36" s="52" t="s">
        <v>65</v>
      </c>
      <c r="N36" s="51" t="n">
        <v>0</v>
      </c>
      <c r="O36" s="52"/>
      <c r="P36" s="51" t="n">
        <f aca="false">SUM(D36:J36,L36,N36)</f>
        <v>21188.98</v>
      </c>
    </row>
    <row r="37" customFormat="false" ht="14.4" hidden="false" customHeight="false" outlineLevel="0" collapsed="false">
      <c r="A37" s="49" t="n">
        <f aca="false">'Dados Cadastrais'!A36</f>
        <v>0</v>
      </c>
      <c r="B37" s="50" t="n">
        <f aca="false">'Dados Cadastrais'!B36</f>
        <v>0</v>
      </c>
      <c r="C37" s="71" t="e">
        <f aca="false">VLOOKUP(B37,[1]'indenizações_-_auxílios_-1'!$B$2:$B$600,1,FALSE())</f>
        <v>#N/A</v>
      </c>
      <c r="D37" s="51" t="n">
        <v>884</v>
      </c>
      <c r="E37" s="51" t="n">
        <v>0</v>
      </c>
      <c r="F37" s="51" t="n">
        <v>0</v>
      </c>
      <c r="G37" s="51" t="n">
        <v>0</v>
      </c>
      <c r="H37" s="51" t="n">
        <v>4377.73</v>
      </c>
      <c r="I37" s="51" t="n">
        <v>0</v>
      </c>
      <c r="J37" s="51" t="n">
        <v>18056.19</v>
      </c>
      <c r="K37" s="52" t="s">
        <v>69</v>
      </c>
      <c r="L37" s="51" t="n">
        <v>1270.75</v>
      </c>
      <c r="M37" s="52" t="s">
        <v>70</v>
      </c>
      <c r="N37" s="51" t="n">
        <v>0</v>
      </c>
      <c r="O37" s="52"/>
      <c r="P37" s="51" t="n">
        <f aca="false">SUM(D37:J37,L37,N37)</f>
        <v>24588.67</v>
      </c>
    </row>
    <row r="38" customFormat="false" ht="14.4" hidden="false" customHeight="false" outlineLevel="0" collapsed="false">
      <c r="A38" s="49" t="n">
        <f aca="false">'Dados Cadastrais'!A37</f>
        <v>0</v>
      </c>
      <c r="B38" s="50" t="n">
        <f aca="false">'Dados Cadastrais'!B37</f>
        <v>0</v>
      </c>
      <c r="C38" s="71" t="e">
        <f aca="false">VLOOKUP(B38,[1]'indenizações_-_auxílios_-1'!$B$2:$B$600,1,FALSE())</f>
        <v>#N/A</v>
      </c>
      <c r="D38" s="51" t="n">
        <v>0</v>
      </c>
      <c r="E38" s="51" t="n">
        <v>0</v>
      </c>
      <c r="F38" s="51" t="n">
        <v>0</v>
      </c>
      <c r="G38" s="51" t="n">
        <v>0</v>
      </c>
      <c r="H38" s="51" t="n">
        <v>0</v>
      </c>
      <c r="I38" s="51" t="n">
        <v>0</v>
      </c>
      <c r="J38" s="51" t="n">
        <v>20189.69</v>
      </c>
      <c r="K38" s="52" t="s">
        <v>66</v>
      </c>
      <c r="L38" s="51" t="n">
        <v>1009.48</v>
      </c>
      <c r="M38" s="52" t="s">
        <v>65</v>
      </c>
      <c r="N38" s="51" t="n">
        <v>0</v>
      </c>
      <c r="O38" s="52"/>
      <c r="P38" s="51" t="n">
        <f aca="false">SUM(D38:J38,L38,N38)</f>
        <v>21199.17</v>
      </c>
    </row>
    <row r="39" customFormat="false" ht="14.4" hidden="false" customHeight="false" outlineLevel="0" collapsed="false">
      <c r="A39" s="49" t="n">
        <f aca="false">'Dados Cadastrais'!A38</f>
        <v>0</v>
      </c>
      <c r="B39" s="50" t="n">
        <f aca="false">'Dados Cadastrais'!B38</f>
        <v>0</v>
      </c>
      <c r="C39" s="71" t="e">
        <f aca="false">VLOOKUP(B39,[1]'indenizações_-_auxílios_-1'!$B$2:$B$600,1,FALSE())</f>
        <v>#N/A</v>
      </c>
      <c r="D39" s="51" t="n">
        <v>884</v>
      </c>
      <c r="E39" s="51" t="n">
        <v>0</v>
      </c>
      <c r="F39" s="51" t="n">
        <v>0</v>
      </c>
      <c r="G39" s="51" t="n">
        <v>0</v>
      </c>
      <c r="H39" s="51" t="n">
        <v>4377.73</v>
      </c>
      <c r="I39" s="51" t="n">
        <v>0</v>
      </c>
      <c r="J39" s="51" t="n">
        <v>1271.81</v>
      </c>
      <c r="K39" s="52" t="s">
        <v>67</v>
      </c>
      <c r="L39" s="51" t="n">
        <v>18073.89</v>
      </c>
      <c r="M39" s="52" t="s">
        <v>68</v>
      </c>
      <c r="N39" s="51" t="n">
        <v>0</v>
      </c>
      <c r="O39" s="52"/>
      <c r="P39" s="51" t="n">
        <f aca="false">SUM(D39:J39,L39,N39)</f>
        <v>24607.43</v>
      </c>
    </row>
    <row r="40" customFormat="false" ht="14.4" hidden="false" customHeight="false" outlineLevel="0" collapsed="false">
      <c r="A40" s="49" t="n">
        <f aca="false">'Dados Cadastrais'!A39</f>
        <v>0</v>
      </c>
      <c r="B40" s="50" t="n">
        <f aca="false">'Dados Cadastrais'!B39</f>
        <v>0</v>
      </c>
      <c r="C40" s="71" t="e">
        <f aca="false">VLOOKUP(B40,[1]'indenizações_-_auxílios_-1'!$B$2:$B$600,1,FALSE())</f>
        <v>#N/A</v>
      </c>
      <c r="D40" s="51" t="n">
        <v>0</v>
      </c>
      <c r="E40" s="51" t="n">
        <v>0</v>
      </c>
      <c r="F40" s="51" t="n">
        <v>0</v>
      </c>
      <c r="G40" s="51" t="n">
        <v>0</v>
      </c>
      <c r="H40" s="51" t="n">
        <v>0</v>
      </c>
      <c r="I40" s="51" t="n">
        <v>0</v>
      </c>
      <c r="J40" s="51" t="n">
        <v>1009.42</v>
      </c>
      <c r="K40" s="52" t="s">
        <v>61</v>
      </c>
      <c r="L40" s="51" t="n">
        <v>20188.32</v>
      </c>
      <c r="M40" s="52" t="s">
        <v>62</v>
      </c>
      <c r="N40" s="51" t="n">
        <v>0</v>
      </c>
      <c r="O40" s="52"/>
      <c r="P40" s="51" t="n">
        <f aca="false">SUM(D40:J40,L40,N40)</f>
        <v>21197.74</v>
      </c>
    </row>
    <row r="41" customFormat="false" ht="14.4" hidden="false" customHeight="false" outlineLevel="0" collapsed="false">
      <c r="A41" s="49" t="n">
        <f aca="false">'Dados Cadastrais'!A40</f>
        <v>0</v>
      </c>
      <c r="B41" s="50" t="n">
        <f aca="false">'Dados Cadastrais'!B40</f>
        <v>0</v>
      </c>
      <c r="C41" s="71" t="e">
        <f aca="false">VLOOKUP(B41,[1]'indenizações_-_auxílios_-1'!$B$2:$B$600,1,FALSE())</f>
        <v>#N/A</v>
      </c>
      <c r="D41" s="51" t="n">
        <v>884</v>
      </c>
      <c r="E41" s="51" t="n">
        <v>0</v>
      </c>
      <c r="F41" s="51" t="n">
        <v>0</v>
      </c>
      <c r="G41" s="51" t="n">
        <v>0</v>
      </c>
      <c r="H41" s="51" t="n">
        <v>4377.73</v>
      </c>
      <c r="I41" s="51" t="n">
        <v>0</v>
      </c>
      <c r="J41" s="51" t="n">
        <v>18977.2</v>
      </c>
      <c r="K41" s="52" t="s">
        <v>69</v>
      </c>
      <c r="L41" s="51" t="n">
        <v>1265.14</v>
      </c>
      <c r="M41" s="52" t="s">
        <v>70</v>
      </c>
      <c r="N41" s="51" t="n">
        <v>0</v>
      </c>
      <c r="O41" s="52"/>
      <c r="P41" s="51" t="n">
        <f aca="false">SUM(D41:J41,L41,N41)</f>
        <v>25504.07</v>
      </c>
    </row>
    <row r="42" customFormat="false" ht="14.4" hidden="false" customHeight="false" outlineLevel="0" collapsed="false">
      <c r="A42" s="49" t="n">
        <f aca="false">'Dados Cadastrais'!A41</f>
        <v>0</v>
      </c>
      <c r="B42" s="50" t="n">
        <f aca="false">'Dados Cadastrais'!B41</f>
        <v>0</v>
      </c>
      <c r="C42" s="71" t="e">
        <f aca="false">VLOOKUP(B42,[1]'indenizações_-_auxílios_-1'!$B$2:$B$600,1,FALSE())</f>
        <v>#N/A</v>
      </c>
      <c r="D42" s="51" t="n">
        <v>884</v>
      </c>
      <c r="E42" s="51" t="n">
        <v>0</v>
      </c>
      <c r="F42" s="51" t="n">
        <v>0</v>
      </c>
      <c r="G42" s="51" t="n">
        <v>0</v>
      </c>
      <c r="H42" s="51" t="n">
        <v>4377.73</v>
      </c>
      <c r="I42" s="51" t="n">
        <v>0</v>
      </c>
      <c r="J42" s="51" t="n">
        <v>18056.76</v>
      </c>
      <c r="K42" s="52" t="s">
        <v>69</v>
      </c>
      <c r="L42" s="51" t="n">
        <v>1270.79</v>
      </c>
      <c r="M42" s="52" t="s">
        <v>70</v>
      </c>
      <c r="N42" s="51" t="n">
        <v>0</v>
      </c>
      <c r="O42" s="52"/>
      <c r="P42" s="51" t="n">
        <f aca="false">SUM(D42:J42,L42,N42)</f>
        <v>24589.28</v>
      </c>
    </row>
    <row r="43" customFormat="false" ht="14.4" hidden="false" customHeight="false" outlineLevel="0" collapsed="false">
      <c r="A43" s="49" t="n">
        <f aca="false">'Dados Cadastrais'!A42</f>
        <v>0</v>
      </c>
      <c r="B43" s="50" t="n">
        <f aca="false">'Dados Cadastrais'!B42</f>
        <v>0</v>
      </c>
      <c r="C43" s="71" t="e">
        <f aca="false">VLOOKUP(B43,[1]'indenizações_-_auxílios_-1'!$B$2:$B$600,1,FALSE())</f>
        <v>#N/A</v>
      </c>
      <c r="D43" s="51" t="n">
        <v>884</v>
      </c>
      <c r="E43" s="51" t="n">
        <v>0</v>
      </c>
      <c r="F43" s="51" t="n">
        <v>0</v>
      </c>
      <c r="G43" s="51" t="n">
        <v>0</v>
      </c>
      <c r="H43" s="51" t="n">
        <v>4377.73</v>
      </c>
      <c r="I43" s="51" t="n">
        <v>0</v>
      </c>
      <c r="J43" s="51" t="n">
        <v>18077.61</v>
      </c>
      <c r="K43" s="52" t="s">
        <v>69</v>
      </c>
      <c r="L43" s="51" t="n">
        <v>1272.04</v>
      </c>
      <c r="M43" s="52" t="s">
        <v>70</v>
      </c>
      <c r="N43" s="51" t="n">
        <v>0</v>
      </c>
      <c r="O43" s="52"/>
      <c r="P43" s="51" t="n">
        <f aca="false">SUM(D43:J43,L43,N43)</f>
        <v>24611.38</v>
      </c>
    </row>
    <row r="44" customFormat="false" ht="14.4" hidden="false" customHeight="false" outlineLevel="0" collapsed="false">
      <c r="A44" s="49" t="n">
        <f aca="false">'Dados Cadastrais'!A43</f>
        <v>0</v>
      </c>
      <c r="B44" s="50" t="n">
        <f aca="false">'Dados Cadastrais'!B43</f>
        <v>0</v>
      </c>
      <c r="C44" s="71" t="e">
        <f aca="false">VLOOKUP(B44,[1]'indenizações_-_auxílios_-1'!$B$2:$B$600,1,FALSE())</f>
        <v>#N/A</v>
      </c>
      <c r="D44" s="51" t="n">
        <v>0</v>
      </c>
      <c r="E44" s="51" t="n">
        <v>0</v>
      </c>
      <c r="F44" s="51" t="n">
        <v>0</v>
      </c>
      <c r="G44" s="51" t="n">
        <v>0</v>
      </c>
      <c r="H44" s="51" t="n">
        <v>0</v>
      </c>
      <c r="I44" s="51" t="n">
        <v>0</v>
      </c>
      <c r="J44" s="51" t="n">
        <v>20189.93</v>
      </c>
      <c r="K44" s="52" t="s">
        <v>66</v>
      </c>
      <c r="L44" s="51" t="n">
        <v>1009.5</v>
      </c>
      <c r="M44" s="52" t="s">
        <v>65</v>
      </c>
      <c r="N44" s="51" t="n">
        <v>0</v>
      </c>
      <c r="O44" s="52"/>
      <c r="P44" s="51" t="n">
        <f aca="false">SUM(D44:J44,L44,N44)</f>
        <v>21199.43</v>
      </c>
    </row>
    <row r="45" customFormat="false" ht="14.4" hidden="false" customHeight="false" outlineLevel="0" collapsed="false">
      <c r="A45" s="49" t="n">
        <f aca="false">'Dados Cadastrais'!A44</f>
        <v>0</v>
      </c>
      <c r="B45" s="50" t="n">
        <f aca="false">'Dados Cadastrais'!B44</f>
        <v>0</v>
      </c>
      <c r="C45" s="71" t="e">
        <f aca="false">VLOOKUP(B45,[1]'indenizações_-_auxílios_-1'!$B$2:$B$600,1,FALSE())</f>
        <v>#N/A</v>
      </c>
      <c r="D45" s="51" t="n">
        <v>884</v>
      </c>
      <c r="E45" s="51" t="n">
        <v>0</v>
      </c>
      <c r="F45" s="51" t="n">
        <v>0</v>
      </c>
      <c r="G45" s="51" t="n">
        <v>0</v>
      </c>
      <c r="H45" s="51" t="n">
        <v>4377.73</v>
      </c>
      <c r="I45" s="51" t="n">
        <v>0</v>
      </c>
      <c r="J45" s="51" t="n">
        <v>1271.47</v>
      </c>
      <c r="K45" s="52" t="s">
        <v>67</v>
      </c>
      <c r="L45" s="51" t="n">
        <v>18068.23</v>
      </c>
      <c r="M45" s="52" t="s">
        <v>68</v>
      </c>
      <c r="N45" s="51" t="n">
        <v>0</v>
      </c>
      <c r="O45" s="52"/>
      <c r="P45" s="51" t="n">
        <f aca="false">SUM(D45:J45,L45,N45)</f>
        <v>24601.43</v>
      </c>
    </row>
    <row r="46" customFormat="false" ht="14.4" hidden="false" customHeight="false" outlineLevel="0" collapsed="false">
      <c r="A46" s="49" t="n">
        <f aca="false">'Dados Cadastrais'!A45</f>
        <v>0</v>
      </c>
      <c r="B46" s="50" t="n">
        <f aca="false">'Dados Cadastrais'!B45</f>
        <v>0</v>
      </c>
      <c r="C46" s="71" t="e">
        <f aca="false">VLOOKUP(B46,[1]'indenizações_-_auxílios_-1'!$B$2:$B$600,1,FALSE())</f>
        <v>#N/A</v>
      </c>
      <c r="D46" s="51" t="n">
        <v>884</v>
      </c>
      <c r="E46" s="51" t="n">
        <v>0</v>
      </c>
      <c r="F46" s="51" t="n">
        <v>0</v>
      </c>
      <c r="G46" s="51" t="n">
        <v>0</v>
      </c>
      <c r="H46" s="51" t="n">
        <v>4377.73</v>
      </c>
      <c r="I46" s="51" t="n">
        <v>0</v>
      </c>
      <c r="J46" s="51" t="n">
        <v>18064.04</v>
      </c>
      <c r="K46" s="52" t="s">
        <v>69</v>
      </c>
      <c r="L46" s="51" t="n">
        <v>1271.21</v>
      </c>
      <c r="M46" s="52" t="s">
        <v>70</v>
      </c>
      <c r="N46" s="51" t="n">
        <v>0</v>
      </c>
      <c r="O46" s="52"/>
      <c r="P46" s="51" t="n">
        <f aca="false">SUM(D46:J46,L46,N46)</f>
        <v>24596.98</v>
      </c>
    </row>
    <row r="47" customFormat="false" ht="14.4" hidden="false" customHeight="false" outlineLevel="0" collapsed="false">
      <c r="A47" s="49" t="n">
        <f aca="false">'Dados Cadastrais'!A46</f>
        <v>0</v>
      </c>
      <c r="B47" s="50" t="n">
        <f aca="false">'Dados Cadastrais'!B46</f>
        <v>0</v>
      </c>
      <c r="C47" s="71" t="e">
        <f aca="false">VLOOKUP(B47,[1]'indenizações_-_auxílios_-1'!$B$2:$B$600,1,FALSE())</f>
        <v>#N/A</v>
      </c>
      <c r="D47" s="51" t="n">
        <v>0</v>
      </c>
      <c r="E47" s="51" t="n">
        <v>0</v>
      </c>
      <c r="F47" s="51" t="n">
        <v>0</v>
      </c>
      <c r="G47" s="51" t="n">
        <v>0</v>
      </c>
      <c r="H47" s="51" t="n">
        <v>0</v>
      </c>
      <c r="I47" s="51" t="n">
        <v>0</v>
      </c>
      <c r="J47" s="51" t="n">
        <v>20189.22</v>
      </c>
      <c r="K47" s="52" t="s">
        <v>66</v>
      </c>
      <c r="L47" s="51" t="n">
        <v>1009.46</v>
      </c>
      <c r="M47" s="52" t="s">
        <v>65</v>
      </c>
      <c r="N47" s="51" t="n">
        <v>0</v>
      </c>
      <c r="O47" s="52"/>
      <c r="P47" s="51" t="n">
        <f aca="false">SUM(D47:J47,L47,N47)</f>
        <v>21198.68</v>
      </c>
    </row>
    <row r="48" customFormat="false" ht="14.4" hidden="false" customHeight="false" outlineLevel="0" collapsed="false">
      <c r="A48" s="49" t="n">
        <f aca="false">'Dados Cadastrais'!A47</f>
        <v>0</v>
      </c>
      <c r="B48" s="50" t="n">
        <f aca="false">'Dados Cadastrais'!B47</f>
        <v>0</v>
      </c>
      <c r="C48" s="71" t="e">
        <f aca="false">VLOOKUP(B48,[1]'indenizações_-_auxílios_-1'!$B$2:$B$600,1,FALSE())</f>
        <v>#N/A</v>
      </c>
      <c r="D48" s="51" t="n">
        <v>0</v>
      </c>
      <c r="E48" s="51" t="n">
        <v>0</v>
      </c>
      <c r="F48" s="51" t="n">
        <v>0</v>
      </c>
      <c r="G48" s="51" t="n">
        <v>0</v>
      </c>
      <c r="H48" s="51" t="n">
        <v>0</v>
      </c>
      <c r="I48" s="51" t="n">
        <v>0</v>
      </c>
      <c r="J48" s="51" t="n">
        <v>20189.21</v>
      </c>
      <c r="K48" s="52" t="s">
        <v>66</v>
      </c>
      <c r="L48" s="51" t="n">
        <v>1009.46</v>
      </c>
      <c r="M48" s="52" t="s">
        <v>65</v>
      </c>
      <c r="N48" s="51" t="n">
        <v>0</v>
      </c>
      <c r="O48" s="52"/>
      <c r="P48" s="51" t="n">
        <f aca="false">SUM(D48:J48,L48,N48)</f>
        <v>21198.67</v>
      </c>
    </row>
    <row r="49" customFormat="false" ht="14.4" hidden="false" customHeight="false" outlineLevel="0" collapsed="false">
      <c r="A49" s="49" t="n">
        <f aca="false">'Dados Cadastrais'!A48</f>
        <v>0</v>
      </c>
      <c r="B49" s="50" t="n">
        <f aca="false">'Dados Cadastrais'!B48</f>
        <v>0</v>
      </c>
      <c r="C49" s="71" t="e">
        <f aca="false">VLOOKUP(B49,[1]'indenizações_-_auxílios_-1'!$B$2:$B$600,1,FALSE())</f>
        <v>#N/A</v>
      </c>
      <c r="D49" s="51" t="n">
        <v>884</v>
      </c>
      <c r="E49" s="51" t="n">
        <v>699</v>
      </c>
      <c r="F49" s="51" t="n">
        <v>0</v>
      </c>
      <c r="G49" s="51" t="n">
        <v>0</v>
      </c>
      <c r="H49" s="51" t="n">
        <v>4377.73</v>
      </c>
      <c r="I49" s="51" t="n">
        <v>0</v>
      </c>
      <c r="J49" s="51" t="n">
        <v>1558.03</v>
      </c>
      <c r="K49" s="52" t="s">
        <v>67</v>
      </c>
      <c r="L49" s="51" t="n">
        <v>18696.41</v>
      </c>
      <c r="M49" s="52" t="s">
        <v>68</v>
      </c>
      <c r="N49" s="51" t="n">
        <v>0</v>
      </c>
      <c r="O49" s="52"/>
      <c r="P49" s="51" t="n">
        <f aca="false">SUM(D49:J49,L49,N49)</f>
        <v>26215.17</v>
      </c>
    </row>
    <row r="50" customFormat="false" ht="14.4" hidden="false" customHeight="false" outlineLevel="0" collapsed="false">
      <c r="A50" s="49" t="n">
        <f aca="false">'Dados Cadastrais'!A49</f>
        <v>0</v>
      </c>
      <c r="B50" s="50" t="n">
        <f aca="false">'Dados Cadastrais'!B49</f>
        <v>0</v>
      </c>
      <c r="C50" s="71" t="e">
        <f aca="false">VLOOKUP(B50,[1]'indenizações_-_auxílios_-1'!$B$2:$B$600,1,FALSE())</f>
        <v>#N/A</v>
      </c>
      <c r="D50" s="51" t="n">
        <v>884</v>
      </c>
      <c r="E50" s="51" t="n">
        <v>0</v>
      </c>
      <c r="F50" s="51" t="n">
        <v>0</v>
      </c>
      <c r="G50" s="51" t="n">
        <v>0</v>
      </c>
      <c r="H50" s="51" t="n">
        <v>4377.73</v>
      </c>
      <c r="I50" s="51" t="n">
        <v>0</v>
      </c>
      <c r="J50" s="51" t="n">
        <v>1271.39</v>
      </c>
      <c r="K50" s="52" t="s">
        <v>67</v>
      </c>
      <c r="L50" s="51" t="n">
        <v>18067.11</v>
      </c>
      <c r="M50" s="52" t="s">
        <v>68</v>
      </c>
      <c r="N50" s="51" t="n">
        <v>0</v>
      </c>
      <c r="O50" s="52"/>
      <c r="P50" s="51" t="n">
        <f aca="false">SUM(D50:J50,L50,N50)</f>
        <v>24600.23</v>
      </c>
    </row>
    <row r="51" customFormat="false" ht="14.4" hidden="false" customHeight="false" outlineLevel="0" collapsed="false">
      <c r="A51" s="49" t="n">
        <f aca="false">'Dados Cadastrais'!A50</f>
        <v>0</v>
      </c>
      <c r="B51" s="50" t="n">
        <f aca="false">'Dados Cadastrais'!B50</f>
        <v>0</v>
      </c>
      <c r="C51" s="71" t="e">
        <f aca="false">VLOOKUP(B51,[1]'indenizações_-_auxílios_-1'!$B$2:$B$600,1,FALSE())</f>
        <v>#N/A</v>
      </c>
      <c r="D51" s="51" t="n">
        <v>884</v>
      </c>
      <c r="E51" s="51" t="n">
        <v>0</v>
      </c>
      <c r="F51" s="51" t="n">
        <v>0</v>
      </c>
      <c r="G51" s="51" t="n">
        <v>0</v>
      </c>
      <c r="H51" s="51" t="n">
        <v>4377.73</v>
      </c>
      <c r="I51" s="51" t="n">
        <v>0</v>
      </c>
      <c r="J51" s="51" t="n">
        <v>1271.53</v>
      </c>
      <c r="K51" s="52" t="s">
        <v>67</v>
      </c>
      <c r="L51" s="51" t="n">
        <v>18069.3</v>
      </c>
      <c r="M51" s="52" t="s">
        <v>68</v>
      </c>
      <c r="N51" s="51" t="n">
        <v>0</v>
      </c>
      <c r="O51" s="52"/>
      <c r="P51" s="51" t="n">
        <f aca="false">SUM(D51:J51,L51,N51)</f>
        <v>24602.56</v>
      </c>
    </row>
    <row r="52" customFormat="false" ht="14.4" hidden="false" customHeight="false" outlineLevel="0" collapsed="false">
      <c r="A52" s="49" t="n">
        <f aca="false">'Dados Cadastrais'!A51</f>
        <v>0</v>
      </c>
      <c r="B52" s="50" t="n">
        <f aca="false">'Dados Cadastrais'!B51</f>
        <v>0</v>
      </c>
      <c r="C52" s="71" t="e">
        <f aca="false">VLOOKUP(B52,[1]'indenizações_-_auxílios_-1'!$B$2:$B$600,1,FALSE())</f>
        <v>#N/A</v>
      </c>
      <c r="D52" s="51" t="n">
        <v>0</v>
      </c>
      <c r="E52" s="51" t="n">
        <v>0</v>
      </c>
      <c r="F52" s="51" t="n">
        <v>0</v>
      </c>
      <c r="G52" s="51" t="n">
        <v>0</v>
      </c>
      <c r="H52" s="51" t="n">
        <v>0</v>
      </c>
      <c r="I52" s="51" t="n">
        <v>0</v>
      </c>
      <c r="J52" s="51" t="n">
        <v>20189.98</v>
      </c>
      <c r="K52" s="52" t="s">
        <v>66</v>
      </c>
      <c r="L52" s="51" t="n">
        <v>1009.5</v>
      </c>
      <c r="M52" s="52" t="s">
        <v>65</v>
      </c>
      <c r="N52" s="51" t="n">
        <v>0</v>
      </c>
      <c r="O52" s="52"/>
      <c r="P52" s="51" t="n">
        <f aca="false">SUM(D52:J52,L52,N52)</f>
        <v>21199.48</v>
      </c>
    </row>
    <row r="53" customFormat="false" ht="14.4" hidden="false" customHeight="false" outlineLevel="0" collapsed="false">
      <c r="A53" s="49" t="n">
        <f aca="false">'Dados Cadastrais'!A52</f>
        <v>0</v>
      </c>
      <c r="B53" s="50" t="n">
        <f aca="false">'Dados Cadastrais'!B52</f>
        <v>0</v>
      </c>
      <c r="C53" s="71" t="e">
        <f aca="false">VLOOKUP(B53,[1]'indenizações_-_auxílios_-1'!$B$2:$B$600,1,FALSE())</f>
        <v>#N/A</v>
      </c>
      <c r="D53" s="51" t="n">
        <v>0</v>
      </c>
      <c r="E53" s="51" t="n">
        <v>0</v>
      </c>
      <c r="F53" s="51" t="n">
        <v>0</v>
      </c>
      <c r="G53" s="51" t="n">
        <v>0</v>
      </c>
      <c r="H53" s="51" t="n">
        <v>0</v>
      </c>
      <c r="I53" s="51" t="n">
        <v>0</v>
      </c>
      <c r="J53" s="51" t="n">
        <v>18977.71</v>
      </c>
      <c r="K53" s="52" t="s">
        <v>66</v>
      </c>
      <c r="L53" s="51" t="n">
        <v>948.89</v>
      </c>
      <c r="M53" s="52" t="s">
        <v>65</v>
      </c>
      <c r="N53" s="51" t="n">
        <v>1265.18</v>
      </c>
      <c r="O53" s="52" t="s">
        <v>63</v>
      </c>
      <c r="P53" s="51" t="n">
        <f aca="false">SUM(D53:J53,L53,N53)</f>
        <v>21191.78</v>
      </c>
    </row>
    <row r="54" customFormat="false" ht="14.4" hidden="false" customHeight="false" outlineLevel="0" collapsed="false">
      <c r="A54" s="49" t="n">
        <f aca="false">'Dados Cadastrais'!A53</f>
        <v>0</v>
      </c>
      <c r="B54" s="50" t="n">
        <f aca="false">'Dados Cadastrais'!B53</f>
        <v>0</v>
      </c>
      <c r="C54" s="71" t="e">
        <f aca="false">VLOOKUP(B54,[1]'indenizações_-_auxílios_-1'!$B$2:$B$600,1,FALSE())</f>
        <v>#N/A</v>
      </c>
      <c r="D54" s="51" t="n">
        <v>884</v>
      </c>
      <c r="E54" s="51" t="n">
        <v>0</v>
      </c>
      <c r="F54" s="51" t="n">
        <v>0</v>
      </c>
      <c r="G54" s="51" t="n">
        <v>0</v>
      </c>
      <c r="H54" s="51" t="n">
        <v>4377.73</v>
      </c>
      <c r="I54" s="51" t="n">
        <v>0</v>
      </c>
      <c r="J54" s="51" t="n">
        <v>963.48</v>
      </c>
      <c r="K54" s="52" t="s">
        <v>67</v>
      </c>
      <c r="L54" s="51" t="n">
        <v>19269.37</v>
      </c>
      <c r="M54" s="52" t="s">
        <v>68</v>
      </c>
      <c r="N54" s="51" t="n">
        <v>0</v>
      </c>
      <c r="O54" s="52"/>
      <c r="P54" s="51" t="n">
        <f aca="false">SUM(D54:J54,L54,N54)</f>
        <v>25494.58</v>
      </c>
    </row>
    <row r="55" customFormat="false" ht="14.4" hidden="false" customHeight="false" outlineLevel="0" collapsed="false">
      <c r="A55" s="49" t="n">
        <f aca="false">'Dados Cadastrais'!A54</f>
        <v>0</v>
      </c>
      <c r="B55" s="50" t="n">
        <f aca="false">'Dados Cadastrais'!B54</f>
        <v>0</v>
      </c>
      <c r="C55" s="71" t="e">
        <f aca="false">VLOOKUP(B55,[1]'indenizações_-_auxílios_-1'!$B$2:$B$600,1,FALSE())</f>
        <v>#N/A</v>
      </c>
      <c r="D55" s="51" t="n">
        <v>0</v>
      </c>
      <c r="E55" s="51" t="n">
        <v>0</v>
      </c>
      <c r="F55" s="51" t="n">
        <v>0</v>
      </c>
      <c r="G55" s="51" t="n">
        <v>0</v>
      </c>
      <c r="H55" s="51" t="n">
        <v>0</v>
      </c>
      <c r="I55" s="51" t="n">
        <v>0</v>
      </c>
      <c r="J55" s="51" t="n">
        <v>18986.24</v>
      </c>
      <c r="K55" s="52" t="s">
        <v>66</v>
      </c>
      <c r="L55" s="51" t="n">
        <v>949.31</v>
      </c>
      <c r="M55" s="52" t="s">
        <v>65</v>
      </c>
      <c r="N55" s="51" t="n">
        <v>1265.75</v>
      </c>
      <c r="O55" s="52" t="s">
        <v>63</v>
      </c>
      <c r="P55" s="51" t="n">
        <f aca="false">SUM(D55:J55,L55,N55)</f>
        <v>21201.3</v>
      </c>
    </row>
    <row r="56" customFormat="false" ht="14.4" hidden="false" customHeight="false" outlineLevel="0" collapsed="false">
      <c r="A56" s="49" t="n">
        <f aca="false">'Dados Cadastrais'!A55</f>
        <v>0</v>
      </c>
      <c r="B56" s="50" t="n">
        <f aca="false">'Dados Cadastrais'!B55</f>
        <v>0</v>
      </c>
      <c r="C56" s="71" t="e">
        <f aca="false">VLOOKUP(B56,[1]'indenizações_-_auxílios_-1'!$B$2:$B$600,1,FALSE())</f>
        <v>#N/A</v>
      </c>
      <c r="D56" s="51" t="n">
        <v>884</v>
      </c>
      <c r="E56" s="51" t="n">
        <v>699</v>
      </c>
      <c r="F56" s="51" t="n">
        <v>0</v>
      </c>
      <c r="G56" s="51" t="n">
        <v>0</v>
      </c>
      <c r="H56" s="51" t="n">
        <v>4377.73</v>
      </c>
      <c r="I56" s="51" t="n">
        <v>0</v>
      </c>
      <c r="J56" s="51" t="n">
        <v>1265.19</v>
      </c>
      <c r="K56" s="52" t="s">
        <v>67</v>
      </c>
      <c r="L56" s="51" t="n">
        <v>18977.85</v>
      </c>
      <c r="M56" s="52" t="s">
        <v>68</v>
      </c>
      <c r="N56" s="51" t="n">
        <v>0</v>
      </c>
      <c r="O56" s="52"/>
      <c r="P56" s="51" t="n">
        <f aca="false">SUM(D56:J56,L56,N56)</f>
        <v>26203.77</v>
      </c>
    </row>
    <row r="57" customFormat="false" ht="14.4" hidden="false" customHeight="false" outlineLevel="0" collapsed="false">
      <c r="A57" s="49" t="n">
        <f aca="false">'Dados Cadastrais'!A56</f>
        <v>0</v>
      </c>
      <c r="B57" s="50" t="n">
        <f aca="false">'Dados Cadastrais'!B56</f>
        <v>0</v>
      </c>
      <c r="C57" s="71" t="e">
        <f aca="false">VLOOKUP(B57,[1]'indenizações_-_auxílios_-1'!$B$2:$B$600,1,FALSE())</f>
        <v>#N/A</v>
      </c>
      <c r="D57" s="51" t="n">
        <v>884</v>
      </c>
      <c r="E57" s="51" t="n">
        <v>0</v>
      </c>
      <c r="F57" s="51" t="n">
        <v>0</v>
      </c>
      <c r="G57" s="51" t="n">
        <v>0</v>
      </c>
      <c r="H57" s="51" t="n">
        <v>4377.73</v>
      </c>
      <c r="I57" s="51" t="n">
        <v>0</v>
      </c>
      <c r="J57" s="51" t="n">
        <v>19269.37</v>
      </c>
      <c r="K57" s="52" t="s">
        <v>69</v>
      </c>
      <c r="L57" s="51" t="n">
        <v>963.48</v>
      </c>
      <c r="M57" s="52" t="s">
        <v>70</v>
      </c>
      <c r="N57" s="51" t="n">
        <v>0</v>
      </c>
      <c r="O57" s="52"/>
      <c r="P57" s="51" t="n">
        <f aca="false">SUM(D57:J57,L57,N57)</f>
        <v>25494.58</v>
      </c>
    </row>
    <row r="58" customFormat="false" ht="14.4" hidden="false" customHeight="false" outlineLevel="0" collapsed="false">
      <c r="A58" s="49" t="n">
        <f aca="false">'Dados Cadastrais'!A57</f>
        <v>0</v>
      </c>
      <c r="B58" s="50" t="n">
        <f aca="false">'Dados Cadastrais'!B57</f>
        <v>0</v>
      </c>
      <c r="C58" s="71" t="e">
        <f aca="false">VLOOKUP(B58,[1]'indenizações_-_auxílios_-1'!$B$2:$B$600,1,FALSE())</f>
        <v>#N/A</v>
      </c>
      <c r="D58" s="51" t="n">
        <v>884</v>
      </c>
      <c r="E58" s="51" t="n">
        <v>0</v>
      </c>
      <c r="F58" s="51" t="n">
        <v>0</v>
      </c>
      <c r="G58" s="51" t="n">
        <v>0</v>
      </c>
      <c r="H58" s="51" t="n">
        <v>4377.73</v>
      </c>
      <c r="I58" s="51" t="n">
        <v>0</v>
      </c>
      <c r="J58" s="51" t="n">
        <v>18076.26</v>
      </c>
      <c r="K58" s="52" t="s">
        <v>69</v>
      </c>
      <c r="L58" s="51" t="n">
        <v>1271.94</v>
      </c>
      <c r="M58" s="52" t="s">
        <v>70</v>
      </c>
      <c r="N58" s="51" t="n">
        <v>0</v>
      </c>
      <c r="O58" s="52"/>
      <c r="P58" s="51" t="n">
        <f aca="false">SUM(D58:J58,L58,N58)</f>
        <v>24609.93</v>
      </c>
    </row>
    <row r="59" customFormat="false" ht="14.4" hidden="false" customHeight="false" outlineLevel="0" collapsed="false">
      <c r="A59" s="49" t="n">
        <f aca="false">'Dados Cadastrais'!A58</f>
        <v>0</v>
      </c>
      <c r="B59" s="50" t="n">
        <f aca="false">'Dados Cadastrais'!B58</f>
        <v>0</v>
      </c>
      <c r="C59" s="71" t="e">
        <f aca="false">VLOOKUP(B59,[1]'indenizações_-_auxílios_-1'!$B$2:$B$600,1,FALSE())</f>
        <v>#N/A</v>
      </c>
      <c r="D59" s="51" t="n">
        <v>0</v>
      </c>
      <c r="E59" s="51" t="n">
        <v>0</v>
      </c>
      <c r="F59" s="51" t="n">
        <v>0</v>
      </c>
      <c r="G59" s="51" t="n">
        <v>0</v>
      </c>
      <c r="H59" s="51" t="n">
        <v>0</v>
      </c>
      <c r="I59" s="51" t="n">
        <v>0</v>
      </c>
      <c r="J59" s="51" t="n">
        <v>19273.3</v>
      </c>
      <c r="K59" s="52" t="s">
        <v>66</v>
      </c>
      <c r="L59" s="51" t="n">
        <v>963.66</v>
      </c>
      <c r="M59" s="52" t="s">
        <v>63</v>
      </c>
      <c r="N59" s="51" t="n">
        <v>963.66</v>
      </c>
      <c r="O59" s="52" t="s">
        <v>65</v>
      </c>
      <c r="P59" s="51" t="n">
        <f aca="false">SUM(D59:J59,L59,N59)</f>
        <v>21200.62</v>
      </c>
    </row>
    <row r="60" customFormat="false" ht="14.4" hidden="false" customHeight="false" outlineLevel="0" collapsed="false">
      <c r="A60" s="49" t="n">
        <f aca="false">'Dados Cadastrais'!A59</f>
        <v>0</v>
      </c>
      <c r="B60" s="50" t="n">
        <f aca="false">'Dados Cadastrais'!B59</f>
        <v>0</v>
      </c>
      <c r="C60" s="71" t="e">
        <f aca="false">VLOOKUP(B60,[1]'indenizações_-_auxílios_-1'!$B$2:$B$600,1,FALSE())</f>
        <v>#N/A</v>
      </c>
      <c r="D60" s="51" t="n">
        <v>0</v>
      </c>
      <c r="E60" s="51" t="n">
        <v>0</v>
      </c>
      <c r="F60" s="51" t="n">
        <v>0</v>
      </c>
      <c r="G60" s="51" t="n">
        <v>0</v>
      </c>
      <c r="H60" s="51" t="n">
        <v>0</v>
      </c>
      <c r="I60" s="51" t="n">
        <v>0</v>
      </c>
      <c r="J60" s="51" t="n">
        <v>18977.93</v>
      </c>
      <c r="K60" s="52" t="s">
        <v>66</v>
      </c>
      <c r="L60" s="51" t="n">
        <v>948.9</v>
      </c>
      <c r="M60" s="52" t="s">
        <v>65</v>
      </c>
      <c r="N60" s="51" t="n">
        <v>1265.19</v>
      </c>
      <c r="O60" s="52" t="s">
        <v>63</v>
      </c>
      <c r="P60" s="51" t="n">
        <f aca="false">SUM(D60:J60,L60,N60)</f>
        <v>21192.02</v>
      </c>
    </row>
    <row r="61" customFormat="false" ht="14.4" hidden="false" customHeight="false" outlineLevel="0" collapsed="false">
      <c r="A61" s="49" t="n">
        <f aca="false">'Dados Cadastrais'!A60</f>
        <v>0</v>
      </c>
      <c r="B61" s="50" t="n">
        <f aca="false">'Dados Cadastrais'!B60</f>
        <v>0</v>
      </c>
      <c r="C61" s="71" t="e">
        <f aca="false">VLOOKUP(B61,[1]'indenizações_-_auxílios_-1'!$B$2:$B$600,1,FALSE())</f>
        <v>#N/A</v>
      </c>
      <c r="D61" s="51" t="n">
        <v>0</v>
      </c>
      <c r="E61" s="51" t="n">
        <v>0</v>
      </c>
      <c r="F61" s="51" t="n">
        <v>0</v>
      </c>
      <c r="G61" s="51" t="n">
        <v>0</v>
      </c>
      <c r="H61" s="51" t="n">
        <v>0</v>
      </c>
      <c r="I61" s="51" t="n">
        <v>0</v>
      </c>
      <c r="J61" s="51" t="n">
        <v>19887.72</v>
      </c>
      <c r="K61" s="52" t="s">
        <v>66</v>
      </c>
      <c r="L61" s="51" t="n">
        <v>331.46</v>
      </c>
      <c r="M61" s="52" t="s">
        <v>63</v>
      </c>
      <c r="N61" s="51" t="n">
        <v>994.39</v>
      </c>
      <c r="O61" s="52" t="s">
        <v>65</v>
      </c>
      <c r="P61" s="51" t="n">
        <f aca="false">SUM(D61:J61,L61,N61)</f>
        <v>21213.57</v>
      </c>
    </row>
    <row r="62" customFormat="false" ht="14.4" hidden="false" customHeight="false" outlineLevel="0" collapsed="false">
      <c r="A62" s="49" t="n">
        <f aca="false">'Dados Cadastrais'!A61</f>
        <v>0</v>
      </c>
      <c r="B62" s="50" t="n">
        <f aca="false">'Dados Cadastrais'!B61</f>
        <v>0</v>
      </c>
      <c r="C62" s="71" t="e">
        <f aca="false">VLOOKUP(B62,[1]'indenizações_-_auxílios_-1'!$B$2:$B$600,1,FALSE())</f>
        <v>#N/A</v>
      </c>
      <c r="D62" s="51" t="n">
        <v>884</v>
      </c>
      <c r="E62" s="51" t="n">
        <v>0</v>
      </c>
      <c r="F62" s="51" t="n">
        <v>0</v>
      </c>
      <c r="G62" s="51" t="n">
        <v>0</v>
      </c>
      <c r="H62" s="51" t="n">
        <v>4377.73</v>
      </c>
      <c r="I62" s="51" t="n">
        <v>0</v>
      </c>
      <c r="J62" s="51" t="n">
        <v>1271.15</v>
      </c>
      <c r="K62" s="52" t="s">
        <v>67</v>
      </c>
      <c r="L62" s="51" t="n">
        <v>18063.11</v>
      </c>
      <c r="M62" s="52" t="s">
        <v>68</v>
      </c>
      <c r="N62" s="51" t="n">
        <v>0</v>
      </c>
      <c r="O62" s="52"/>
      <c r="P62" s="51" t="n">
        <f aca="false">SUM(D62:J62,L62,N62)</f>
        <v>24595.99</v>
      </c>
    </row>
    <row r="63" customFormat="false" ht="14.4" hidden="false" customHeight="false" outlineLevel="0" collapsed="false">
      <c r="A63" s="49" t="n">
        <f aca="false">'Dados Cadastrais'!A62</f>
        <v>0</v>
      </c>
      <c r="B63" s="50" t="n">
        <f aca="false">'Dados Cadastrais'!B62</f>
        <v>0</v>
      </c>
      <c r="C63" s="71" t="e">
        <f aca="false">VLOOKUP(B63,[1]'indenizações_-_auxílios_-1'!$B$2:$B$600,1,FALSE())</f>
        <v>#N/A</v>
      </c>
      <c r="D63" s="51" t="n">
        <v>0</v>
      </c>
      <c r="E63" s="51" t="n">
        <v>0</v>
      </c>
      <c r="F63" s="51" t="n">
        <v>0</v>
      </c>
      <c r="G63" s="51" t="n">
        <v>0</v>
      </c>
      <c r="H63" s="51" t="n">
        <v>0</v>
      </c>
      <c r="I63" s="51" t="n">
        <v>0</v>
      </c>
      <c r="J63" s="51" t="n">
        <v>948.9</v>
      </c>
      <c r="K63" s="52" t="s">
        <v>61</v>
      </c>
      <c r="L63" s="51" t="n">
        <v>18978.03</v>
      </c>
      <c r="M63" s="52" t="s">
        <v>62</v>
      </c>
      <c r="N63" s="51" t="n">
        <v>1265.2</v>
      </c>
      <c r="O63" s="52" t="s">
        <v>63</v>
      </c>
      <c r="P63" s="51" t="n">
        <f aca="false">SUM(D63:J63,L63,N63)</f>
        <v>21192.13</v>
      </c>
    </row>
    <row r="64" customFormat="false" ht="14.4" hidden="false" customHeight="false" outlineLevel="0" collapsed="false">
      <c r="A64" s="49" t="n">
        <f aca="false">'Dados Cadastrais'!A63</f>
        <v>0</v>
      </c>
      <c r="B64" s="50" t="n">
        <f aca="false">'Dados Cadastrais'!B63</f>
        <v>0</v>
      </c>
      <c r="C64" s="71" t="e">
        <f aca="false">VLOOKUP(B64,[1]'indenizações_-_auxílios_-1'!$B$2:$B$600,1,FALSE())</f>
        <v>#N/A</v>
      </c>
      <c r="D64" s="51" t="n">
        <v>0</v>
      </c>
      <c r="E64" s="51" t="n">
        <v>0</v>
      </c>
      <c r="F64" s="51" t="n">
        <v>0</v>
      </c>
      <c r="G64" s="51" t="n">
        <v>0</v>
      </c>
      <c r="H64" s="51" t="n">
        <v>0</v>
      </c>
      <c r="I64" s="51" t="n">
        <v>0</v>
      </c>
      <c r="J64" s="51" t="n">
        <v>18977.62</v>
      </c>
      <c r="K64" s="52" t="s">
        <v>66</v>
      </c>
      <c r="L64" s="51" t="n">
        <v>1265.18</v>
      </c>
      <c r="M64" s="52" t="s">
        <v>63</v>
      </c>
      <c r="N64" s="51" t="n">
        <v>948.88</v>
      </c>
      <c r="O64" s="52" t="s">
        <v>65</v>
      </c>
      <c r="P64" s="51" t="n">
        <f aca="false">SUM(D64:J64,L64,N64)</f>
        <v>21191.68</v>
      </c>
    </row>
    <row r="65" customFormat="false" ht="14.4" hidden="false" customHeight="false" outlineLevel="0" collapsed="false">
      <c r="A65" s="49" t="n">
        <f aca="false">'Dados Cadastrais'!A64</f>
        <v>0</v>
      </c>
      <c r="B65" s="50" t="n">
        <f aca="false">'Dados Cadastrais'!B64</f>
        <v>0</v>
      </c>
      <c r="C65" s="71" t="e">
        <f aca="false">VLOOKUP(B65,[1]'indenizações_-_auxílios_-1'!$B$2:$B$600,1,FALSE())</f>
        <v>#N/A</v>
      </c>
      <c r="D65" s="51" t="n">
        <v>0</v>
      </c>
      <c r="E65" s="51" t="n">
        <v>0</v>
      </c>
      <c r="F65" s="51" t="n">
        <v>0</v>
      </c>
      <c r="G65" s="51" t="n">
        <v>0</v>
      </c>
      <c r="H65" s="51" t="n">
        <v>0</v>
      </c>
      <c r="I65" s="51" t="n">
        <v>0</v>
      </c>
      <c r="J65" s="51" t="n">
        <v>18978.08</v>
      </c>
      <c r="K65" s="52" t="s">
        <v>66</v>
      </c>
      <c r="L65" s="51" t="n">
        <v>948.9</v>
      </c>
      <c r="M65" s="52" t="s">
        <v>65</v>
      </c>
      <c r="N65" s="51" t="n">
        <v>1265.21</v>
      </c>
      <c r="O65" s="52" t="s">
        <v>63</v>
      </c>
      <c r="P65" s="51" t="n">
        <f aca="false">SUM(D65:J65,L65,N65)</f>
        <v>21192.19</v>
      </c>
    </row>
    <row r="66" customFormat="false" ht="14.4" hidden="false" customHeight="false" outlineLevel="0" collapsed="false">
      <c r="A66" s="49" t="n">
        <f aca="false">'Dados Cadastrais'!A65</f>
        <v>0</v>
      </c>
      <c r="B66" s="50" t="n">
        <f aca="false">'Dados Cadastrais'!B65</f>
        <v>0</v>
      </c>
      <c r="C66" s="71" t="e">
        <f aca="false">VLOOKUP(B66,[1]'indenizações_-_auxílios_-1'!$B$2:$B$600,1,FALSE())</f>
        <v>#N/A</v>
      </c>
      <c r="D66" s="51" t="n">
        <v>0</v>
      </c>
      <c r="E66" s="51" t="n">
        <v>0</v>
      </c>
      <c r="F66" s="51" t="n">
        <v>0</v>
      </c>
      <c r="G66" s="51" t="n">
        <v>0</v>
      </c>
      <c r="H66" s="51" t="n">
        <v>0</v>
      </c>
      <c r="I66" s="51" t="n">
        <v>0</v>
      </c>
      <c r="J66" s="51" t="n">
        <v>948.9</v>
      </c>
      <c r="K66" s="52" t="s">
        <v>61</v>
      </c>
      <c r="L66" s="51" t="n">
        <v>1265.2</v>
      </c>
      <c r="M66" s="52" t="s">
        <v>63</v>
      </c>
      <c r="N66" s="51" t="n">
        <v>18978.03</v>
      </c>
      <c r="O66" s="52" t="s">
        <v>62</v>
      </c>
      <c r="P66" s="51" t="n">
        <f aca="false">SUM(D66:J66,L66,N66)</f>
        <v>21192.13</v>
      </c>
    </row>
    <row r="67" customFormat="false" ht="14.4" hidden="false" customHeight="false" outlineLevel="0" collapsed="false">
      <c r="A67" s="49" t="n">
        <f aca="false">'Dados Cadastrais'!A66</f>
        <v>0</v>
      </c>
      <c r="B67" s="50" t="n">
        <f aca="false">'Dados Cadastrais'!B66</f>
        <v>0</v>
      </c>
      <c r="C67" s="71" t="e">
        <f aca="false">VLOOKUP(B67,[1]'indenizações_-_auxílios_-1'!$B$2:$B$600,1,FALSE())</f>
        <v>#N/A</v>
      </c>
      <c r="D67" s="51" t="n">
        <v>884</v>
      </c>
      <c r="E67" s="51" t="n">
        <v>0</v>
      </c>
      <c r="F67" s="51" t="n">
        <v>0</v>
      </c>
      <c r="G67" s="51" t="n">
        <v>0</v>
      </c>
      <c r="H67" s="51" t="n">
        <v>4377.73</v>
      </c>
      <c r="I67" s="51" t="n">
        <v>0</v>
      </c>
      <c r="J67" s="51" t="n">
        <v>1265.15</v>
      </c>
      <c r="K67" s="52" t="s">
        <v>67</v>
      </c>
      <c r="L67" s="51" t="n">
        <v>18977.33</v>
      </c>
      <c r="M67" s="52" t="s">
        <v>68</v>
      </c>
      <c r="N67" s="51" t="n">
        <v>0</v>
      </c>
      <c r="O67" s="52"/>
      <c r="P67" s="51" t="n">
        <f aca="false">SUM(D67:J67,L67,N67)</f>
        <v>25504.21</v>
      </c>
    </row>
    <row r="68" customFormat="false" ht="14.4" hidden="false" customHeight="false" outlineLevel="0" collapsed="false">
      <c r="A68" s="49" t="n">
        <f aca="false">'Dados Cadastrais'!A67</f>
        <v>0</v>
      </c>
      <c r="B68" s="50" t="n">
        <f aca="false">'Dados Cadastrais'!B67</f>
        <v>0</v>
      </c>
      <c r="C68" s="71" t="e">
        <f aca="false">VLOOKUP(B68,[1]'indenizações_-_auxílios_-1'!$B$2:$B$600,1,FALSE())</f>
        <v>#N/A</v>
      </c>
      <c r="D68" s="51" t="n">
        <v>884</v>
      </c>
      <c r="E68" s="51" t="n">
        <v>0</v>
      </c>
      <c r="F68" s="51" t="n">
        <v>0</v>
      </c>
      <c r="G68" s="51" t="n">
        <v>0</v>
      </c>
      <c r="H68" s="51" t="n">
        <v>0</v>
      </c>
      <c r="I68" s="51" t="n">
        <v>0</v>
      </c>
      <c r="J68" s="51" t="n">
        <v>18977.93</v>
      </c>
      <c r="K68" s="52" t="s">
        <v>69</v>
      </c>
      <c r="L68" s="51" t="n">
        <v>1265.19</v>
      </c>
      <c r="M68" s="52" t="s">
        <v>70</v>
      </c>
      <c r="N68" s="51" t="n">
        <v>0</v>
      </c>
      <c r="O68" s="52"/>
      <c r="P68" s="51" t="n">
        <f aca="false">SUM(D68:J68,L68,N68)</f>
        <v>21127.12</v>
      </c>
    </row>
    <row r="69" customFormat="false" ht="14.4" hidden="false" customHeight="false" outlineLevel="0" collapsed="false">
      <c r="A69" s="49" t="n">
        <f aca="false">'Dados Cadastrais'!A68</f>
        <v>0</v>
      </c>
      <c r="B69" s="50" t="n">
        <f aca="false">'Dados Cadastrais'!B68</f>
        <v>0</v>
      </c>
      <c r="C69" s="71" t="e">
        <f aca="false">VLOOKUP(B69,[1]'indenizações_-_auxílios_-1'!$B$2:$B$600,1,FALSE())</f>
        <v>#N/A</v>
      </c>
      <c r="D69" s="51" t="n">
        <v>0</v>
      </c>
      <c r="E69" s="51" t="n">
        <v>0</v>
      </c>
      <c r="F69" s="51" t="n">
        <v>0</v>
      </c>
      <c r="G69" s="51" t="n">
        <v>0</v>
      </c>
      <c r="H69" s="51" t="n">
        <v>0</v>
      </c>
      <c r="I69" s="51" t="n">
        <v>0</v>
      </c>
      <c r="J69" s="51" t="n">
        <v>1009.47</v>
      </c>
      <c r="K69" s="52" t="s">
        <v>61</v>
      </c>
      <c r="L69" s="51" t="n">
        <v>20189.41</v>
      </c>
      <c r="M69" s="52" t="s">
        <v>62</v>
      </c>
      <c r="N69" s="51" t="n">
        <v>0</v>
      </c>
      <c r="O69" s="52"/>
      <c r="P69" s="51" t="n">
        <f aca="false">SUM(D69:J69,L69,N69)</f>
        <v>21198.88</v>
      </c>
    </row>
    <row r="70" customFormat="false" ht="14.4" hidden="false" customHeight="false" outlineLevel="0" collapsed="false">
      <c r="A70" s="49" t="n">
        <f aca="false">'Dados Cadastrais'!A69</f>
        <v>0</v>
      </c>
      <c r="B70" s="50" t="n">
        <f aca="false">'Dados Cadastrais'!B69</f>
        <v>0</v>
      </c>
      <c r="C70" s="71" t="e">
        <f aca="false">VLOOKUP(B70,[1]'indenizações_-_auxílios_-1'!$B$2:$B$600,1,FALSE())</f>
        <v>#N/A</v>
      </c>
      <c r="D70" s="51" t="n">
        <v>0</v>
      </c>
      <c r="E70" s="51" t="n">
        <v>0</v>
      </c>
      <c r="F70" s="51" t="n">
        <v>0</v>
      </c>
      <c r="G70" s="51" t="n">
        <v>0</v>
      </c>
      <c r="H70" s="51" t="n">
        <v>0</v>
      </c>
      <c r="I70" s="51" t="n">
        <v>0</v>
      </c>
      <c r="J70" s="51" t="n">
        <v>20188.98</v>
      </c>
      <c r="K70" s="52" t="s">
        <v>66</v>
      </c>
      <c r="L70" s="51" t="n">
        <v>1009.45</v>
      </c>
      <c r="M70" s="52" t="s">
        <v>65</v>
      </c>
      <c r="N70" s="51" t="n">
        <v>0</v>
      </c>
      <c r="O70" s="52"/>
      <c r="P70" s="51" t="n">
        <f aca="false">SUM(D70:J70,L70,N70)</f>
        <v>21198.43</v>
      </c>
    </row>
    <row r="71" customFormat="false" ht="14.4" hidden="false" customHeight="false" outlineLevel="0" collapsed="false">
      <c r="A71" s="49" t="n">
        <f aca="false">'Dados Cadastrais'!A70</f>
        <v>0</v>
      </c>
      <c r="B71" s="50" t="n">
        <f aca="false">'Dados Cadastrais'!B70</f>
        <v>0</v>
      </c>
      <c r="C71" s="71" t="e">
        <f aca="false">VLOOKUP(B71,[1]'indenizações_-_auxílios_-1'!$B$2:$B$600,1,FALSE())</f>
        <v>#N/A</v>
      </c>
      <c r="D71" s="51" t="n">
        <v>884</v>
      </c>
      <c r="E71" s="51" t="n">
        <v>0</v>
      </c>
      <c r="F71" s="51" t="n">
        <v>0</v>
      </c>
      <c r="G71" s="51" t="n">
        <v>0</v>
      </c>
      <c r="H71" s="51" t="n">
        <v>4377.73</v>
      </c>
      <c r="I71" s="51" t="n">
        <v>0</v>
      </c>
      <c r="J71" s="51" t="n">
        <v>1271.53</v>
      </c>
      <c r="K71" s="52" t="s">
        <v>67</v>
      </c>
      <c r="L71" s="51" t="n">
        <v>18069.3</v>
      </c>
      <c r="M71" s="52" t="s">
        <v>68</v>
      </c>
      <c r="N71" s="51" t="n">
        <v>0</v>
      </c>
      <c r="O71" s="52"/>
      <c r="P71" s="51" t="n">
        <f aca="false">SUM(D71:J71,L71,N71)</f>
        <v>24602.56</v>
      </c>
    </row>
    <row r="72" customFormat="false" ht="14.4" hidden="false" customHeight="false" outlineLevel="0" collapsed="false">
      <c r="A72" s="49" t="n">
        <f aca="false">'Dados Cadastrais'!A71</f>
        <v>0</v>
      </c>
      <c r="B72" s="50" t="n">
        <f aca="false">'Dados Cadastrais'!B71</f>
        <v>0</v>
      </c>
      <c r="C72" s="71" t="e">
        <f aca="false">VLOOKUP(B72,[1]'indenizações_-_auxílios_-1'!$B$2:$B$600,1,FALSE())</f>
        <v>#N/A</v>
      </c>
      <c r="D72" s="51" t="n">
        <v>0</v>
      </c>
      <c r="E72" s="51" t="n">
        <v>0</v>
      </c>
      <c r="F72" s="51" t="n">
        <v>0</v>
      </c>
      <c r="G72" s="51" t="n">
        <v>0</v>
      </c>
      <c r="H72" s="51" t="n">
        <v>0</v>
      </c>
      <c r="I72" s="51" t="n">
        <v>0</v>
      </c>
      <c r="J72" s="51" t="n">
        <v>948.89</v>
      </c>
      <c r="K72" s="52" t="s">
        <v>61</v>
      </c>
      <c r="L72" s="51" t="n">
        <v>1265.19</v>
      </c>
      <c r="M72" s="52" t="s">
        <v>63</v>
      </c>
      <c r="N72" s="51" t="n">
        <v>18977.74</v>
      </c>
      <c r="O72" s="52" t="s">
        <v>62</v>
      </c>
      <c r="P72" s="51" t="n">
        <f aca="false">SUM(D72:J72,L72,N72)</f>
        <v>21191.82</v>
      </c>
    </row>
    <row r="73" customFormat="false" ht="14.4" hidden="false" customHeight="false" outlineLevel="0" collapsed="false">
      <c r="A73" s="49" t="n">
        <f aca="false">'Dados Cadastrais'!A72</f>
        <v>0</v>
      </c>
      <c r="B73" s="50" t="n">
        <f aca="false">'Dados Cadastrais'!B72</f>
        <v>0</v>
      </c>
      <c r="C73" s="71" t="e">
        <f aca="false">VLOOKUP(B73,[1]'indenizações_-_auxílios_-1'!$B$2:$B$600,1,FALSE())</f>
        <v>#N/A</v>
      </c>
      <c r="D73" s="51" t="n">
        <v>884</v>
      </c>
      <c r="E73" s="51" t="n">
        <v>0</v>
      </c>
      <c r="F73" s="51" t="n">
        <v>0</v>
      </c>
      <c r="G73" s="51" t="n">
        <v>0</v>
      </c>
      <c r="H73" s="51" t="n">
        <v>4377.73</v>
      </c>
      <c r="I73" s="51" t="n">
        <v>0</v>
      </c>
      <c r="J73" s="51" t="n">
        <v>1265.18</v>
      </c>
      <c r="K73" s="52" t="s">
        <v>67</v>
      </c>
      <c r="L73" s="51" t="n">
        <v>18977.62</v>
      </c>
      <c r="M73" s="52" t="s">
        <v>68</v>
      </c>
      <c r="N73" s="51" t="n">
        <v>0</v>
      </c>
      <c r="O73" s="52"/>
      <c r="P73" s="51" t="n">
        <f aca="false">SUM(D73:J73,L73,N73)</f>
        <v>25504.53</v>
      </c>
    </row>
    <row r="74" customFormat="false" ht="14.4" hidden="false" customHeight="false" outlineLevel="0" collapsed="false">
      <c r="A74" s="49" t="n">
        <f aca="false">'Dados Cadastrais'!A73</f>
        <v>0</v>
      </c>
      <c r="B74" s="50" t="n">
        <f aca="false">'Dados Cadastrais'!B73</f>
        <v>0</v>
      </c>
      <c r="C74" s="71" t="e">
        <f aca="false">VLOOKUP(B74,[1]'indenizações_-_auxílios_-1'!$B$2:$B$600,1,FALSE())</f>
        <v>#N/A</v>
      </c>
      <c r="D74" s="51" t="n">
        <v>884</v>
      </c>
      <c r="E74" s="51" t="n">
        <v>0</v>
      </c>
      <c r="F74" s="51" t="n">
        <v>0</v>
      </c>
      <c r="G74" s="51" t="n">
        <v>0</v>
      </c>
      <c r="H74" s="51" t="n">
        <v>4377.73</v>
      </c>
      <c r="I74" s="51" t="n">
        <v>0</v>
      </c>
      <c r="J74" s="51" t="n">
        <v>18069.3</v>
      </c>
      <c r="K74" s="52" t="s">
        <v>69</v>
      </c>
      <c r="L74" s="51" t="n">
        <v>1271.53</v>
      </c>
      <c r="M74" s="52" t="s">
        <v>70</v>
      </c>
      <c r="N74" s="51" t="n">
        <v>0</v>
      </c>
      <c r="O74" s="52"/>
      <c r="P74" s="51" t="n">
        <f aca="false">SUM(D74:J74,L74,N74)</f>
        <v>24602.56</v>
      </c>
    </row>
    <row r="75" customFormat="false" ht="14.4" hidden="false" customHeight="false" outlineLevel="0" collapsed="false">
      <c r="A75" s="49" t="n">
        <f aca="false">'Dados Cadastrais'!A74</f>
        <v>0</v>
      </c>
      <c r="B75" s="50" t="n">
        <f aca="false">'Dados Cadastrais'!B74</f>
        <v>0</v>
      </c>
      <c r="C75" s="71" t="e">
        <f aca="false">VLOOKUP(B75,[1]'indenizações_-_auxílios_-1'!$B$2:$B$600,1,FALSE())</f>
        <v>#N/A</v>
      </c>
      <c r="D75" s="51" t="n">
        <v>884</v>
      </c>
      <c r="E75" s="51" t="n">
        <v>0</v>
      </c>
      <c r="F75" s="51" t="n">
        <v>0</v>
      </c>
      <c r="G75" s="51" t="n">
        <v>0</v>
      </c>
      <c r="H75" s="51" t="n">
        <v>4377.73</v>
      </c>
      <c r="I75" s="51" t="n">
        <v>0</v>
      </c>
      <c r="J75" s="51" t="n">
        <v>1265.18</v>
      </c>
      <c r="K75" s="52" t="s">
        <v>67</v>
      </c>
      <c r="L75" s="51" t="n">
        <v>18977.71</v>
      </c>
      <c r="M75" s="52" t="s">
        <v>68</v>
      </c>
      <c r="N75" s="51" t="n">
        <v>0</v>
      </c>
      <c r="O75" s="52"/>
      <c r="P75" s="51" t="n">
        <f aca="false">SUM(D75:J75,L75,N75)</f>
        <v>25504.62</v>
      </c>
    </row>
    <row r="76" customFormat="false" ht="14.4" hidden="false" customHeight="false" outlineLevel="0" collapsed="false">
      <c r="A76" s="49" t="n">
        <f aca="false">'Dados Cadastrais'!A75</f>
        <v>0</v>
      </c>
      <c r="B76" s="50" t="n">
        <f aca="false">'Dados Cadastrais'!B75</f>
        <v>0</v>
      </c>
      <c r="C76" s="71" t="e">
        <f aca="false">VLOOKUP(B76,[1]'indenizações_-_auxílios_-1'!$B$2:$B$600,1,FALSE())</f>
        <v>#N/A</v>
      </c>
      <c r="D76" s="51" t="n">
        <v>0</v>
      </c>
      <c r="E76" s="51" t="n">
        <v>0</v>
      </c>
      <c r="F76" s="51" t="n">
        <v>0</v>
      </c>
      <c r="G76" s="51" t="n">
        <v>0</v>
      </c>
      <c r="H76" s="51" t="n">
        <v>0</v>
      </c>
      <c r="I76" s="51" t="n">
        <v>0</v>
      </c>
      <c r="J76" s="51" t="n">
        <v>18978.73</v>
      </c>
      <c r="K76" s="52" t="s">
        <v>66</v>
      </c>
      <c r="L76" s="51" t="n">
        <v>948.94</v>
      </c>
      <c r="M76" s="52" t="s">
        <v>65</v>
      </c>
      <c r="N76" s="51" t="n">
        <v>1265.25</v>
      </c>
      <c r="O76" s="52" t="s">
        <v>63</v>
      </c>
      <c r="P76" s="51" t="n">
        <f aca="false">SUM(D76:J76,L76,N76)</f>
        <v>21192.92</v>
      </c>
    </row>
    <row r="77" customFormat="false" ht="14.4" hidden="false" customHeight="false" outlineLevel="0" collapsed="false">
      <c r="A77" s="49" t="n">
        <f aca="false">'Dados Cadastrais'!A76</f>
        <v>0</v>
      </c>
      <c r="B77" s="50" t="n">
        <f aca="false">'Dados Cadastrais'!B76</f>
        <v>0</v>
      </c>
      <c r="C77" s="71" t="e">
        <f aca="false">VLOOKUP(B77,[1]'indenizações_-_auxílios_-1'!$B$2:$B$600,1,FALSE())</f>
        <v>#N/A</v>
      </c>
      <c r="D77" s="51" t="n">
        <v>0</v>
      </c>
      <c r="E77" s="51" t="n">
        <v>0</v>
      </c>
      <c r="F77" s="51" t="n">
        <v>0</v>
      </c>
      <c r="G77" s="51" t="n">
        <v>0</v>
      </c>
      <c r="H77" s="51" t="n">
        <v>0</v>
      </c>
      <c r="I77" s="51" t="n">
        <v>0</v>
      </c>
      <c r="J77" s="51" t="n">
        <v>1009.45</v>
      </c>
      <c r="K77" s="52" t="s">
        <v>71</v>
      </c>
      <c r="L77" s="51" t="n">
        <v>20188.98</v>
      </c>
      <c r="M77" s="52" t="s">
        <v>72</v>
      </c>
      <c r="N77" s="51" t="n">
        <v>0</v>
      </c>
      <c r="O77" s="52"/>
      <c r="P77" s="51" t="n">
        <f aca="false">SUM(D77:J77,L77,N77)</f>
        <v>21198.43</v>
      </c>
    </row>
    <row r="78" customFormat="false" ht="14.4" hidden="false" customHeight="false" outlineLevel="0" collapsed="false">
      <c r="A78" s="49" t="n">
        <f aca="false">'Dados Cadastrais'!A77</f>
        <v>0</v>
      </c>
      <c r="B78" s="50" t="n">
        <f aca="false">'Dados Cadastrais'!B77</f>
        <v>0</v>
      </c>
      <c r="C78" s="71" t="e">
        <f aca="false">VLOOKUP(B78,[1]'indenizações_-_auxílios_-1'!$B$2:$B$600,1,FALSE())</f>
        <v>#N/A</v>
      </c>
      <c r="D78" s="51" t="n">
        <v>0</v>
      </c>
      <c r="E78" s="51" t="n">
        <v>0</v>
      </c>
      <c r="F78" s="51" t="n">
        <v>0</v>
      </c>
      <c r="G78" s="51" t="n">
        <v>0</v>
      </c>
      <c r="H78" s="51" t="n">
        <v>0</v>
      </c>
      <c r="I78" s="51" t="n">
        <v>0</v>
      </c>
      <c r="J78" s="51" t="n">
        <v>963.38</v>
      </c>
      <c r="K78" s="52" t="s">
        <v>61</v>
      </c>
      <c r="L78" s="51" t="n">
        <v>963.38</v>
      </c>
      <c r="M78" s="52" t="s">
        <v>63</v>
      </c>
      <c r="N78" s="51" t="n">
        <v>19267.69</v>
      </c>
      <c r="O78" s="52" t="s">
        <v>62</v>
      </c>
      <c r="P78" s="51" t="n">
        <f aca="false">SUM(D78:J78,L78,N78)</f>
        <v>21194.45</v>
      </c>
    </row>
    <row r="79" customFormat="false" ht="14.4" hidden="false" customHeight="false" outlineLevel="0" collapsed="false">
      <c r="A79" s="49" t="n">
        <f aca="false">'Dados Cadastrais'!A78</f>
        <v>0</v>
      </c>
      <c r="B79" s="50" t="n">
        <f aca="false">'Dados Cadastrais'!B78</f>
        <v>0</v>
      </c>
      <c r="C79" s="71" t="e">
        <f aca="false">VLOOKUP(B79,[1]'indenizações_-_auxílios_-1'!$B$2:$B$600,1,FALSE())</f>
        <v>#N/A</v>
      </c>
      <c r="D79" s="51" t="n">
        <v>0</v>
      </c>
      <c r="E79" s="51" t="n">
        <v>0</v>
      </c>
      <c r="F79" s="51" t="n">
        <v>0</v>
      </c>
      <c r="G79" s="51" t="n">
        <v>0</v>
      </c>
      <c r="H79" s="51" t="n">
        <v>0</v>
      </c>
      <c r="I79" s="51" t="n">
        <v>0</v>
      </c>
      <c r="J79" s="51" t="n">
        <v>504.63</v>
      </c>
      <c r="K79" s="52" t="s">
        <v>71</v>
      </c>
      <c r="L79" s="51" t="n">
        <v>10092.5</v>
      </c>
      <c r="M79" s="52" t="s">
        <v>72</v>
      </c>
      <c r="N79" s="51" t="n">
        <v>0</v>
      </c>
      <c r="O79" s="52"/>
      <c r="P79" s="51" t="n">
        <f aca="false">SUM(D79:J79,L79,N79)</f>
        <v>10597.13</v>
      </c>
    </row>
    <row r="80" customFormat="false" ht="14.4" hidden="false" customHeight="false" outlineLevel="0" collapsed="false">
      <c r="A80" s="49" t="n">
        <f aca="false">'Dados Cadastrais'!A79</f>
        <v>0</v>
      </c>
      <c r="B80" s="50" t="n">
        <f aca="false">'Dados Cadastrais'!B79</f>
        <v>0</v>
      </c>
      <c r="C80" s="71" t="e">
        <f aca="false">VLOOKUP(B80,[1]'indenizações_-_auxílios_-1'!$B$2:$B$600,1,FALSE())</f>
        <v>#N/A</v>
      </c>
      <c r="D80" s="51" t="n">
        <v>0</v>
      </c>
      <c r="E80" s="51" t="n">
        <v>0</v>
      </c>
      <c r="F80" s="51" t="n">
        <v>0</v>
      </c>
      <c r="G80" s="51" t="n">
        <v>0</v>
      </c>
      <c r="H80" s="51" t="n">
        <v>0</v>
      </c>
      <c r="I80" s="51" t="n">
        <v>0</v>
      </c>
      <c r="J80" s="51" t="n">
        <v>0</v>
      </c>
      <c r="K80" s="52"/>
      <c r="L80" s="51" t="n">
        <v>0</v>
      </c>
      <c r="M80" s="52"/>
      <c r="N80" s="51" t="n">
        <v>0</v>
      </c>
      <c r="O80" s="52"/>
      <c r="P80" s="51" t="n">
        <f aca="false">SUM(D80:J80,L80,N80)</f>
        <v>0</v>
      </c>
    </row>
    <row r="81" customFormat="false" ht="14.4" hidden="false" customHeight="false" outlineLevel="0" collapsed="false">
      <c r="A81" s="49" t="n">
        <f aca="false">'Dados Cadastrais'!A80</f>
        <v>0</v>
      </c>
      <c r="B81" s="50" t="n">
        <f aca="false">'Dados Cadastrais'!B80</f>
        <v>0</v>
      </c>
      <c r="C81" s="71" t="e">
        <f aca="false">VLOOKUP(B81,[1]'indenizações_-_auxílios_-1'!$B$2:$B$600,1,FALSE())</f>
        <v>#N/A</v>
      </c>
      <c r="D81" s="51" t="n">
        <v>0</v>
      </c>
      <c r="E81" s="51" t="n">
        <v>0</v>
      </c>
      <c r="F81" s="51" t="n">
        <v>0</v>
      </c>
      <c r="G81" s="51" t="n">
        <v>0</v>
      </c>
      <c r="H81" s="51" t="n">
        <v>0</v>
      </c>
      <c r="I81" s="51" t="n">
        <v>0</v>
      </c>
      <c r="J81" s="51" t="n">
        <v>1009.45</v>
      </c>
      <c r="K81" s="52" t="s">
        <v>71</v>
      </c>
      <c r="L81" s="51" t="n">
        <v>20188.98</v>
      </c>
      <c r="M81" s="52" t="s">
        <v>72</v>
      </c>
      <c r="N81" s="51" t="n">
        <v>0</v>
      </c>
      <c r="O81" s="52"/>
      <c r="P81" s="51" t="n">
        <f aca="false">SUM(D81:J81,L81,N81)</f>
        <v>21198.43</v>
      </c>
    </row>
    <row r="82" customFormat="false" ht="14.4" hidden="false" customHeight="false" outlineLevel="0" collapsed="false">
      <c r="A82" s="49" t="n">
        <f aca="false">'Dados Cadastrais'!A81</f>
        <v>0</v>
      </c>
      <c r="B82" s="50" t="n">
        <f aca="false">'Dados Cadastrais'!B81</f>
        <v>0</v>
      </c>
      <c r="C82" s="71" t="e">
        <f aca="false">VLOOKUP(B82,[1]'indenizações_-_auxílios_-1'!$B$2:$B$600,1,FALSE())</f>
        <v>#N/A</v>
      </c>
      <c r="D82" s="51" t="n">
        <v>884</v>
      </c>
      <c r="E82" s="51" t="n">
        <v>0</v>
      </c>
      <c r="F82" s="51" t="n">
        <v>0</v>
      </c>
      <c r="G82" s="51" t="n">
        <v>0</v>
      </c>
      <c r="H82" s="51" t="n">
        <v>4377.73</v>
      </c>
      <c r="I82" s="51" t="n">
        <v>0</v>
      </c>
      <c r="J82" s="51" t="n">
        <v>18081.35</v>
      </c>
      <c r="K82" s="52" t="s">
        <v>69</v>
      </c>
      <c r="L82" s="51" t="n">
        <v>1272.24</v>
      </c>
      <c r="M82" s="52" t="s">
        <v>70</v>
      </c>
      <c r="N82" s="51" t="n">
        <v>0</v>
      </c>
      <c r="O82" s="52"/>
      <c r="P82" s="51" t="n">
        <f aca="false">SUM(D82:J82,L82,N82)</f>
        <v>24615.32</v>
      </c>
    </row>
    <row r="83" customFormat="false" ht="14.4" hidden="false" customHeight="false" outlineLevel="0" collapsed="false">
      <c r="A83" s="49" t="n">
        <f aca="false">'Dados Cadastrais'!A82</f>
        <v>0</v>
      </c>
      <c r="B83" s="50" t="n">
        <f aca="false">'Dados Cadastrais'!B82</f>
        <v>0</v>
      </c>
      <c r="C83" s="71" t="e">
        <f aca="false">VLOOKUP(B83,[1]'indenizações_-_auxílios_-1'!$B$2:$B$600,1,FALSE())</f>
        <v>#N/A</v>
      </c>
      <c r="D83" s="51" t="n">
        <v>0</v>
      </c>
      <c r="E83" s="51" t="n">
        <v>0</v>
      </c>
      <c r="F83" s="51" t="n">
        <v>0</v>
      </c>
      <c r="G83" s="51" t="n">
        <v>0</v>
      </c>
      <c r="H83" s="51" t="n">
        <v>0</v>
      </c>
      <c r="I83" s="51" t="n">
        <v>0</v>
      </c>
      <c r="J83" s="51" t="n">
        <v>10092.5</v>
      </c>
      <c r="K83" s="52" t="s">
        <v>73</v>
      </c>
      <c r="L83" s="51" t="n">
        <v>504.63</v>
      </c>
      <c r="M83" s="52" t="s">
        <v>74</v>
      </c>
      <c r="N83" s="51" t="n">
        <v>0</v>
      </c>
      <c r="O83" s="52"/>
      <c r="P83" s="51" t="n">
        <f aca="false">SUM(D83:J83,L83,N83)</f>
        <v>10597.13</v>
      </c>
    </row>
    <row r="84" customFormat="false" ht="14.4" hidden="false" customHeight="false" outlineLevel="0" collapsed="false">
      <c r="A84" s="49" t="n">
        <f aca="false">'Dados Cadastrais'!A83</f>
        <v>0</v>
      </c>
      <c r="B84" s="50" t="n">
        <f aca="false">'Dados Cadastrais'!B83</f>
        <v>0</v>
      </c>
      <c r="C84" s="71" t="e">
        <f aca="false">VLOOKUP(B84,[1]'indenizações_-_auxílios_-1'!$B$2:$B$600,1,FALSE())</f>
        <v>#N/A</v>
      </c>
      <c r="D84" s="51" t="n">
        <v>0</v>
      </c>
      <c r="E84" s="51" t="n">
        <v>0</v>
      </c>
      <c r="F84" s="51" t="n">
        <v>0</v>
      </c>
      <c r="G84" s="51" t="n">
        <v>0</v>
      </c>
      <c r="H84" s="51" t="n">
        <v>0</v>
      </c>
      <c r="I84" s="51" t="n">
        <v>0</v>
      </c>
      <c r="J84" s="51" t="n">
        <v>20188.98</v>
      </c>
      <c r="K84" s="52" t="s">
        <v>73</v>
      </c>
      <c r="L84" s="51" t="n">
        <v>1009.45</v>
      </c>
      <c r="M84" s="52" t="s">
        <v>74</v>
      </c>
      <c r="N84" s="51" t="n">
        <v>0</v>
      </c>
      <c r="O84" s="52"/>
      <c r="P84" s="51" t="n">
        <f aca="false">SUM(D84:J84,L84,N84)</f>
        <v>21198.43</v>
      </c>
    </row>
    <row r="85" customFormat="false" ht="14.4" hidden="false" customHeight="false" outlineLevel="0" collapsed="false">
      <c r="A85" s="49" t="n">
        <f aca="false">'Dados Cadastrais'!A84</f>
        <v>0</v>
      </c>
      <c r="B85" s="50" t="n">
        <f aca="false">'Dados Cadastrais'!B84</f>
        <v>0</v>
      </c>
      <c r="C85" s="71" t="e">
        <f aca="false">VLOOKUP(B85,[1]'indenizações_-_auxílios_-1'!$B$2:$B$600,1,FALSE())</f>
        <v>#N/A</v>
      </c>
      <c r="D85" s="51" t="n">
        <v>0</v>
      </c>
      <c r="E85" s="51" t="n">
        <v>0</v>
      </c>
      <c r="F85" s="51" t="n">
        <v>0</v>
      </c>
      <c r="G85" s="51" t="n">
        <v>0</v>
      </c>
      <c r="H85" s="51" t="n">
        <v>0</v>
      </c>
      <c r="I85" s="51" t="n">
        <v>0</v>
      </c>
      <c r="J85" s="51" t="n">
        <v>10092.5</v>
      </c>
      <c r="K85" s="52" t="s">
        <v>73</v>
      </c>
      <c r="L85" s="51" t="n">
        <v>504.63</v>
      </c>
      <c r="M85" s="52" t="s">
        <v>74</v>
      </c>
      <c r="N85" s="51" t="n">
        <v>0</v>
      </c>
      <c r="O85" s="52"/>
      <c r="P85" s="51" t="n">
        <f aca="false">SUM(D85:J85,L85,N85)</f>
        <v>10597.13</v>
      </c>
    </row>
    <row r="86" customFormat="false" ht="14.4" hidden="false" customHeight="false" outlineLevel="0" collapsed="false">
      <c r="A86" s="49" t="n">
        <f aca="false">'Dados Cadastrais'!A85</f>
        <v>0</v>
      </c>
      <c r="B86" s="50" t="n">
        <f aca="false">'Dados Cadastrais'!B85</f>
        <v>0</v>
      </c>
      <c r="C86" s="71" t="e">
        <f aca="false">VLOOKUP(B86,[1]'indenizações_-_auxílios_-1'!$B$2:$B$600,1,FALSE())</f>
        <v>#N/A</v>
      </c>
      <c r="D86" s="51" t="n">
        <v>0</v>
      </c>
      <c r="E86" s="51" t="n">
        <v>0</v>
      </c>
      <c r="F86" s="51" t="n">
        <v>0</v>
      </c>
      <c r="G86" s="51" t="n">
        <v>0</v>
      </c>
      <c r="H86" s="51" t="n">
        <v>0</v>
      </c>
      <c r="I86" s="51" t="n">
        <v>0</v>
      </c>
      <c r="J86" s="51" t="n">
        <v>948.93</v>
      </c>
      <c r="K86" s="52" t="s">
        <v>61</v>
      </c>
      <c r="L86" s="51" t="n">
        <v>18978.53</v>
      </c>
      <c r="M86" s="52" t="s">
        <v>62</v>
      </c>
      <c r="N86" s="51" t="n">
        <v>1265.23</v>
      </c>
      <c r="O86" s="52" t="s">
        <v>63</v>
      </c>
      <c r="P86" s="51" t="n">
        <f aca="false">SUM(D86:J86,L86,N86)</f>
        <v>21192.69</v>
      </c>
    </row>
    <row r="87" customFormat="false" ht="14.4" hidden="false" customHeight="false" outlineLevel="0" collapsed="false">
      <c r="A87" s="49" t="n">
        <f aca="false">'Dados Cadastrais'!A86</f>
        <v>0</v>
      </c>
      <c r="B87" s="50" t="n">
        <f aca="false">'Dados Cadastrais'!B86</f>
        <v>0</v>
      </c>
      <c r="C87" s="71" t="e">
        <f aca="false">VLOOKUP(B87,[1]'indenizações_-_auxílios_-1'!$B$2:$B$600,1,FALSE())</f>
        <v>#N/A</v>
      </c>
      <c r="D87" s="51" t="n">
        <v>0</v>
      </c>
      <c r="E87" s="51" t="n">
        <v>0</v>
      </c>
      <c r="F87" s="51" t="n">
        <v>0</v>
      </c>
      <c r="G87" s="51" t="n">
        <v>0</v>
      </c>
      <c r="H87" s="51" t="n">
        <v>0</v>
      </c>
      <c r="I87" s="51" t="n">
        <v>0</v>
      </c>
      <c r="J87" s="51" t="n">
        <v>948.91</v>
      </c>
      <c r="K87" s="52" t="s">
        <v>61</v>
      </c>
      <c r="L87" s="51" t="n">
        <v>18978.14</v>
      </c>
      <c r="M87" s="52" t="s">
        <v>62</v>
      </c>
      <c r="N87" s="51" t="n">
        <v>1265.2</v>
      </c>
      <c r="O87" s="52" t="s">
        <v>63</v>
      </c>
      <c r="P87" s="51" t="n">
        <f aca="false">SUM(D87:J87,L87,N87)</f>
        <v>21192.25</v>
      </c>
    </row>
    <row r="88" customFormat="false" ht="14.4" hidden="false" customHeight="false" outlineLevel="0" collapsed="false">
      <c r="A88" s="49" t="n">
        <f aca="false">'Dados Cadastrais'!A87</f>
        <v>0</v>
      </c>
      <c r="B88" s="50" t="n">
        <f aca="false">'Dados Cadastrais'!B87</f>
        <v>0</v>
      </c>
      <c r="C88" s="71" t="e">
        <f aca="false">VLOOKUP(B88,[1]'indenizações_-_auxílios_-1'!$B$2:$B$600,1,FALSE())</f>
        <v>#N/A</v>
      </c>
      <c r="D88" s="51" t="n">
        <v>884</v>
      </c>
      <c r="E88" s="51" t="n">
        <v>699</v>
      </c>
      <c r="F88" s="51" t="n">
        <v>0</v>
      </c>
      <c r="G88" s="51" t="n">
        <v>0</v>
      </c>
      <c r="H88" s="51" t="n">
        <v>4377.73</v>
      </c>
      <c r="I88" s="51" t="n">
        <v>0</v>
      </c>
      <c r="J88" s="51" t="n">
        <v>1271.81</v>
      </c>
      <c r="K88" s="52" t="s">
        <v>67</v>
      </c>
      <c r="L88" s="51" t="n">
        <v>18073.89</v>
      </c>
      <c r="M88" s="52" t="s">
        <v>68</v>
      </c>
      <c r="N88" s="51" t="n">
        <v>0</v>
      </c>
      <c r="O88" s="52"/>
      <c r="P88" s="51" t="n">
        <f aca="false">SUM(D88:J88,L88,N88)</f>
        <v>25306.43</v>
      </c>
    </row>
    <row r="89" customFormat="false" ht="14.4" hidden="false" customHeight="false" outlineLevel="0" collapsed="false">
      <c r="A89" s="49" t="n">
        <f aca="false">'Dados Cadastrais'!A88</f>
        <v>0</v>
      </c>
      <c r="B89" s="50" t="n">
        <f aca="false">'Dados Cadastrais'!B88</f>
        <v>0</v>
      </c>
      <c r="C89" s="71" t="e">
        <f aca="false">VLOOKUP(B89,[1]'indenizações_-_auxílios_-1'!$B$2:$B$600,1,FALSE())</f>
        <v>#N/A</v>
      </c>
      <c r="D89" s="51" t="n">
        <v>884</v>
      </c>
      <c r="E89" s="51" t="n">
        <v>0</v>
      </c>
      <c r="F89" s="51" t="n">
        <v>0</v>
      </c>
      <c r="G89" s="51" t="n">
        <v>0</v>
      </c>
      <c r="H89" s="51" t="n">
        <v>4377.73</v>
      </c>
      <c r="I89" s="51" t="n">
        <v>0</v>
      </c>
      <c r="J89" s="51" t="n">
        <v>1265.17</v>
      </c>
      <c r="K89" s="52" t="s">
        <v>67</v>
      </c>
      <c r="L89" s="51" t="n">
        <v>18977.57</v>
      </c>
      <c r="M89" s="52" t="s">
        <v>68</v>
      </c>
      <c r="N89" s="51" t="n">
        <v>0</v>
      </c>
      <c r="O89" s="52"/>
      <c r="P89" s="51" t="n">
        <f aca="false">SUM(D89:J89,L89,N89)</f>
        <v>25504.47</v>
      </c>
    </row>
    <row r="90" customFormat="false" ht="14.4" hidden="false" customHeight="false" outlineLevel="0" collapsed="false">
      <c r="A90" s="49" t="n">
        <f aca="false">'Dados Cadastrais'!A89</f>
        <v>0</v>
      </c>
      <c r="B90" s="50" t="n">
        <f aca="false">'Dados Cadastrais'!B89</f>
        <v>0</v>
      </c>
      <c r="C90" s="71" t="e">
        <f aca="false">VLOOKUP(B90,[1]'indenizações_-_auxílios_-1'!$B$2:$B$600,1,FALSE())</f>
        <v>#N/A</v>
      </c>
      <c r="D90" s="51" t="n">
        <v>884</v>
      </c>
      <c r="E90" s="51" t="n">
        <v>0</v>
      </c>
      <c r="F90" s="51" t="n">
        <v>0</v>
      </c>
      <c r="G90" s="51" t="n">
        <v>0</v>
      </c>
      <c r="H90" s="51" t="n">
        <v>4377.73</v>
      </c>
      <c r="I90" s="51" t="n">
        <v>0</v>
      </c>
      <c r="J90" s="51" t="n">
        <v>1558.9</v>
      </c>
      <c r="K90" s="52" t="s">
        <v>67</v>
      </c>
      <c r="L90" s="51" t="n">
        <v>18706.71</v>
      </c>
      <c r="M90" s="52" t="s">
        <v>68</v>
      </c>
      <c r="N90" s="51" t="n">
        <v>0</v>
      </c>
      <c r="O90" s="52"/>
      <c r="P90" s="51" t="n">
        <f aca="false">SUM(D90:J90,L90,N90)</f>
        <v>25527.34</v>
      </c>
    </row>
    <row r="91" customFormat="false" ht="14.4" hidden="false" customHeight="false" outlineLevel="0" collapsed="false">
      <c r="A91" s="49" t="n">
        <f aca="false">'Dados Cadastrais'!A90</f>
        <v>0</v>
      </c>
      <c r="B91" s="50" t="n">
        <f aca="false">'Dados Cadastrais'!B90</f>
        <v>0</v>
      </c>
      <c r="C91" s="71" t="e">
        <f aca="false">VLOOKUP(B91,[1]'indenizações_-_auxílios_-1'!$B$2:$B$600,1,FALSE())</f>
        <v>#N/A</v>
      </c>
      <c r="D91" s="51" t="n">
        <v>884</v>
      </c>
      <c r="E91" s="51" t="n">
        <v>0</v>
      </c>
      <c r="F91" s="51" t="n">
        <v>0</v>
      </c>
      <c r="G91" s="51" t="n">
        <v>0</v>
      </c>
      <c r="H91" s="51" t="n">
        <v>4377.73</v>
      </c>
      <c r="I91" s="51" t="n">
        <v>0</v>
      </c>
      <c r="J91" s="51" t="n">
        <v>17815.18</v>
      </c>
      <c r="K91" s="52" t="s">
        <v>69</v>
      </c>
      <c r="L91" s="51" t="n">
        <v>1566.9</v>
      </c>
      <c r="M91" s="52" t="s">
        <v>70</v>
      </c>
      <c r="N91" s="51" t="n">
        <v>0</v>
      </c>
      <c r="O91" s="52"/>
      <c r="P91" s="51" t="n">
        <f aca="false">SUM(D91:J91,L91,N91)</f>
        <v>24643.81</v>
      </c>
    </row>
    <row r="92" customFormat="false" ht="14.4" hidden="false" customHeight="false" outlineLevel="0" collapsed="false">
      <c r="A92" s="49" t="n">
        <f aca="false">'Dados Cadastrais'!A91</f>
        <v>0</v>
      </c>
      <c r="B92" s="50" t="n">
        <f aca="false">'Dados Cadastrais'!B91</f>
        <v>0</v>
      </c>
      <c r="C92" s="71" t="e">
        <f aca="false">VLOOKUP(B92,[1]'indenizações_-_auxílios_-1'!$B$2:$B$600,1,FALSE())</f>
        <v>#N/A</v>
      </c>
      <c r="D92" s="51" t="n">
        <v>0</v>
      </c>
      <c r="E92" s="51" t="n">
        <v>0</v>
      </c>
      <c r="F92" s="51" t="n">
        <v>0</v>
      </c>
      <c r="G92" s="51" t="n">
        <v>0</v>
      </c>
      <c r="H92" s="51" t="n">
        <v>0</v>
      </c>
      <c r="I92" s="51" t="n">
        <v>0</v>
      </c>
      <c r="J92" s="51" t="n">
        <v>949.33</v>
      </c>
      <c r="K92" s="52" t="s">
        <v>61</v>
      </c>
      <c r="L92" s="51" t="n">
        <v>18986.65</v>
      </c>
      <c r="M92" s="52" t="s">
        <v>62</v>
      </c>
      <c r="N92" s="51" t="n">
        <v>1265.78</v>
      </c>
      <c r="O92" s="52" t="s">
        <v>63</v>
      </c>
      <c r="P92" s="51" t="n">
        <f aca="false">SUM(D92:J92,L92,N92)</f>
        <v>21201.76</v>
      </c>
    </row>
    <row r="93" customFormat="false" ht="14.4" hidden="false" customHeight="false" outlineLevel="0" collapsed="false">
      <c r="A93" s="49" t="n">
        <f aca="false">'Dados Cadastrais'!A92</f>
        <v>0</v>
      </c>
      <c r="B93" s="50" t="n">
        <f aca="false">'Dados Cadastrais'!B92</f>
        <v>0</v>
      </c>
      <c r="C93" s="71" t="e">
        <f aca="false">VLOOKUP(B93,[1]'indenizações_-_auxílios_-1'!$B$2:$B$600,1,FALSE())</f>
        <v>#N/A</v>
      </c>
      <c r="D93" s="51" t="n">
        <v>884</v>
      </c>
      <c r="E93" s="51" t="n">
        <v>0</v>
      </c>
      <c r="F93" s="51" t="n">
        <v>0</v>
      </c>
      <c r="G93" s="51" t="n">
        <v>0</v>
      </c>
      <c r="H93" s="51" t="n">
        <v>4377.73</v>
      </c>
      <c r="I93" s="51" t="n">
        <v>0</v>
      </c>
      <c r="J93" s="51" t="n">
        <v>1566.16</v>
      </c>
      <c r="K93" s="52" t="s">
        <v>67</v>
      </c>
      <c r="L93" s="51" t="n">
        <v>17805.05</v>
      </c>
      <c r="M93" s="52" t="s">
        <v>68</v>
      </c>
      <c r="N93" s="51" t="n">
        <v>0</v>
      </c>
      <c r="O93" s="52"/>
      <c r="P93" s="51" t="n">
        <f aca="false">SUM(D93:J93,L93,N93)</f>
        <v>24632.94</v>
      </c>
    </row>
    <row r="94" customFormat="false" ht="14.4" hidden="false" customHeight="false" outlineLevel="0" collapsed="false">
      <c r="A94" s="49" t="n">
        <f aca="false">'Dados Cadastrais'!A93</f>
        <v>0</v>
      </c>
      <c r="B94" s="50" t="n">
        <f aca="false">'Dados Cadastrais'!B93</f>
        <v>0</v>
      </c>
      <c r="C94" s="71" t="e">
        <f aca="false">VLOOKUP(B94,[1]'indenizações_-_auxílios_-1'!$B$2:$B$600,1,FALSE())</f>
        <v>#N/A</v>
      </c>
      <c r="D94" s="51" t="n">
        <v>0</v>
      </c>
      <c r="E94" s="51" t="n">
        <v>0</v>
      </c>
      <c r="F94" s="51" t="n">
        <v>0</v>
      </c>
      <c r="G94" s="51" t="n">
        <v>0</v>
      </c>
      <c r="H94" s="51" t="n">
        <v>0</v>
      </c>
      <c r="I94" s="51" t="n">
        <v>0</v>
      </c>
      <c r="J94" s="51" t="n">
        <v>1265.16</v>
      </c>
      <c r="K94" s="52" t="s">
        <v>64</v>
      </c>
      <c r="L94" s="51" t="n">
        <v>18977.4</v>
      </c>
      <c r="M94" s="52" t="s">
        <v>62</v>
      </c>
      <c r="N94" s="51" t="n">
        <v>948.87</v>
      </c>
      <c r="O94" s="52" t="s">
        <v>65</v>
      </c>
      <c r="P94" s="51" t="n">
        <f aca="false">SUM(D94:J94,L94,N94)</f>
        <v>21191.43</v>
      </c>
    </row>
    <row r="95" customFormat="false" ht="14.4" hidden="false" customHeight="false" outlineLevel="0" collapsed="false">
      <c r="A95" s="49" t="n">
        <f aca="false">'Dados Cadastrais'!A94</f>
        <v>0</v>
      </c>
      <c r="B95" s="50" t="n">
        <f aca="false">'Dados Cadastrais'!B94</f>
        <v>0</v>
      </c>
      <c r="C95" s="71" t="e">
        <f aca="false">VLOOKUP(B95,[1]'indenizações_-_auxílios_-1'!$B$2:$B$600,1,FALSE())</f>
        <v>#N/A</v>
      </c>
      <c r="D95" s="51" t="n">
        <v>884</v>
      </c>
      <c r="E95" s="51" t="n">
        <v>0</v>
      </c>
      <c r="F95" s="51" t="n">
        <v>0</v>
      </c>
      <c r="G95" s="51" t="n">
        <v>0</v>
      </c>
      <c r="H95" s="51" t="n">
        <v>4377.73</v>
      </c>
      <c r="I95" s="51" t="n">
        <v>0</v>
      </c>
      <c r="J95" s="51" t="n">
        <v>17813.23</v>
      </c>
      <c r="K95" s="52" t="s">
        <v>69</v>
      </c>
      <c r="L95" s="51" t="n">
        <v>1566.74</v>
      </c>
      <c r="M95" s="52" t="s">
        <v>70</v>
      </c>
      <c r="N95" s="51" t="n">
        <v>0</v>
      </c>
      <c r="O95" s="52"/>
      <c r="P95" s="51" t="n">
        <f aca="false">SUM(D95:J95,L95,N95)</f>
        <v>24641.7</v>
      </c>
    </row>
    <row r="96" customFormat="false" ht="14.4" hidden="false" customHeight="false" outlineLevel="0" collapsed="false">
      <c r="A96" s="49" t="n">
        <f aca="false">'Dados Cadastrais'!A95</f>
        <v>0</v>
      </c>
      <c r="B96" s="50" t="n">
        <f aca="false">'Dados Cadastrais'!B95</f>
        <v>0</v>
      </c>
      <c r="C96" s="71" t="e">
        <f aca="false">VLOOKUP(B96,[1]'indenizações_-_auxílios_-1'!$B$2:$B$600,1,FALSE())</f>
        <v>#N/A</v>
      </c>
      <c r="D96" s="51" t="n">
        <v>884</v>
      </c>
      <c r="E96" s="51" t="n">
        <v>0</v>
      </c>
      <c r="F96" s="51" t="n">
        <v>0</v>
      </c>
      <c r="G96" s="51" t="n">
        <v>0</v>
      </c>
      <c r="H96" s="51" t="n">
        <v>4377.73</v>
      </c>
      <c r="I96" s="51" t="n">
        <v>0</v>
      </c>
      <c r="J96" s="51" t="n">
        <v>1265.17</v>
      </c>
      <c r="K96" s="52" t="s">
        <v>67</v>
      </c>
      <c r="L96" s="51" t="n">
        <v>18977.67</v>
      </c>
      <c r="M96" s="52" t="s">
        <v>68</v>
      </c>
      <c r="N96" s="51" t="n">
        <v>0</v>
      </c>
      <c r="O96" s="52"/>
      <c r="P96" s="51" t="n">
        <f aca="false">SUM(D96:J96,L96,N96)</f>
        <v>25504.57</v>
      </c>
    </row>
    <row r="97" customFormat="false" ht="14.4" hidden="false" customHeight="false" outlineLevel="0" collapsed="false">
      <c r="A97" s="49" t="n">
        <f aca="false">'Dados Cadastrais'!A96</f>
        <v>0</v>
      </c>
      <c r="B97" s="50" t="n">
        <f aca="false">'Dados Cadastrais'!B96</f>
        <v>0</v>
      </c>
      <c r="C97" s="71" t="e">
        <f aca="false">VLOOKUP(B97,[1]'indenizações_-_auxílios_-1'!$B$2:$B$600,1,FALSE())</f>
        <v>#N/A</v>
      </c>
      <c r="D97" s="51" t="n">
        <v>0</v>
      </c>
      <c r="E97" s="51" t="n">
        <v>0</v>
      </c>
      <c r="F97" s="51" t="n">
        <v>0</v>
      </c>
      <c r="G97" s="51" t="n">
        <v>0</v>
      </c>
      <c r="H97" s="51" t="n">
        <v>0</v>
      </c>
      <c r="I97" s="51" t="n">
        <v>0</v>
      </c>
      <c r="J97" s="51" t="n">
        <v>1265.14</v>
      </c>
      <c r="K97" s="52" t="s">
        <v>64</v>
      </c>
      <c r="L97" s="51" t="n">
        <v>18977.2</v>
      </c>
      <c r="M97" s="52" t="s">
        <v>62</v>
      </c>
      <c r="N97" s="51" t="n">
        <v>948.86</v>
      </c>
      <c r="O97" s="52" t="s">
        <v>65</v>
      </c>
      <c r="P97" s="51" t="n">
        <f aca="false">SUM(D97:J97,L97,N97)</f>
        <v>21191.2</v>
      </c>
    </row>
    <row r="98" customFormat="false" ht="14.4" hidden="false" customHeight="false" outlineLevel="0" collapsed="false">
      <c r="A98" s="49" t="n">
        <f aca="false">'Dados Cadastrais'!A97</f>
        <v>0</v>
      </c>
      <c r="B98" s="50" t="n">
        <f aca="false">'Dados Cadastrais'!B97</f>
        <v>0</v>
      </c>
      <c r="C98" s="71" t="e">
        <f aca="false">VLOOKUP(B98,[1]'indenizações_-_auxílios_-1'!$B$2:$B$600,1,FALSE())</f>
        <v>#N/A</v>
      </c>
      <c r="D98" s="51" t="n">
        <v>884</v>
      </c>
      <c r="E98" s="51" t="n">
        <v>0</v>
      </c>
      <c r="F98" s="51" t="n">
        <v>0</v>
      </c>
      <c r="G98" s="51" t="n">
        <v>0</v>
      </c>
      <c r="H98" s="51" t="n">
        <v>4377.73</v>
      </c>
      <c r="I98" s="51" t="n">
        <v>0</v>
      </c>
      <c r="J98" s="51" t="n">
        <v>18977.57</v>
      </c>
      <c r="K98" s="52" t="s">
        <v>69</v>
      </c>
      <c r="L98" s="51" t="n">
        <v>1265.17</v>
      </c>
      <c r="M98" s="52" t="s">
        <v>70</v>
      </c>
      <c r="N98" s="51" t="n">
        <v>0</v>
      </c>
      <c r="O98" s="52"/>
      <c r="P98" s="51" t="n">
        <f aca="false">SUM(D98:J98,L98,N98)</f>
        <v>25504.47</v>
      </c>
    </row>
    <row r="99" customFormat="false" ht="14.4" hidden="false" customHeight="false" outlineLevel="0" collapsed="false">
      <c r="A99" s="49" t="n">
        <f aca="false">'Dados Cadastrais'!A98</f>
        <v>0</v>
      </c>
      <c r="B99" s="50" t="n">
        <f aca="false">'Dados Cadastrais'!B98</f>
        <v>0</v>
      </c>
      <c r="C99" s="71" t="e">
        <f aca="false">VLOOKUP(B99,[1]'indenizações_-_auxílios_-1'!$B$2:$B$600,1,FALSE())</f>
        <v>#N/A</v>
      </c>
      <c r="D99" s="51" t="n">
        <v>0</v>
      </c>
      <c r="E99" s="51" t="n">
        <v>0</v>
      </c>
      <c r="F99" s="51" t="n">
        <v>0</v>
      </c>
      <c r="G99" s="51" t="n">
        <v>0</v>
      </c>
      <c r="H99" s="51" t="n">
        <v>0</v>
      </c>
      <c r="I99" s="51" t="n">
        <v>0</v>
      </c>
      <c r="J99" s="51" t="n">
        <v>10092.5</v>
      </c>
      <c r="K99" s="52" t="s">
        <v>73</v>
      </c>
      <c r="L99" s="51" t="n">
        <v>504.63</v>
      </c>
      <c r="M99" s="52" t="s">
        <v>74</v>
      </c>
      <c r="N99" s="51" t="n">
        <v>0</v>
      </c>
      <c r="O99" s="52"/>
      <c r="P99" s="51" t="n">
        <f aca="false">SUM(D99:J99,L99,N99)</f>
        <v>10597.13</v>
      </c>
    </row>
    <row r="100" customFormat="false" ht="14.4" hidden="false" customHeight="false" outlineLevel="0" collapsed="false">
      <c r="A100" s="49" t="n">
        <f aca="false">'Dados Cadastrais'!A99</f>
        <v>0</v>
      </c>
      <c r="B100" s="50" t="n">
        <f aca="false">'Dados Cadastrais'!B99</f>
        <v>0</v>
      </c>
      <c r="C100" s="71" t="e">
        <f aca="false">VLOOKUP(B100,[1]'indenizações_-_auxílios_-1'!$B$2:$B$600,1,FALSE())</f>
        <v>#N/A</v>
      </c>
      <c r="D100" s="51" t="n">
        <v>0</v>
      </c>
      <c r="E100" s="51" t="n">
        <v>0</v>
      </c>
      <c r="F100" s="51" t="n">
        <v>0</v>
      </c>
      <c r="G100" s="51" t="n">
        <v>0</v>
      </c>
      <c r="H100" s="51" t="n">
        <v>0</v>
      </c>
      <c r="I100" s="51" t="n">
        <v>0</v>
      </c>
      <c r="J100" s="51" t="n">
        <v>504.9</v>
      </c>
      <c r="K100" s="52" t="s">
        <v>71</v>
      </c>
      <c r="L100" s="51" t="n">
        <v>10097.97</v>
      </c>
      <c r="M100" s="52" t="s">
        <v>72</v>
      </c>
      <c r="N100" s="51" t="n">
        <v>0</v>
      </c>
      <c r="O100" s="52"/>
      <c r="P100" s="51" t="n">
        <f aca="false">SUM(D100:J100,L100,N100)</f>
        <v>10602.87</v>
      </c>
    </row>
    <row r="101" customFormat="false" ht="14.4" hidden="false" customHeight="false" outlineLevel="0" collapsed="false">
      <c r="A101" s="49" t="n">
        <f aca="false">'Dados Cadastrais'!A100</f>
        <v>0</v>
      </c>
      <c r="B101" s="50" t="n">
        <f aca="false">'Dados Cadastrais'!B100</f>
        <v>0</v>
      </c>
      <c r="C101" s="71" t="e">
        <f aca="false">VLOOKUP(B101,[1]'indenizações_-_auxílios_-1'!$B$2:$B$600,1,FALSE())</f>
        <v>#N/A</v>
      </c>
      <c r="D101" s="51" t="n">
        <v>884</v>
      </c>
      <c r="E101" s="51" t="n">
        <v>0</v>
      </c>
      <c r="F101" s="51" t="n">
        <v>0</v>
      </c>
      <c r="G101" s="51" t="n">
        <v>0</v>
      </c>
      <c r="H101" s="51" t="n">
        <v>4377.73</v>
      </c>
      <c r="I101" s="51" t="n">
        <v>0</v>
      </c>
      <c r="J101" s="51" t="n">
        <v>19271.12</v>
      </c>
      <c r="K101" s="52" t="s">
        <v>69</v>
      </c>
      <c r="L101" s="51" t="n">
        <v>963.55</v>
      </c>
      <c r="M101" s="52" t="s">
        <v>70</v>
      </c>
      <c r="N101" s="51" t="n">
        <v>0</v>
      </c>
      <c r="O101" s="52"/>
      <c r="P101" s="51" t="n">
        <f aca="false">SUM(D101:J101,L101,N101)</f>
        <v>25496.4</v>
      </c>
    </row>
    <row r="102" customFormat="false" ht="14.4" hidden="false" customHeight="false" outlineLevel="0" collapsed="false">
      <c r="A102" s="49" t="n">
        <f aca="false">'Dados Cadastrais'!A101</f>
        <v>0</v>
      </c>
      <c r="B102" s="50" t="n">
        <f aca="false">'Dados Cadastrais'!B101</f>
        <v>0</v>
      </c>
      <c r="C102" s="71" t="e">
        <f aca="false">VLOOKUP(B102,[1]'indenizações_-_auxílios_-1'!$B$2:$B$600,1,FALSE())</f>
        <v>#N/A</v>
      </c>
      <c r="D102" s="51" t="n">
        <v>0</v>
      </c>
      <c r="E102" s="51" t="n">
        <v>0</v>
      </c>
      <c r="F102" s="51" t="n">
        <v>0</v>
      </c>
      <c r="G102" s="51" t="n">
        <v>0</v>
      </c>
      <c r="H102" s="51" t="n">
        <v>0</v>
      </c>
      <c r="I102" s="51" t="n">
        <v>0</v>
      </c>
      <c r="J102" s="51" t="n">
        <v>948.9</v>
      </c>
      <c r="K102" s="52" t="s">
        <v>61</v>
      </c>
      <c r="L102" s="51" t="n">
        <v>18977.9</v>
      </c>
      <c r="M102" s="52" t="s">
        <v>62</v>
      </c>
      <c r="N102" s="51" t="n">
        <v>1265.2</v>
      </c>
      <c r="O102" s="52" t="s">
        <v>63</v>
      </c>
      <c r="P102" s="51" t="n">
        <f aca="false">SUM(D102:J102,L102,N102)</f>
        <v>21192</v>
      </c>
    </row>
    <row r="103" customFormat="false" ht="14.4" hidden="false" customHeight="false" outlineLevel="0" collapsed="false">
      <c r="A103" s="49" t="n">
        <f aca="false">'Dados Cadastrais'!A102</f>
        <v>0</v>
      </c>
      <c r="B103" s="50" t="n">
        <f aca="false">'Dados Cadastrais'!B102</f>
        <v>0</v>
      </c>
      <c r="C103" s="71" t="e">
        <f aca="false">VLOOKUP(B103,[1]'indenizações_-_auxílios_-1'!$B$2:$B$600,1,FALSE())</f>
        <v>#N/A</v>
      </c>
      <c r="D103" s="51" t="n">
        <v>884</v>
      </c>
      <c r="E103" s="51" t="n">
        <v>0</v>
      </c>
      <c r="F103" s="51" t="n">
        <v>0</v>
      </c>
      <c r="G103" s="51" t="n">
        <v>0</v>
      </c>
      <c r="H103" s="51" t="n">
        <v>4377.73</v>
      </c>
      <c r="I103" s="51" t="n">
        <v>0</v>
      </c>
      <c r="J103" s="51" t="n">
        <v>1265.18</v>
      </c>
      <c r="K103" s="52" t="s">
        <v>67</v>
      </c>
      <c r="L103" s="51" t="n">
        <v>18977.62</v>
      </c>
      <c r="M103" s="52" t="s">
        <v>68</v>
      </c>
      <c r="N103" s="51" t="n">
        <v>0</v>
      </c>
      <c r="O103" s="52"/>
      <c r="P103" s="51" t="n">
        <f aca="false">SUM(D103:J103,L103,N103)</f>
        <v>25504.53</v>
      </c>
    </row>
    <row r="104" customFormat="false" ht="14.4" hidden="false" customHeight="false" outlineLevel="0" collapsed="false">
      <c r="A104" s="49" t="n">
        <f aca="false">'Dados Cadastrais'!A103</f>
        <v>0</v>
      </c>
      <c r="B104" s="50" t="n">
        <f aca="false">'Dados Cadastrais'!B103</f>
        <v>0</v>
      </c>
      <c r="C104" s="71" t="e">
        <f aca="false">VLOOKUP(B104,[1]'indenizações_-_auxílios_-1'!$B$2:$B$600,1,FALSE())</f>
        <v>#N/A</v>
      </c>
      <c r="D104" s="51" t="n">
        <v>884</v>
      </c>
      <c r="E104" s="51" t="n">
        <v>0</v>
      </c>
      <c r="F104" s="51" t="n">
        <v>0</v>
      </c>
      <c r="G104" s="51" t="n">
        <v>0</v>
      </c>
      <c r="H104" s="51" t="n">
        <v>4377.73</v>
      </c>
      <c r="I104" s="51" t="n">
        <v>0</v>
      </c>
      <c r="J104" s="51" t="n">
        <v>18977.67</v>
      </c>
      <c r="K104" s="52" t="s">
        <v>69</v>
      </c>
      <c r="L104" s="51" t="n">
        <v>1265.17</v>
      </c>
      <c r="M104" s="52" t="s">
        <v>70</v>
      </c>
      <c r="N104" s="51" t="n">
        <v>0</v>
      </c>
      <c r="O104" s="52"/>
      <c r="P104" s="51" t="n">
        <f aca="false">SUM(D104:J104,L104,N104)</f>
        <v>25504.57</v>
      </c>
    </row>
    <row r="105" customFormat="false" ht="14.4" hidden="false" customHeight="false" outlineLevel="0" collapsed="false">
      <c r="A105" s="49" t="n">
        <f aca="false">'Dados Cadastrais'!A104</f>
        <v>0</v>
      </c>
      <c r="B105" s="50" t="n">
        <f aca="false">'Dados Cadastrais'!B104</f>
        <v>0</v>
      </c>
      <c r="C105" s="71" t="e">
        <f aca="false">VLOOKUP(B105,[1]'indenizações_-_auxílios_-1'!$B$2:$B$600,1,FALSE())</f>
        <v>#N/A</v>
      </c>
      <c r="D105" s="51" t="n">
        <v>884</v>
      </c>
      <c r="E105" s="51" t="n">
        <v>0</v>
      </c>
      <c r="F105" s="51" t="n">
        <v>0</v>
      </c>
      <c r="G105" s="51" t="n">
        <v>0</v>
      </c>
      <c r="H105" s="51" t="n">
        <v>4377.73</v>
      </c>
      <c r="I105" s="51" t="n">
        <v>0</v>
      </c>
      <c r="J105" s="51" t="n">
        <v>1566.51</v>
      </c>
      <c r="K105" s="52" t="s">
        <v>67</v>
      </c>
      <c r="L105" s="51" t="n">
        <v>17809.9</v>
      </c>
      <c r="M105" s="52" t="s">
        <v>68</v>
      </c>
      <c r="N105" s="51" t="n">
        <v>0</v>
      </c>
      <c r="O105" s="52"/>
      <c r="P105" s="51" t="n">
        <f aca="false">SUM(D105:J105,L105,N105)</f>
        <v>24638.14</v>
      </c>
    </row>
    <row r="106" customFormat="false" ht="14.4" hidden="false" customHeight="false" outlineLevel="0" collapsed="false">
      <c r="A106" s="49" t="n">
        <f aca="false">'Dados Cadastrais'!A105</f>
        <v>0</v>
      </c>
      <c r="B106" s="50" t="n">
        <f aca="false">'Dados Cadastrais'!B105</f>
        <v>0</v>
      </c>
      <c r="C106" s="71" t="e">
        <f aca="false">VLOOKUP(B106,[1]'indenizações_-_auxílios_-1'!$B$2:$B$600,1,FALSE())</f>
        <v>#N/A</v>
      </c>
      <c r="D106" s="51" t="n">
        <v>884</v>
      </c>
      <c r="E106" s="51" t="n">
        <v>0</v>
      </c>
      <c r="F106" s="51" t="n">
        <v>0</v>
      </c>
      <c r="G106" s="51" t="n">
        <v>0</v>
      </c>
      <c r="H106" s="51" t="n">
        <v>4377.73</v>
      </c>
      <c r="I106" s="51" t="n">
        <v>0</v>
      </c>
      <c r="J106" s="51" t="n">
        <v>18977.62</v>
      </c>
      <c r="K106" s="52" t="s">
        <v>69</v>
      </c>
      <c r="L106" s="51" t="n">
        <v>1265.18</v>
      </c>
      <c r="M106" s="52" t="s">
        <v>70</v>
      </c>
      <c r="N106" s="51" t="n">
        <v>0</v>
      </c>
      <c r="O106" s="52"/>
      <c r="P106" s="51" t="n">
        <f aca="false">SUM(D106:J106,L106,N106)</f>
        <v>25504.53</v>
      </c>
    </row>
    <row r="107" customFormat="false" ht="14.4" hidden="false" customHeight="false" outlineLevel="0" collapsed="false">
      <c r="A107" s="49" t="n">
        <f aca="false">'Dados Cadastrais'!A106</f>
        <v>0</v>
      </c>
      <c r="B107" s="50" t="n">
        <f aca="false">'Dados Cadastrais'!B106</f>
        <v>0</v>
      </c>
      <c r="C107" s="71" t="e">
        <f aca="false">VLOOKUP(B107,[1]'indenizações_-_auxílios_-1'!$B$2:$B$600,1,FALSE())</f>
        <v>#N/A</v>
      </c>
      <c r="D107" s="51" t="n">
        <v>0</v>
      </c>
      <c r="E107" s="51" t="n">
        <v>0</v>
      </c>
      <c r="F107" s="51" t="n">
        <v>0</v>
      </c>
      <c r="G107" s="51" t="n">
        <v>0</v>
      </c>
      <c r="H107" s="51" t="n">
        <v>0</v>
      </c>
      <c r="I107" s="51" t="n">
        <v>0</v>
      </c>
      <c r="J107" s="51" t="n">
        <v>948.91</v>
      </c>
      <c r="K107" s="52" t="s">
        <v>61</v>
      </c>
      <c r="L107" s="51" t="n">
        <v>1265.2</v>
      </c>
      <c r="M107" s="52" t="s">
        <v>63</v>
      </c>
      <c r="N107" s="51" t="n">
        <v>18978.14</v>
      </c>
      <c r="O107" s="52" t="s">
        <v>62</v>
      </c>
      <c r="P107" s="51" t="n">
        <f aca="false">SUM(D107:J107,L107,N107)</f>
        <v>21192.25</v>
      </c>
    </row>
    <row r="108" customFormat="false" ht="14.4" hidden="false" customHeight="false" outlineLevel="0" collapsed="false">
      <c r="A108" s="49" t="n">
        <f aca="false">'Dados Cadastrais'!A107</f>
        <v>0</v>
      </c>
      <c r="B108" s="50" t="n">
        <f aca="false">'Dados Cadastrais'!B107</f>
        <v>0</v>
      </c>
      <c r="C108" s="71" t="e">
        <f aca="false">VLOOKUP(B108,[1]'indenizações_-_auxílios_-1'!$B$2:$B$600,1,FALSE())</f>
        <v>#N/A</v>
      </c>
      <c r="D108" s="51" t="n">
        <v>884</v>
      </c>
      <c r="E108" s="51" t="n">
        <v>0</v>
      </c>
      <c r="F108" s="51" t="n">
        <v>0</v>
      </c>
      <c r="G108" s="51" t="n">
        <v>0</v>
      </c>
      <c r="H108" s="51" t="n">
        <v>0</v>
      </c>
      <c r="I108" s="51" t="n">
        <v>0</v>
      </c>
      <c r="J108" s="51" t="n">
        <v>18977.62</v>
      </c>
      <c r="K108" s="52" t="s">
        <v>69</v>
      </c>
      <c r="L108" s="51" t="n">
        <v>1265.18</v>
      </c>
      <c r="M108" s="52" t="s">
        <v>70</v>
      </c>
      <c r="N108" s="51" t="n">
        <v>0</v>
      </c>
      <c r="O108" s="52"/>
      <c r="P108" s="51" t="n">
        <f aca="false">SUM(D108:J108,L108,N108)</f>
        <v>21126.8</v>
      </c>
    </row>
    <row r="109" customFormat="false" ht="14.4" hidden="false" customHeight="false" outlineLevel="0" collapsed="false">
      <c r="A109" s="49" t="n">
        <f aca="false">'Dados Cadastrais'!A108</f>
        <v>0</v>
      </c>
      <c r="B109" s="50" t="n">
        <f aca="false">'Dados Cadastrais'!B108</f>
        <v>0</v>
      </c>
      <c r="C109" s="71" t="e">
        <f aca="false">VLOOKUP(B109,[1]'indenizações_-_auxílios_-1'!$B$2:$B$600,1,FALSE())</f>
        <v>#N/A</v>
      </c>
      <c r="D109" s="51" t="n">
        <v>0</v>
      </c>
      <c r="E109" s="51" t="n">
        <v>0</v>
      </c>
      <c r="F109" s="51" t="n">
        <v>0</v>
      </c>
      <c r="G109" s="51" t="n">
        <v>0</v>
      </c>
      <c r="H109" s="51" t="n">
        <v>0</v>
      </c>
      <c r="I109" s="51" t="n">
        <v>0</v>
      </c>
      <c r="J109" s="51" t="n">
        <v>20190.45</v>
      </c>
      <c r="K109" s="52" t="s">
        <v>66</v>
      </c>
      <c r="L109" s="51" t="n">
        <v>1009.52</v>
      </c>
      <c r="M109" s="52" t="s">
        <v>65</v>
      </c>
      <c r="N109" s="51" t="n">
        <v>0</v>
      </c>
      <c r="O109" s="52"/>
      <c r="P109" s="51" t="n">
        <f aca="false">SUM(D109:J109,L109,N109)</f>
        <v>21199.97</v>
      </c>
    </row>
    <row r="110" customFormat="false" ht="14.4" hidden="false" customHeight="false" outlineLevel="0" collapsed="false">
      <c r="A110" s="49" t="n">
        <f aca="false">'Dados Cadastrais'!A109</f>
        <v>0</v>
      </c>
      <c r="B110" s="50" t="n">
        <f aca="false">'Dados Cadastrais'!B109</f>
        <v>0</v>
      </c>
      <c r="C110" s="71" t="e">
        <f aca="false">VLOOKUP(B110,[1]'indenizações_-_auxílios_-1'!$B$2:$B$600,1,FALSE())</f>
        <v>#N/A</v>
      </c>
      <c r="D110" s="51" t="n">
        <v>884</v>
      </c>
      <c r="E110" s="51" t="n">
        <v>0</v>
      </c>
      <c r="F110" s="51" t="n">
        <v>0</v>
      </c>
      <c r="G110" s="51" t="n">
        <v>0</v>
      </c>
      <c r="H110" s="51" t="n">
        <v>4377.73</v>
      </c>
      <c r="I110" s="51" t="n">
        <v>0</v>
      </c>
      <c r="J110" s="51" t="n">
        <v>18977.57</v>
      </c>
      <c r="K110" s="52" t="s">
        <v>69</v>
      </c>
      <c r="L110" s="51" t="n">
        <v>1265.17</v>
      </c>
      <c r="M110" s="52" t="s">
        <v>70</v>
      </c>
      <c r="N110" s="51" t="n">
        <v>0</v>
      </c>
      <c r="O110" s="52"/>
      <c r="P110" s="51" t="n">
        <f aca="false">SUM(D110:J110,L110,N110)</f>
        <v>25504.47</v>
      </c>
    </row>
    <row r="111" customFormat="false" ht="14.4" hidden="false" customHeight="false" outlineLevel="0" collapsed="false">
      <c r="A111" s="49" t="n">
        <f aca="false">'Dados Cadastrais'!A110</f>
        <v>0</v>
      </c>
      <c r="B111" s="50" t="n">
        <f aca="false">'Dados Cadastrais'!B110</f>
        <v>0</v>
      </c>
      <c r="C111" s="71" t="e">
        <f aca="false">VLOOKUP(B111,[1]'indenizações_-_auxílios_-1'!$B$2:$B$600,1,FALSE())</f>
        <v>#N/A</v>
      </c>
      <c r="D111" s="51" t="n">
        <v>0</v>
      </c>
      <c r="E111" s="51" t="n">
        <v>0</v>
      </c>
      <c r="F111" s="51" t="n">
        <v>0</v>
      </c>
      <c r="G111" s="51" t="n">
        <v>0</v>
      </c>
      <c r="H111" s="51" t="n">
        <v>0</v>
      </c>
      <c r="I111" s="51" t="n">
        <v>0</v>
      </c>
      <c r="J111" s="51" t="n">
        <v>1265.23</v>
      </c>
      <c r="K111" s="52" t="s">
        <v>64</v>
      </c>
      <c r="L111" s="51" t="n">
        <v>948.92</v>
      </c>
      <c r="M111" s="52" t="s">
        <v>65</v>
      </c>
      <c r="N111" s="51" t="n">
        <v>18978.45</v>
      </c>
      <c r="O111" s="52" t="s">
        <v>62</v>
      </c>
      <c r="P111" s="51" t="n">
        <f aca="false">SUM(D111:J111,L111,N111)</f>
        <v>21192.6</v>
      </c>
    </row>
    <row r="112" customFormat="false" ht="14.4" hidden="false" customHeight="false" outlineLevel="0" collapsed="false">
      <c r="A112" s="49" t="n">
        <f aca="false">'Dados Cadastrais'!A111</f>
        <v>0</v>
      </c>
      <c r="B112" s="50" t="n">
        <f aca="false">'Dados Cadastrais'!B111</f>
        <v>0</v>
      </c>
      <c r="C112" s="71" t="e">
        <f aca="false">VLOOKUP(B112,[1]'indenizações_-_auxílios_-1'!$B$2:$B$600,1,FALSE())</f>
        <v>#N/A</v>
      </c>
      <c r="D112" s="51" t="n">
        <v>884</v>
      </c>
      <c r="E112" s="51" t="n">
        <v>0</v>
      </c>
      <c r="F112" s="51" t="n">
        <v>0</v>
      </c>
      <c r="G112" s="51" t="n">
        <v>0</v>
      </c>
      <c r="H112" s="51" t="n">
        <v>4377.73</v>
      </c>
      <c r="I112" s="51" t="n">
        <v>0</v>
      </c>
      <c r="J112" s="51" t="n">
        <v>18977.67</v>
      </c>
      <c r="K112" s="52" t="s">
        <v>69</v>
      </c>
      <c r="L112" s="51" t="n">
        <v>1265.17</v>
      </c>
      <c r="M112" s="52" t="s">
        <v>70</v>
      </c>
      <c r="N112" s="51" t="n">
        <v>0</v>
      </c>
      <c r="O112" s="52"/>
      <c r="P112" s="51" t="n">
        <f aca="false">SUM(D112:J112,L112,N112)</f>
        <v>25504.57</v>
      </c>
    </row>
    <row r="113" customFormat="false" ht="14.4" hidden="false" customHeight="false" outlineLevel="0" collapsed="false">
      <c r="A113" s="49" t="n">
        <f aca="false">'Dados Cadastrais'!A112</f>
        <v>0</v>
      </c>
      <c r="B113" s="50" t="n">
        <f aca="false">'Dados Cadastrais'!B112</f>
        <v>0</v>
      </c>
      <c r="C113" s="71" t="e">
        <f aca="false">VLOOKUP(B113,[1]'indenizações_-_auxílios_-1'!$B$2:$B$600,1,FALSE())</f>
        <v>#N/A</v>
      </c>
      <c r="D113" s="51" t="n">
        <v>884</v>
      </c>
      <c r="E113" s="51" t="n">
        <v>0</v>
      </c>
      <c r="F113" s="51" t="n">
        <v>0</v>
      </c>
      <c r="G113" s="51" t="n">
        <v>0</v>
      </c>
      <c r="H113" s="51" t="n">
        <v>4377.73</v>
      </c>
      <c r="I113" s="51" t="n">
        <v>0</v>
      </c>
      <c r="J113" s="51" t="n">
        <v>18977.67</v>
      </c>
      <c r="K113" s="52" t="s">
        <v>69</v>
      </c>
      <c r="L113" s="51" t="n">
        <v>1265.17</v>
      </c>
      <c r="M113" s="52" t="s">
        <v>70</v>
      </c>
      <c r="N113" s="51" t="n">
        <v>0</v>
      </c>
      <c r="O113" s="52"/>
      <c r="P113" s="51" t="n">
        <f aca="false">SUM(D113:J113,L113,N113)</f>
        <v>25504.57</v>
      </c>
    </row>
    <row r="114" customFormat="false" ht="14.4" hidden="false" customHeight="false" outlineLevel="0" collapsed="false">
      <c r="A114" s="49" t="n">
        <f aca="false">'Dados Cadastrais'!A113</f>
        <v>0</v>
      </c>
      <c r="B114" s="50" t="n">
        <f aca="false">'Dados Cadastrais'!B113</f>
        <v>0</v>
      </c>
      <c r="C114" s="71" t="e">
        <f aca="false">VLOOKUP(B114,[1]'indenizações_-_auxílios_-1'!$B$2:$B$600,1,FALSE())</f>
        <v>#N/A</v>
      </c>
      <c r="D114" s="51" t="n">
        <v>0</v>
      </c>
      <c r="E114" s="51" t="n">
        <v>0</v>
      </c>
      <c r="F114" s="51" t="n">
        <v>0</v>
      </c>
      <c r="G114" s="51" t="n">
        <v>0</v>
      </c>
      <c r="H114" s="51" t="n">
        <v>0</v>
      </c>
      <c r="I114" s="51" t="n">
        <v>0</v>
      </c>
      <c r="J114" s="51" t="n">
        <v>1265.24</v>
      </c>
      <c r="K114" s="52" t="s">
        <v>64</v>
      </c>
      <c r="L114" s="51" t="n">
        <v>18978.35</v>
      </c>
      <c r="M114" s="52" t="s">
        <v>62</v>
      </c>
      <c r="N114" s="51" t="n">
        <v>948.92</v>
      </c>
      <c r="O114" s="52" t="s">
        <v>65</v>
      </c>
      <c r="P114" s="51" t="n">
        <f aca="false">SUM(D114:J114,L114,N114)</f>
        <v>21192.51</v>
      </c>
    </row>
    <row r="115" customFormat="false" ht="14.4" hidden="false" customHeight="false" outlineLevel="0" collapsed="false">
      <c r="A115" s="49" t="n">
        <f aca="false">'Dados Cadastrais'!A114</f>
        <v>0</v>
      </c>
      <c r="B115" s="50" t="n">
        <f aca="false">'Dados Cadastrais'!B114</f>
        <v>0</v>
      </c>
      <c r="C115" s="71" t="e">
        <f aca="false">VLOOKUP(B115,[1]'indenizações_-_auxílios_-1'!$B$2:$B$600,1,FALSE())</f>
        <v>#N/A</v>
      </c>
      <c r="D115" s="51" t="n">
        <v>884</v>
      </c>
      <c r="E115" s="51" t="n">
        <v>699</v>
      </c>
      <c r="F115" s="51" t="n">
        <v>0</v>
      </c>
      <c r="G115" s="51" t="n">
        <v>0</v>
      </c>
      <c r="H115" s="51" t="n">
        <v>4377.73</v>
      </c>
      <c r="I115" s="51" t="n">
        <v>0</v>
      </c>
      <c r="J115" s="51" t="n">
        <v>1265.16</v>
      </c>
      <c r="K115" s="52" t="s">
        <v>67</v>
      </c>
      <c r="L115" s="51" t="n">
        <v>18977.51</v>
      </c>
      <c r="M115" s="52" t="s">
        <v>68</v>
      </c>
      <c r="N115" s="51" t="n">
        <v>0</v>
      </c>
      <c r="O115" s="52"/>
      <c r="P115" s="51" t="n">
        <f aca="false">SUM(D115:J115,L115,N115)</f>
        <v>26203.4</v>
      </c>
    </row>
    <row r="116" customFormat="false" ht="14.4" hidden="false" customHeight="false" outlineLevel="0" collapsed="false">
      <c r="A116" s="49" t="n">
        <f aca="false">'Dados Cadastrais'!A115</f>
        <v>0</v>
      </c>
      <c r="B116" s="50" t="n">
        <f aca="false">'Dados Cadastrais'!B115</f>
        <v>0</v>
      </c>
      <c r="C116" s="71" t="e">
        <f aca="false">VLOOKUP(B116,[1]'indenizações_-_auxílios_-1'!$B$2:$B$600,1,FALSE())</f>
        <v>#N/A</v>
      </c>
      <c r="D116" s="51" t="n">
        <v>0</v>
      </c>
      <c r="E116" s="51" t="n">
        <v>0</v>
      </c>
      <c r="F116" s="51" t="n">
        <v>0</v>
      </c>
      <c r="G116" s="51" t="n">
        <v>0</v>
      </c>
      <c r="H116" s="51" t="n">
        <v>0</v>
      </c>
      <c r="I116" s="51" t="n">
        <v>0</v>
      </c>
      <c r="J116" s="51" t="n">
        <v>948.93</v>
      </c>
      <c r="K116" s="52" t="s">
        <v>61</v>
      </c>
      <c r="L116" s="51" t="n">
        <v>1265.26</v>
      </c>
      <c r="M116" s="52" t="s">
        <v>63</v>
      </c>
      <c r="N116" s="51" t="n">
        <v>18978.7</v>
      </c>
      <c r="O116" s="52" t="s">
        <v>62</v>
      </c>
      <c r="P116" s="51" t="n">
        <f aca="false">SUM(D116:J116,L116,N116)</f>
        <v>21192.89</v>
      </c>
    </row>
    <row r="117" customFormat="false" ht="14.4" hidden="false" customHeight="false" outlineLevel="0" collapsed="false">
      <c r="A117" s="49" t="n">
        <f aca="false">'Dados Cadastrais'!A116</f>
        <v>0</v>
      </c>
      <c r="B117" s="50" t="n">
        <f aca="false">'Dados Cadastrais'!B116</f>
        <v>0</v>
      </c>
      <c r="C117" s="71" t="e">
        <f aca="false">VLOOKUP(B117,[1]'indenizações_-_auxílios_-1'!$B$2:$B$600,1,FALSE())</f>
        <v>#N/A</v>
      </c>
      <c r="D117" s="51" t="n">
        <v>884</v>
      </c>
      <c r="E117" s="51" t="n">
        <v>0</v>
      </c>
      <c r="F117" s="51" t="n">
        <v>0</v>
      </c>
      <c r="G117" s="51" t="n">
        <v>0</v>
      </c>
      <c r="H117" s="51" t="n">
        <v>4377.73</v>
      </c>
      <c r="I117" s="51" t="n">
        <v>0</v>
      </c>
      <c r="J117" s="51" t="n">
        <v>963.2</v>
      </c>
      <c r="K117" s="52" t="s">
        <v>67</v>
      </c>
      <c r="L117" s="51" t="n">
        <v>19263.75</v>
      </c>
      <c r="M117" s="52" t="s">
        <v>68</v>
      </c>
      <c r="N117" s="51" t="n">
        <v>0</v>
      </c>
      <c r="O117" s="52"/>
      <c r="P117" s="51" t="n">
        <f aca="false">SUM(D117:J117,L117,N117)</f>
        <v>25488.68</v>
      </c>
    </row>
    <row r="118" customFormat="false" ht="14.4" hidden="false" customHeight="false" outlineLevel="0" collapsed="false">
      <c r="A118" s="49" t="n">
        <f aca="false">'Dados Cadastrais'!A117</f>
        <v>0</v>
      </c>
      <c r="B118" s="50" t="n">
        <f aca="false">'Dados Cadastrais'!B117</f>
        <v>0</v>
      </c>
      <c r="C118" s="71" t="e">
        <f aca="false">VLOOKUP(B118,[1]'indenizações_-_auxílios_-1'!$B$2:$B$600,1,FALSE())</f>
        <v>#N/A</v>
      </c>
      <c r="D118" s="51" t="n">
        <v>884</v>
      </c>
      <c r="E118" s="51" t="n">
        <v>0</v>
      </c>
      <c r="F118" s="51" t="n">
        <v>0</v>
      </c>
      <c r="G118" s="51" t="n">
        <v>0</v>
      </c>
      <c r="H118" s="51" t="n">
        <v>4377.73</v>
      </c>
      <c r="I118" s="51" t="n">
        <v>0</v>
      </c>
      <c r="J118" s="51" t="n">
        <v>1265.18</v>
      </c>
      <c r="K118" s="52" t="s">
        <v>67</v>
      </c>
      <c r="L118" s="51" t="n">
        <v>17963.19</v>
      </c>
      <c r="M118" s="52" t="s">
        <v>68</v>
      </c>
      <c r="N118" s="51" t="n">
        <v>0</v>
      </c>
      <c r="O118" s="52"/>
      <c r="P118" s="51" t="n">
        <f aca="false">SUM(D118:J118,L118,N118)</f>
        <v>24490.1</v>
      </c>
    </row>
    <row r="119" customFormat="false" ht="14.4" hidden="false" customHeight="false" outlineLevel="0" collapsed="false">
      <c r="A119" s="49" t="n">
        <f aca="false">'Dados Cadastrais'!A118</f>
        <v>0</v>
      </c>
      <c r="B119" s="50" t="n">
        <f aca="false">'Dados Cadastrais'!B118</f>
        <v>0</v>
      </c>
      <c r="C119" s="71" t="e">
        <f aca="false">VLOOKUP(B119,[1]'indenizações_-_auxílios_-1'!$B$2:$B$600,1,FALSE())</f>
        <v>#N/A</v>
      </c>
      <c r="D119" s="51" t="n">
        <v>884</v>
      </c>
      <c r="E119" s="51" t="n">
        <v>0</v>
      </c>
      <c r="F119" s="51" t="n">
        <v>0</v>
      </c>
      <c r="G119" s="51" t="n">
        <v>0</v>
      </c>
      <c r="H119" s="51" t="n">
        <v>4377.73</v>
      </c>
      <c r="I119" s="51" t="n">
        <v>0</v>
      </c>
      <c r="J119" s="51" t="n">
        <v>18081.59</v>
      </c>
      <c r="K119" s="52" t="s">
        <v>69</v>
      </c>
      <c r="L119" s="51" t="n">
        <v>1272.27</v>
      </c>
      <c r="M119" s="52" t="s">
        <v>70</v>
      </c>
      <c r="N119" s="51" t="n">
        <v>0</v>
      </c>
      <c r="O119" s="52"/>
      <c r="P119" s="51" t="n">
        <f aca="false">SUM(D119:J119,L119,N119)</f>
        <v>24615.59</v>
      </c>
    </row>
    <row r="120" customFormat="false" ht="14.4" hidden="false" customHeight="false" outlineLevel="0" collapsed="false">
      <c r="A120" s="49" t="n">
        <f aca="false">'Dados Cadastrais'!A119</f>
        <v>0</v>
      </c>
      <c r="B120" s="50" t="n">
        <f aca="false">'Dados Cadastrais'!B119</f>
        <v>0</v>
      </c>
      <c r="C120" s="71" t="e">
        <f aca="false">VLOOKUP(B120,[1]'indenizações_-_auxílios_-1'!$B$2:$B$600,1,FALSE())</f>
        <v>#N/A</v>
      </c>
      <c r="D120" s="51" t="n">
        <v>884</v>
      </c>
      <c r="E120" s="51" t="n">
        <v>0</v>
      </c>
      <c r="F120" s="51" t="n">
        <v>0</v>
      </c>
      <c r="G120" s="51" t="n">
        <v>0</v>
      </c>
      <c r="H120" s="51" t="n">
        <v>0</v>
      </c>
      <c r="I120" s="51" t="n">
        <v>0</v>
      </c>
      <c r="J120" s="51" t="n">
        <v>1265.16</v>
      </c>
      <c r="K120" s="52" t="s">
        <v>67</v>
      </c>
      <c r="L120" s="51" t="n">
        <v>18977.4</v>
      </c>
      <c r="M120" s="52" t="s">
        <v>68</v>
      </c>
      <c r="N120" s="51" t="n">
        <v>0</v>
      </c>
      <c r="O120" s="52"/>
      <c r="P120" s="51" t="n">
        <f aca="false">SUM(D120:J120,L120,N120)</f>
        <v>21126.56</v>
      </c>
    </row>
    <row r="121" customFormat="false" ht="14.4" hidden="false" customHeight="false" outlineLevel="0" collapsed="false">
      <c r="A121" s="49" t="n">
        <f aca="false">'Dados Cadastrais'!A120</f>
        <v>0</v>
      </c>
      <c r="B121" s="50" t="n">
        <f aca="false">'Dados Cadastrais'!B120</f>
        <v>0</v>
      </c>
      <c r="C121" s="71" t="e">
        <f aca="false">VLOOKUP(B121,[1]'indenizações_-_auxílios_-1'!$B$2:$B$600,1,FALSE())</f>
        <v>#N/A</v>
      </c>
      <c r="D121" s="51" t="n">
        <v>884</v>
      </c>
      <c r="E121" s="51" t="n">
        <v>0</v>
      </c>
      <c r="F121" s="51" t="n">
        <v>0</v>
      </c>
      <c r="G121" s="51" t="n">
        <v>0</v>
      </c>
      <c r="H121" s="51" t="n">
        <v>4377.73</v>
      </c>
      <c r="I121" s="51" t="n">
        <v>0</v>
      </c>
      <c r="J121" s="51" t="n">
        <v>1272.28</v>
      </c>
      <c r="K121" s="52" t="s">
        <v>67</v>
      </c>
      <c r="L121" s="51" t="n">
        <v>18082.11</v>
      </c>
      <c r="M121" s="52" t="s">
        <v>68</v>
      </c>
      <c r="N121" s="51" t="n">
        <v>0</v>
      </c>
      <c r="O121" s="52"/>
      <c r="P121" s="51" t="n">
        <f aca="false">SUM(D121:J121,L121,N121)</f>
        <v>24616.12</v>
      </c>
    </row>
    <row r="122" customFormat="false" ht="14.4" hidden="false" customHeight="false" outlineLevel="0" collapsed="false">
      <c r="A122" s="49" t="n">
        <f aca="false">'Dados Cadastrais'!A121</f>
        <v>0</v>
      </c>
      <c r="B122" s="50" t="n">
        <f aca="false">'Dados Cadastrais'!B121</f>
        <v>0</v>
      </c>
      <c r="C122" s="71" t="e">
        <f aca="false">VLOOKUP(B122,[1]'indenizações_-_auxílios_-1'!$B$2:$B$600,1,FALSE())</f>
        <v>#N/A</v>
      </c>
      <c r="D122" s="51" t="n">
        <v>884</v>
      </c>
      <c r="E122" s="51" t="n">
        <v>0</v>
      </c>
      <c r="F122" s="51" t="n">
        <v>0</v>
      </c>
      <c r="G122" s="51" t="n">
        <v>0</v>
      </c>
      <c r="H122" s="51" t="n">
        <v>4377.73</v>
      </c>
      <c r="I122" s="51" t="n">
        <v>0</v>
      </c>
      <c r="J122" s="51" t="n">
        <v>18977.74</v>
      </c>
      <c r="K122" s="52" t="s">
        <v>69</v>
      </c>
      <c r="L122" s="51" t="n">
        <v>1265.19</v>
      </c>
      <c r="M122" s="52" t="s">
        <v>70</v>
      </c>
      <c r="N122" s="51" t="n">
        <v>0</v>
      </c>
      <c r="O122" s="52"/>
      <c r="P122" s="51" t="n">
        <f aca="false">SUM(D122:J122,L122,N122)</f>
        <v>25504.66</v>
      </c>
    </row>
    <row r="123" customFormat="false" ht="14.4" hidden="false" customHeight="false" outlineLevel="0" collapsed="false">
      <c r="A123" s="49" t="n">
        <f aca="false">'Dados Cadastrais'!A122</f>
        <v>0</v>
      </c>
      <c r="B123" s="50" t="n">
        <f aca="false">'Dados Cadastrais'!B122</f>
        <v>0</v>
      </c>
      <c r="C123" s="71" t="e">
        <f aca="false">VLOOKUP(B123,[1]'indenizações_-_auxílios_-1'!$B$2:$B$600,1,FALSE())</f>
        <v>#N/A</v>
      </c>
      <c r="D123" s="51" t="n">
        <v>884</v>
      </c>
      <c r="E123" s="51" t="n">
        <v>0</v>
      </c>
      <c r="F123" s="51" t="n">
        <v>0</v>
      </c>
      <c r="G123" s="51" t="n">
        <v>0</v>
      </c>
      <c r="H123" s="51" t="n">
        <v>4377.73</v>
      </c>
      <c r="I123" s="51" t="n">
        <v>0</v>
      </c>
      <c r="J123" s="51" t="n">
        <v>18977.97</v>
      </c>
      <c r="K123" s="52" t="s">
        <v>69</v>
      </c>
      <c r="L123" s="51" t="n">
        <v>1265.2</v>
      </c>
      <c r="M123" s="52" t="s">
        <v>70</v>
      </c>
      <c r="N123" s="51" t="n">
        <v>0</v>
      </c>
      <c r="O123" s="52"/>
      <c r="P123" s="51" t="n">
        <f aca="false">SUM(D123:J123,L123,N123)</f>
        <v>25504.9</v>
      </c>
    </row>
    <row r="124" customFormat="false" ht="14.4" hidden="false" customHeight="false" outlineLevel="0" collapsed="false">
      <c r="A124" s="49" t="n">
        <f aca="false">'Dados Cadastrais'!A123</f>
        <v>0</v>
      </c>
      <c r="B124" s="50" t="n">
        <f aca="false">'Dados Cadastrais'!B123</f>
        <v>0</v>
      </c>
      <c r="C124" s="71" t="e">
        <f aca="false">VLOOKUP(B124,[1]'indenizações_-_auxílios_-1'!$B$2:$B$600,1,FALSE())</f>
        <v>#N/A</v>
      </c>
      <c r="D124" s="51" t="n">
        <v>884</v>
      </c>
      <c r="E124" s="51" t="n">
        <v>0</v>
      </c>
      <c r="F124" s="51" t="n">
        <v>0</v>
      </c>
      <c r="G124" s="51" t="n">
        <v>0</v>
      </c>
      <c r="H124" s="51" t="n">
        <v>0</v>
      </c>
      <c r="I124" s="51" t="n">
        <v>0</v>
      </c>
      <c r="J124" s="51" t="n">
        <v>1558.58</v>
      </c>
      <c r="K124" s="52" t="s">
        <v>67</v>
      </c>
      <c r="L124" s="51" t="n">
        <v>18702.87</v>
      </c>
      <c r="M124" s="52" t="s">
        <v>68</v>
      </c>
      <c r="N124" s="51" t="n">
        <v>0</v>
      </c>
      <c r="O124" s="52"/>
      <c r="P124" s="51" t="n">
        <f aca="false">SUM(D124:J124,L124,N124)</f>
        <v>21145.45</v>
      </c>
    </row>
    <row r="125" customFormat="false" ht="14.4" hidden="false" customHeight="false" outlineLevel="0" collapsed="false">
      <c r="A125" s="49" t="n">
        <f aca="false">'Dados Cadastrais'!A124</f>
        <v>0</v>
      </c>
      <c r="B125" s="50" t="n">
        <f aca="false">'Dados Cadastrais'!B124</f>
        <v>0</v>
      </c>
      <c r="C125" s="71" t="e">
        <f aca="false">VLOOKUP(B125,[1]'indenizações_-_auxílios_-1'!$B$2:$B$600,1,FALSE())</f>
        <v>#N/A</v>
      </c>
      <c r="D125" s="51" t="n">
        <v>884</v>
      </c>
      <c r="E125" s="51" t="n">
        <v>0</v>
      </c>
      <c r="F125" s="51" t="n">
        <v>0</v>
      </c>
      <c r="G125" s="51" t="n">
        <v>0</v>
      </c>
      <c r="H125" s="51" t="n">
        <v>4377.73</v>
      </c>
      <c r="I125" s="51" t="n">
        <v>0</v>
      </c>
      <c r="J125" s="51" t="n">
        <v>18977.26</v>
      </c>
      <c r="K125" s="52" t="s">
        <v>69</v>
      </c>
      <c r="L125" s="51" t="n">
        <v>1265.15</v>
      </c>
      <c r="M125" s="52" t="s">
        <v>70</v>
      </c>
      <c r="N125" s="51" t="n">
        <v>0</v>
      </c>
      <c r="O125" s="52"/>
      <c r="P125" s="51" t="n">
        <f aca="false">SUM(D125:J125,L125,N125)</f>
        <v>25504.14</v>
      </c>
    </row>
    <row r="126" customFormat="false" ht="14.4" hidden="false" customHeight="false" outlineLevel="0" collapsed="false">
      <c r="A126" s="49" t="n">
        <f aca="false">'Dados Cadastrais'!A125</f>
        <v>0</v>
      </c>
      <c r="B126" s="50" t="n">
        <f aca="false">'Dados Cadastrais'!B125</f>
        <v>0</v>
      </c>
      <c r="C126" s="71" t="e">
        <f aca="false">VLOOKUP(B126,[1]'indenizações_-_auxílios_-1'!$B$2:$B$600,1,FALSE())</f>
        <v>#N/A</v>
      </c>
      <c r="D126" s="51" t="n">
        <v>884</v>
      </c>
      <c r="E126" s="51" t="n">
        <v>0</v>
      </c>
      <c r="F126" s="51" t="n">
        <v>0</v>
      </c>
      <c r="G126" s="51" t="n">
        <v>0</v>
      </c>
      <c r="H126" s="51" t="n">
        <v>4377.73</v>
      </c>
      <c r="I126" s="51" t="n">
        <v>0</v>
      </c>
      <c r="J126" s="51" t="n">
        <v>963.41</v>
      </c>
      <c r="K126" s="52" t="s">
        <v>67</v>
      </c>
      <c r="L126" s="51" t="n">
        <v>19268.29</v>
      </c>
      <c r="M126" s="52" t="s">
        <v>68</v>
      </c>
      <c r="N126" s="51" t="n">
        <v>0</v>
      </c>
      <c r="O126" s="52"/>
      <c r="P126" s="51" t="n">
        <f aca="false">SUM(D126:J126,L126,N126)</f>
        <v>25493.43</v>
      </c>
    </row>
    <row r="127" s="1" customFormat="true" ht="14.4" hidden="false" customHeight="false" outlineLevel="0" collapsed="false">
      <c r="A127" s="49" t="n">
        <f aca="false">'Dados Cadastrais'!A126</f>
        <v>0</v>
      </c>
      <c r="B127" s="50" t="n">
        <f aca="false">'Dados Cadastrais'!B126</f>
        <v>0</v>
      </c>
      <c r="C127" s="71" t="e">
        <f aca="false">VLOOKUP(B127,[1]'indenizações_-_auxílios_-1'!$B$2:$B$600,1,FALSE())</f>
        <v>#N/A</v>
      </c>
      <c r="D127" s="51" t="n">
        <v>884</v>
      </c>
      <c r="E127" s="51" t="n">
        <v>0</v>
      </c>
      <c r="F127" s="51" t="n">
        <v>0</v>
      </c>
      <c r="G127" s="51" t="n">
        <v>0</v>
      </c>
      <c r="H127" s="51" t="n">
        <v>4377.73</v>
      </c>
      <c r="I127" s="51" t="n">
        <v>0</v>
      </c>
      <c r="J127" s="51" t="n">
        <v>1265.07</v>
      </c>
      <c r="K127" s="52" t="s">
        <v>67</v>
      </c>
      <c r="L127" s="51" t="n">
        <v>18976.15</v>
      </c>
      <c r="M127" s="52" t="s">
        <v>68</v>
      </c>
      <c r="N127" s="51" t="n">
        <v>0</v>
      </c>
      <c r="O127" s="52"/>
      <c r="P127" s="51" t="n">
        <f aca="false">SUM(D127:J127,L127,N127)</f>
        <v>25502.95</v>
      </c>
    </row>
    <row r="128" s="1" customFormat="true" ht="14.4" hidden="false" customHeight="false" outlineLevel="0" collapsed="false">
      <c r="A128" s="49" t="n">
        <f aca="false">'Dados Cadastrais'!A127</f>
        <v>0</v>
      </c>
      <c r="B128" s="50" t="n">
        <f aca="false">'Dados Cadastrais'!B127</f>
        <v>0</v>
      </c>
      <c r="C128" s="71" t="e">
        <f aca="false">VLOOKUP(B128,[1]'indenizações_-_auxílios_-1'!$B$2:$B$600,1,FALSE())</f>
        <v>#N/A</v>
      </c>
      <c r="D128" s="51" t="n">
        <v>0</v>
      </c>
      <c r="E128" s="51" t="n">
        <v>0</v>
      </c>
      <c r="F128" s="51" t="n">
        <v>0</v>
      </c>
      <c r="G128" s="51" t="n">
        <v>0</v>
      </c>
      <c r="H128" s="51" t="n">
        <v>0</v>
      </c>
      <c r="I128" s="51" t="n">
        <v>0</v>
      </c>
      <c r="J128" s="51" t="n">
        <v>948.9</v>
      </c>
      <c r="K128" s="52" t="s">
        <v>61</v>
      </c>
      <c r="L128" s="51" t="n">
        <v>18977.9</v>
      </c>
      <c r="M128" s="52" t="s">
        <v>62</v>
      </c>
      <c r="N128" s="51" t="n">
        <v>1265.2</v>
      </c>
      <c r="O128" s="52" t="s">
        <v>63</v>
      </c>
      <c r="P128" s="51" t="n">
        <f aca="false">SUM(D128:J128,L128,N128)</f>
        <v>21192</v>
      </c>
    </row>
    <row r="129" s="1" customFormat="true" ht="14.4" hidden="false" customHeight="false" outlineLevel="0" collapsed="false">
      <c r="A129" s="49" t="n">
        <f aca="false">'Dados Cadastrais'!A128</f>
        <v>0</v>
      </c>
      <c r="B129" s="50" t="n">
        <f aca="false">'Dados Cadastrais'!B128</f>
        <v>0</v>
      </c>
      <c r="C129" s="71" t="e">
        <f aca="false">VLOOKUP(B129,[1]'indenizações_-_auxílios_-1'!$B$2:$B$600,1,FALSE())</f>
        <v>#N/A</v>
      </c>
      <c r="D129" s="51" t="n">
        <v>0</v>
      </c>
      <c r="E129" s="51" t="n">
        <v>0</v>
      </c>
      <c r="F129" s="51" t="n">
        <v>0</v>
      </c>
      <c r="G129" s="51" t="n">
        <v>0</v>
      </c>
      <c r="H129" s="51" t="n">
        <v>0</v>
      </c>
      <c r="I129" s="51" t="n">
        <v>0</v>
      </c>
      <c r="J129" s="51" t="n">
        <v>18976.6</v>
      </c>
      <c r="K129" s="52" t="s">
        <v>66</v>
      </c>
      <c r="L129" s="51" t="n">
        <v>948.83</v>
      </c>
      <c r="M129" s="52" t="s">
        <v>65</v>
      </c>
      <c r="N129" s="51" t="n">
        <v>1265.11</v>
      </c>
      <c r="O129" s="52" t="s">
        <v>63</v>
      </c>
      <c r="P129" s="51" t="n">
        <f aca="false">SUM(D129:J129,L129,N129)</f>
        <v>21190.54</v>
      </c>
    </row>
    <row r="130" s="1" customFormat="true" ht="14.4" hidden="false" customHeight="false" outlineLevel="0" collapsed="false">
      <c r="A130" s="49" t="n">
        <f aca="false">'Dados Cadastrais'!A129</f>
        <v>0</v>
      </c>
      <c r="B130" s="50" t="n">
        <f aca="false">'Dados Cadastrais'!B129</f>
        <v>0</v>
      </c>
      <c r="C130" s="71" t="e">
        <f aca="false">VLOOKUP(B130,[1]'indenizações_-_auxílios_-1'!$B$2:$B$600,1,FALSE())</f>
        <v>#N/A</v>
      </c>
      <c r="D130" s="51" t="n">
        <v>884</v>
      </c>
      <c r="E130" s="51" t="n">
        <v>0</v>
      </c>
      <c r="F130" s="51" t="n">
        <v>0</v>
      </c>
      <c r="G130" s="51" t="n">
        <v>0</v>
      </c>
      <c r="H130" s="51" t="n">
        <v>4377.73</v>
      </c>
      <c r="I130" s="51" t="n">
        <v>0</v>
      </c>
      <c r="J130" s="51" t="n">
        <v>18977.51</v>
      </c>
      <c r="K130" s="52" t="s">
        <v>69</v>
      </c>
      <c r="L130" s="51" t="n">
        <v>1265.16</v>
      </c>
      <c r="M130" s="52" t="s">
        <v>70</v>
      </c>
      <c r="N130" s="51" t="n">
        <v>0</v>
      </c>
      <c r="O130" s="52"/>
      <c r="P130" s="51" t="n">
        <f aca="false">SUM(D130:J130,L130,N130)</f>
        <v>25504.4</v>
      </c>
    </row>
    <row r="131" s="1" customFormat="true" ht="14.4" hidden="false" customHeight="false" outlineLevel="0" collapsed="false">
      <c r="A131" s="49" t="n">
        <f aca="false">'Dados Cadastrais'!A130</f>
        <v>0</v>
      </c>
      <c r="B131" s="50" t="n">
        <f aca="false">'Dados Cadastrais'!B130</f>
        <v>0</v>
      </c>
      <c r="C131" s="71" t="e">
        <f aca="false">VLOOKUP(B131,[1]'indenizações_-_auxílios_-1'!$B$2:$B$600,1,FALSE())</f>
        <v>#N/A</v>
      </c>
      <c r="D131" s="51" t="n">
        <v>884</v>
      </c>
      <c r="E131" s="51" t="n">
        <v>0</v>
      </c>
      <c r="F131" s="51" t="n">
        <v>0</v>
      </c>
      <c r="G131" s="51" t="n">
        <v>0</v>
      </c>
      <c r="H131" s="51" t="n">
        <v>4377.73</v>
      </c>
      <c r="I131" s="51" t="n">
        <v>0</v>
      </c>
      <c r="J131" s="51" t="n">
        <v>1272.02</v>
      </c>
      <c r="K131" s="52" t="s">
        <v>67</v>
      </c>
      <c r="L131" s="51" t="n">
        <v>18077.52</v>
      </c>
      <c r="M131" s="52" t="s">
        <v>68</v>
      </c>
      <c r="N131" s="51" t="n">
        <v>0</v>
      </c>
      <c r="O131" s="52"/>
      <c r="P131" s="51" t="n">
        <f aca="false">SUM(D131:J131,L131,N131)</f>
        <v>24611.27</v>
      </c>
    </row>
    <row r="132" s="1" customFormat="true" ht="14.4" hidden="false" customHeight="false" outlineLevel="0" collapsed="false">
      <c r="A132" s="49" t="n">
        <f aca="false">'Dados Cadastrais'!A131</f>
        <v>0</v>
      </c>
      <c r="B132" s="50" t="n">
        <f aca="false">'Dados Cadastrais'!B131</f>
        <v>0</v>
      </c>
      <c r="C132" s="71" t="e">
        <f aca="false">VLOOKUP(B132,[1]'indenizações_-_auxílios_-1'!$B$2:$B$600,1,FALSE())</f>
        <v>#N/A</v>
      </c>
      <c r="D132" s="51" t="n">
        <v>0</v>
      </c>
      <c r="E132" s="51" t="n">
        <v>0</v>
      </c>
      <c r="F132" s="51" t="n">
        <v>0</v>
      </c>
      <c r="G132" s="51" t="n">
        <v>0</v>
      </c>
      <c r="H132" s="51" t="n">
        <v>0</v>
      </c>
      <c r="I132" s="51" t="n">
        <v>0</v>
      </c>
      <c r="J132" s="51" t="n">
        <v>18984.71</v>
      </c>
      <c r="K132" s="52" t="s">
        <v>66</v>
      </c>
      <c r="L132" s="51" t="n">
        <v>1265.64</v>
      </c>
      <c r="M132" s="52" t="s">
        <v>63</v>
      </c>
      <c r="N132" s="51" t="n">
        <v>949.24</v>
      </c>
      <c r="O132" s="52" t="s">
        <v>65</v>
      </c>
      <c r="P132" s="51" t="n">
        <f aca="false">SUM(D132:J132,L132,N132)</f>
        <v>21199.59</v>
      </c>
    </row>
    <row r="133" s="1" customFormat="true" ht="14.4" hidden="false" customHeight="false" outlineLevel="0" collapsed="false">
      <c r="A133" s="49" t="n">
        <f aca="false">'Dados Cadastrais'!A132</f>
        <v>0</v>
      </c>
      <c r="B133" s="50" t="n">
        <f aca="false">'Dados Cadastrais'!B132</f>
        <v>0</v>
      </c>
      <c r="C133" s="71" t="e">
        <f aca="false">VLOOKUP(B133,[1]'indenizações_-_auxílios_-1'!$B$2:$B$600,1,FALSE())</f>
        <v>#N/A</v>
      </c>
      <c r="D133" s="51" t="n">
        <v>0</v>
      </c>
      <c r="E133" s="51" t="n">
        <v>0</v>
      </c>
      <c r="F133" s="51" t="n">
        <v>0</v>
      </c>
      <c r="G133" s="51" t="n">
        <v>0</v>
      </c>
      <c r="H133" s="51" t="n">
        <v>0</v>
      </c>
      <c r="I133" s="51" t="n">
        <v>0</v>
      </c>
      <c r="J133" s="51" t="n">
        <v>949.23</v>
      </c>
      <c r="K133" s="52" t="s">
        <v>61</v>
      </c>
      <c r="L133" s="51" t="n">
        <v>1265.64</v>
      </c>
      <c r="M133" s="52" t="s">
        <v>63</v>
      </c>
      <c r="N133" s="51" t="n">
        <v>18984.54</v>
      </c>
      <c r="O133" s="52" t="s">
        <v>62</v>
      </c>
      <c r="P133" s="51" t="n">
        <f aca="false">SUM(D133:J133,L133,N133)</f>
        <v>21199.41</v>
      </c>
    </row>
    <row r="134" s="1" customFormat="true" ht="14.4" hidden="false" customHeight="false" outlineLevel="0" collapsed="false">
      <c r="A134" s="49" t="n">
        <f aca="false">'Dados Cadastrais'!A133</f>
        <v>0</v>
      </c>
      <c r="B134" s="50" t="n">
        <f aca="false">'Dados Cadastrais'!B133</f>
        <v>0</v>
      </c>
      <c r="C134" s="71" t="e">
        <f aca="false">VLOOKUP(B134,[1]'indenizações_-_auxílios_-1'!$B$2:$B$600,1,FALSE())</f>
        <v>#N/A</v>
      </c>
      <c r="D134" s="51" t="n">
        <v>884</v>
      </c>
      <c r="E134" s="51" t="n">
        <v>699</v>
      </c>
      <c r="F134" s="51" t="n">
        <v>0</v>
      </c>
      <c r="G134" s="51" t="n">
        <v>0</v>
      </c>
      <c r="H134" s="51" t="n">
        <v>4377.73</v>
      </c>
      <c r="I134" s="51" t="n">
        <v>0</v>
      </c>
      <c r="J134" s="51" t="n">
        <v>1265.34</v>
      </c>
      <c r="K134" s="52" t="s">
        <v>67</v>
      </c>
      <c r="L134" s="51" t="n">
        <v>18980.12</v>
      </c>
      <c r="M134" s="52" t="s">
        <v>68</v>
      </c>
      <c r="N134" s="51" t="n">
        <v>0</v>
      </c>
      <c r="O134" s="52"/>
      <c r="P134" s="51" t="n">
        <f aca="false">SUM(D134:J134,L134,N134)</f>
        <v>26206.19</v>
      </c>
    </row>
    <row r="135" s="1" customFormat="true" ht="14.4" hidden="false" customHeight="false" outlineLevel="0" collapsed="false">
      <c r="A135" s="49" t="n">
        <f aca="false">'Dados Cadastrais'!A134</f>
        <v>0</v>
      </c>
      <c r="B135" s="50" t="n">
        <f aca="false">'Dados Cadastrais'!B134</f>
        <v>0</v>
      </c>
      <c r="C135" s="71" t="e">
        <f aca="false">VLOOKUP(B135,[1]'indenizações_-_auxílios_-1'!$B$2:$B$600,1,FALSE())</f>
        <v>#N/A</v>
      </c>
      <c r="D135" s="51" t="n">
        <v>884</v>
      </c>
      <c r="E135" s="51" t="n">
        <v>0</v>
      </c>
      <c r="F135" s="51" t="n">
        <v>0</v>
      </c>
      <c r="G135" s="51" t="n">
        <v>0</v>
      </c>
      <c r="H135" s="51" t="n">
        <v>4377.73</v>
      </c>
      <c r="I135" s="51" t="n">
        <v>0</v>
      </c>
      <c r="J135" s="51" t="n">
        <v>333.18</v>
      </c>
      <c r="K135" s="52" t="s">
        <v>67</v>
      </c>
      <c r="L135" s="51" t="n">
        <v>18943.22</v>
      </c>
      <c r="M135" s="52" t="s">
        <v>68</v>
      </c>
      <c r="N135" s="51" t="n">
        <v>0</v>
      </c>
      <c r="O135" s="52"/>
      <c r="P135" s="51" t="n">
        <f aca="false">SUM(D135:J135,L135,N135)</f>
        <v>24538.13</v>
      </c>
    </row>
    <row r="136" s="1" customFormat="true" ht="14.4" hidden="false" customHeight="false" outlineLevel="0" collapsed="false">
      <c r="A136" s="49" t="n">
        <f aca="false">'Dados Cadastrais'!A135</f>
        <v>0</v>
      </c>
      <c r="B136" s="50" t="n">
        <f aca="false">'Dados Cadastrais'!B135</f>
        <v>0</v>
      </c>
      <c r="C136" s="71" t="e">
        <f aca="false">VLOOKUP(B136,[1]'indenizações_-_auxílios_-1'!$B$2:$B$600,1,FALSE())</f>
        <v>#N/A</v>
      </c>
      <c r="D136" s="51" t="n">
        <v>884</v>
      </c>
      <c r="E136" s="51" t="n">
        <v>0</v>
      </c>
      <c r="F136" s="51" t="n">
        <v>0</v>
      </c>
      <c r="G136" s="51" t="n">
        <v>0</v>
      </c>
      <c r="H136" s="51" t="n">
        <v>4377.73</v>
      </c>
      <c r="I136" s="51" t="n">
        <v>0</v>
      </c>
      <c r="J136" s="51" t="n">
        <v>1265.01</v>
      </c>
      <c r="K136" s="52" t="s">
        <v>67</v>
      </c>
      <c r="L136" s="51" t="n">
        <v>18975.19</v>
      </c>
      <c r="M136" s="52" t="s">
        <v>68</v>
      </c>
      <c r="N136" s="51" t="n">
        <v>0</v>
      </c>
      <c r="O136" s="52"/>
      <c r="P136" s="51" t="n">
        <f aca="false">SUM(D136:J136,L136,N136)</f>
        <v>25501.93</v>
      </c>
    </row>
    <row r="137" s="1" customFormat="true" ht="14.4" hidden="false" customHeight="false" outlineLevel="0" collapsed="false">
      <c r="A137" s="49" t="n">
        <f aca="false">'Dados Cadastrais'!A136</f>
        <v>0</v>
      </c>
      <c r="B137" s="50" t="n">
        <f aca="false">'Dados Cadastrais'!B136</f>
        <v>0</v>
      </c>
      <c r="C137" s="71" t="e">
        <f aca="false">VLOOKUP(B137,[1]'indenizações_-_auxílios_-1'!$B$2:$B$600,1,FALSE())</f>
        <v>#N/A</v>
      </c>
      <c r="D137" s="51" t="n">
        <v>0</v>
      </c>
      <c r="E137" s="51" t="n">
        <v>0</v>
      </c>
      <c r="F137" s="51" t="n">
        <v>0</v>
      </c>
      <c r="G137" s="51" t="n">
        <v>0</v>
      </c>
      <c r="H137" s="51" t="n">
        <v>0</v>
      </c>
      <c r="I137" s="51" t="n">
        <v>0</v>
      </c>
      <c r="J137" s="51" t="n">
        <v>963.53</v>
      </c>
      <c r="K137" s="52" t="s">
        <v>61</v>
      </c>
      <c r="L137" s="51" t="n">
        <v>19270.61</v>
      </c>
      <c r="M137" s="52" t="s">
        <v>62</v>
      </c>
      <c r="N137" s="51" t="n">
        <v>963.53</v>
      </c>
      <c r="O137" s="52" t="s">
        <v>63</v>
      </c>
      <c r="P137" s="51" t="n">
        <f aca="false">SUM(D137:J137,L137,N137)</f>
        <v>21197.67</v>
      </c>
    </row>
    <row r="138" s="1" customFormat="true" ht="14.4" hidden="false" customHeight="false" outlineLevel="0" collapsed="false">
      <c r="A138" s="49" t="n">
        <f aca="false">'Dados Cadastrais'!A137</f>
        <v>0</v>
      </c>
      <c r="B138" s="50" t="n">
        <f aca="false">'Dados Cadastrais'!B137</f>
        <v>0</v>
      </c>
      <c r="C138" s="71" t="e">
        <f aca="false">VLOOKUP(B138,[1]'indenizações_-_auxílios_-1'!$B$2:$B$600,1,FALSE())</f>
        <v>#N/A</v>
      </c>
      <c r="D138" s="51" t="n">
        <v>884</v>
      </c>
      <c r="E138" s="51" t="n">
        <v>0</v>
      </c>
      <c r="F138" s="51" t="n">
        <v>0</v>
      </c>
      <c r="G138" s="51" t="n">
        <v>0</v>
      </c>
      <c r="H138" s="51" t="n">
        <v>4377.73</v>
      </c>
      <c r="I138" s="51" t="n">
        <v>0</v>
      </c>
      <c r="J138" s="51" t="n">
        <v>963.47</v>
      </c>
      <c r="K138" s="52" t="s">
        <v>67</v>
      </c>
      <c r="L138" s="51" t="n">
        <v>19269.4</v>
      </c>
      <c r="M138" s="52" t="s">
        <v>68</v>
      </c>
      <c r="N138" s="51" t="n">
        <v>0</v>
      </c>
      <c r="O138" s="52"/>
      <c r="P138" s="51" t="n">
        <f aca="false">SUM(D138:J138,L138,N138)</f>
        <v>25494.6</v>
      </c>
    </row>
    <row r="139" s="1" customFormat="true" ht="14.4" hidden="false" customHeight="false" outlineLevel="0" collapsed="false">
      <c r="A139" s="49" t="n">
        <f aca="false">'Dados Cadastrais'!A138</f>
        <v>0</v>
      </c>
      <c r="B139" s="50" t="n">
        <f aca="false">'Dados Cadastrais'!B138</f>
        <v>0</v>
      </c>
      <c r="C139" s="71" t="e">
        <f aca="false">VLOOKUP(B139,[1]'indenizações_-_auxílios_-1'!$B$2:$B$600,1,FALSE())</f>
        <v>#N/A</v>
      </c>
      <c r="D139" s="51" t="n">
        <v>884</v>
      </c>
      <c r="E139" s="51" t="n">
        <v>0</v>
      </c>
      <c r="F139" s="51" t="n">
        <v>0</v>
      </c>
      <c r="G139" s="51" t="n">
        <v>0</v>
      </c>
      <c r="H139" s="51" t="n">
        <v>4377.73</v>
      </c>
      <c r="I139" s="51" t="n">
        <v>0</v>
      </c>
      <c r="J139" s="51" t="n">
        <v>19565.13</v>
      </c>
      <c r="K139" s="52" t="s">
        <v>69</v>
      </c>
      <c r="L139" s="51" t="n">
        <v>652.17</v>
      </c>
      <c r="M139" s="52" t="s">
        <v>70</v>
      </c>
      <c r="N139" s="51" t="n">
        <v>0</v>
      </c>
      <c r="O139" s="52"/>
      <c r="P139" s="51" t="n">
        <f aca="false">SUM(D139:J139,L139,N139)</f>
        <v>25479.03</v>
      </c>
    </row>
    <row r="140" s="1" customFormat="true" ht="14.4" hidden="false" customHeight="false" outlineLevel="0" collapsed="false">
      <c r="A140" s="49" t="n">
        <f aca="false">'Dados Cadastrais'!A139</f>
        <v>0</v>
      </c>
      <c r="B140" s="50" t="n">
        <f aca="false">'Dados Cadastrais'!B139</f>
        <v>0</v>
      </c>
      <c r="C140" s="71" t="e">
        <f aca="false">VLOOKUP(B140,[1]'indenizações_-_auxílios_-1'!$B$2:$B$600,1,FALSE())</f>
        <v>#N/A</v>
      </c>
      <c r="D140" s="51" t="n">
        <v>884</v>
      </c>
      <c r="E140" s="51" t="n">
        <v>0</v>
      </c>
      <c r="F140" s="51" t="n">
        <v>0</v>
      </c>
      <c r="G140" s="51" t="n">
        <v>0</v>
      </c>
      <c r="H140" s="51" t="n">
        <v>4377.73</v>
      </c>
      <c r="I140" s="51" t="n">
        <v>0</v>
      </c>
      <c r="J140" s="51" t="n">
        <v>1265.11</v>
      </c>
      <c r="K140" s="52" t="s">
        <v>67</v>
      </c>
      <c r="L140" s="51" t="n">
        <v>18976.58</v>
      </c>
      <c r="M140" s="52" t="s">
        <v>68</v>
      </c>
      <c r="N140" s="51" t="n">
        <v>0</v>
      </c>
      <c r="O140" s="52"/>
      <c r="P140" s="51" t="n">
        <f aca="false">SUM(D140:J140,L140,N140)</f>
        <v>25503.42</v>
      </c>
    </row>
    <row r="141" s="1" customFormat="true" ht="14.4" hidden="false" customHeight="false" outlineLevel="0" collapsed="false">
      <c r="A141" s="49" t="n">
        <f aca="false">'Dados Cadastrais'!A140</f>
        <v>0</v>
      </c>
      <c r="B141" s="50" t="n">
        <f aca="false">'Dados Cadastrais'!B140</f>
        <v>0</v>
      </c>
      <c r="C141" s="71" t="e">
        <f aca="false">VLOOKUP(B141,[1]'indenizações_-_auxílios_-1'!$B$2:$B$600,1,FALSE())</f>
        <v>#N/A</v>
      </c>
      <c r="D141" s="51" t="n">
        <v>884</v>
      </c>
      <c r="E141" s="51" t="n">
        <v>0</v>
      </c>
      <c r="F141" s="51" t="n">
        <v>0</v>
      </c>
      <c r="G141" s="51" t="n">
        <v>0</v>
      </c>
      <c r="H141" s="51" t="n">
        <v>4377.73</v>
      </c>
      <c r="I141" s="51" t="n">
        <v>0</v>
      </c>
      <c r="J141" s="51" t="n">
        <v>18367.74</v>
      </c>
      <c r="K141" s="52" t="s">
        <v>69</v>
      </c>
      <c r="L141" s="51" t="n">
        <v>969.19</v>
      </c>
      <c r="M141" s="52" t="s">
        <v>70</v>
      </c>
      <c r="N141" s="51" t="n">
        <v>0</v>
      </c>
      <c r="O141" s="52"/>
      <c r="P141" s="51" t="n">
        <f aca="false">SUM(D141:J141,L141,N141)</f>
        <v>24598.66</v>
      </c>
    </row>
    <row r="142" s="1" customFormat="true" ht="14.4" hidden="false" customHeight="false" outlineLevel="0" collapsed="false">
      <c r="A142" s="49" t="n">
        <f aca="false">'Dados Cadastrais'!A141</f>
        <v>0</v>
      </c>
      <c r="B142" s="50" t="n">
        <f aca="false">'Dados Cadastrais'!B141</f>
        <v>0</v>
      </c>
      <c r="C142" s="71" t="e">
        <f aca="false">VLOOKUP(B142,[1]'indenizações_-_auxílios_-1'!$B$2:$B$600,1,FALSE())</f>
        <v>#N/A</v>
      </c>
      <c r="D142" s="51" t="n">
        <v>884</v>
      </c>
      <c r="E142" s="51" t="n">
        <v>2097</v>
      </c>
      <c r="F142" s="51" t="n">
        <v>0</v>
      </c>
      <c r="G142" s="51" t="n">
        <v>0</v>
      </c>
      <c r="H142" s="51" t="n">
        <v>4377.73</v>
      </c>
      <c r="I142" s="51" t="n">
        <v>0</v>
      </c>
      <c r="J142" s="51" t="n">
        <v>652.18</v>
      </c>
      <c r="K142" s="52" t="s">
        <v>67</v>
      </c>
      <c r="L142" s="51" t="n">
        <v>19564.89</v>
      </c>
      <c r="M142" s="52" t="s">
        <v>68</v>
      </c>
      <c r="N142" s="51" t="n">
        <v>0</v>
      </c>
      <c r="O142" s="52"/>
      <c r="P142" s="51" t="n">
        <f aca="false">SUM(D142:J142,L142,N142)</f>
        <v>27575.8</v>
      </c>
    </row>
    <row r="143" s="1" customFormat="true" ht="14.4" hidden="false" customHeight="false" outlineLevel="0" collapsed="false">
      <c r="A143" s="49" t="n">
        <f aca="false">'Dados Cadastrais'!A142</f>
        <v>0</v>
      </c>
      <c r="B143" s="50" t="n">
        <f aca="false">'Dados Cadastrais'!B142</f>
        <v>0</v>
      </c>
      <c r="C143" s="71" t="e">
        <f aca="false">VLOOKUP(B143,[1]'indenizações_-_auxílios_-1'!$B$2:$B$600,1,FALSE())</f>
        <v>#N/A</v>
      </c>
      <c r="D143" s="51" t="n">
        <v>884</v>
      </c>
      <c r="E143" s="51" t="n">
        <v>0</v>
      </c>
      <c r="F143" s="51" t="n">
        <v>0</v>
      </c>
      <c r="G143" s="51" t="n">
        <v>0</v>
      </c>
      <c r="H143" s="51" t="n">
        <v>4377.73</v>
      </c>
      <c r="I143" s="51" t="n">
        <v>0</v>
      </c>
      <c r="J143" s="51" t="n">
        <v>19865.13</v>
      </c>
      <c r="K143" s="52" t="s">
        <v>69</v>
      </c>
      <c r="L143" s="51" t="n">
        <v>331.08</v>
      </c>
      <c r="M143" s="52" t="s">
        <v>70</v>
      </c>
      <c r="N143" s="51" t="n">
        <v>0</v>
      </c>
      <c r="O143" s="52"/>
      <c r="P143" s="51" t="n">
        <f aca="false">SUM(D143:J143,L143,N143)</f>
        <v>25457.94</v>
      </c>
    </row>
    <row r="144" s="1" customFormat="true" ht="14.4" hidden="false" customHeight="false" outlineLevel="0" collapsed="false">
      <c r="A144" s="49" t="n">
        <f aca="false">'Dados Cadastrais'!A143</f>
        <v>0</v>
      </c>
      <c r="B144" s="50" t="n">
        <f aca="false">'Dados Cadastrais'!B143</f>
        <v>0</v>
      </c>
      <c r="C144" s="71" t="e">
        <f aca="false">VLOOKUP(B144,[1]'indenizações_-_auxílios_-1'!$B$2:$B$600,1,FALSE())</f>
        <v>#N/A</v>
      </c>
      <c r="D144" s="51" t="n">
        <v>884</v>
      </c>
      <c r="E144" s="51" t="n">
        <v>0</v>
      </c>
      <c r="F144" s="51" t="n">
        <v>0</v>
      </c>
      <c r="G144" s="51" t="n">
        <v>0</v>
      </c>
      <c r="H144" s="51" t="n">
        <v>4377.73</v>
      </c>
      <c r="I144" s="51" t="n">
        <v>0</v>
      </c>
      <c r="J144" s="51" t="n">
        <v>963.65</v>
      </c>
      <c r="K144" s="52" t="s">
        <v>67</v>
      </c>
      <c r="L144" s="51" t="n">
        <v>19272.93</v>
      </c>
      <c r="M144" s="52" t="s">
        <v>68</v>
      </c>
      <c r="N144" s="51" t="n">
        <v>0</v>
      </c>
      <c r="O144" s="52"/>
      <c r="P144" s="51" t="n">
        <f aca="false">SUM(D144:J144,L144,N144)</f>
        <v>25498.31</v>
      </c>
    </row>
    <row r="145" s="1" customFormat="true" ht="14.4" hidden="false" customHeight="false" outlineLevel="0" collapsed="false">
      <c r="A145" s="49" t="n">
        <f aca="false">'Dados Cadastrais'!A144</f>
        <v>0</v>
      </c>
      <c r="B145" s="50" t="n">
        <f aca="false">'Dados Cadastrais'!B144</f>
        <v>0</v>
      </c>
      <c r="C145" s="71" t="e">
        <f aca="false">VLOOKUP(B145,[1]'indenizações_-_auxílios_-1'!$B$2:$B$600,1,FALSE())</f>
        <v>#N/A</v>
      </c>
      <c r="D145" s="51" t="n">
        <v>884</v>
      </c>
      <c r="E145" s="51" t="n">
        <v>0</v>
      </c>
      <c r="F145" s="51" t="n">
        <v>0</v>
      </c>
      <c r="G145" s="51" t="n">
        <v>0</v>
      </c>
      <c r="H145" s="51" t="n">
        <v>4377.73</v>
      </c>
      <c r="I145" s="51" t="n">
        <v>0</v>
      </c>
      <c r="J145" s="51" t="n">
        <v>963.58</v>
      </c>
      <c r="K145" s="52" t="s">
        <v>67</v>
      </c>
      <c r="L145" s="51" t="n">
        <v>19271.49</v>
      </c>
      <c r="M145" s="52" t="s">
        <v>68</v>
      </c>
      <c r="N145" s="51" t="n">
        <v>0</v>
      </c>
      <c r="O145" s="52"/>
      <c r="P145" s="51" t="n">
        <f aca="false">SUM(D145:J145,L145,N145)</f>
        <v>25496.8</v>
      </c>
    </row>
    <row r="146" s="1" customFormat="true" ht="14.4" hidden="false" customHeight="false" outlineLevel="0" collapsed="false">
      <c r="A146" s="49" t="n">
        <f aca="false">'Dados Cadastrais'!A145</f>
        <v>0</v>
      </c>
      <c r="B146" s="50" t="n">
        <f aca="false">'Dados Cadastrais'!B145</f>
        <v>0</v>
      </c>
      <c r="C146" s="71" t="e">
        <f aca="false">VLOOKUP(B146,[1]'indenizações_-_auxílios_-1'!$B$2:$B$600,1,FALSE())</f>
        <v>#N/A</v>
      </c>
      <c r="D146" s="51" t="n">
        <v>884</v>
      </c>
      <c r="E146" s="51" t="n">
        <v>0</v>
      </c>
      <c r="F146" s="51" t="n">
        <v>0</v>
      </c>
      <c r="G146" s="51" t="n">
        <v>0</v>
      </c>
      <c r="H146" s="51" t="n">
        <v>4377.73</v>
      </c>
      <c r="I146" s="51" t="n">
        <v>0</v>
      </c>
      <c r="J146" s="51" t="n">
        <v>963.48</v>
      </c>
      <c r="K146" s="52" t="s">
        <v>67</v>
      </c>
      <c r="L146" s="51" t="n">
        <v>19269.64</v>
      </c>
      <c r="M146" s="52" t="s">
        <v>68</v>
      </c>
      <c r="N146" s="51" t="n">
        <v>0</v>
      </c>
      <c r="O146" s="52"/>
      <c r="P146" s="51" t="n">
        <f aca="false">SUM(D146:J146,L146,N146)</f>
        <v>25494.85</v>
      </c>
    </row>
    <row r="147" s="1" customFormat="true" ht="14.4" hidden="false" customHeight="false" outlineLevel="0" collapsed="false">
      <c r="A147" s="49" t="n">
        <f aca="false">'Dados Cadastrais'!A146</f>
        <v>0</v>
      </c>
      <c r="B147" s="50" t="n">
        <f aca="false">'Dados Cadastrais'!B146</f>
        <v>0</v>
      </c>
      <c r="C147" s="71" t="e">
        <f aca="false">VLOOKUP(B147,[1]'indenizações_-_auxílios_-1'!$B$2:$B$600,1,FALSE())</f>
        <v>#N/A</v>
      </c>
      <c r="D147" s="51" t="n">
        <v>0</v>
      </c>
      <c r="E147" s="51" t="n">
        <v>0</v>
      </c>
      <c r="F147" s="51" t="n">
        <v>0</v>
      </c>
      <c r="G147" s="51" t="n">
        <v>0</v>
      </c>
      <c r="H147" s="51" t="n">
        <v>0</v>
      </c>
      <c r="I147" s="51" t="n">
        <v>0</v>
      </c>
      <c r="J147" s="51" t="n">
        <v>19273.53</v>
      </c>
      <c r="K147" s="52" t="s">
        <v>66</v>
      </c>
      <c r="L147" s="51" t="n">
        <v>963.68</v>
      </c>
      <c r="M147" s="52" t="s">
        <v>63</v>
      </c>
      <c r="N147" s="51" t="n">
        <v>963.68</v>
      </c>
      <c r="O147" s="52" t="s">
        <v>65</v>
      </c>
      <c r="P147" s="51" t="n">
        <f aca="false">SUM(D147:J147,L147,N147)</f>
        <v>21200.89</v>
      </c>
    </row>
    <row r="148" s="1" customFormat="true" ht="14.4" hidden="false" customHeight="false" outlineLevel="0" collapsed="false">
      <c r="A148" s="49" t="n">
        <f aca="false">'Dados Cadastrais'!A147</f>
        <v>0</v>
      </c>
      <c r="B148" s="50" t="n">
        <f aca="false">'Dados Cadastrais'!B147</f>
        <v>0</v>
      </c>
      <c r="C148" s="71" t="e">
        <f aca="false">VLOOKUP(B148,[1]'indenizações_-_auxílios_-1'!$B$2:$B$600,1,FALSE())</f>
        <v>#N/A</v>
      </c>
      <c r="D148" s="51" t="n">
        <v>884</v>
      </c>
      <c r="E148" s="51" t="n">
        <v>0</v>
      </c>
      <c r="F148" s="51" t="n">
        <v>0</v>
      </c>
      <c r="G148" s="51" t="n">
        <v>0</v>
      </c>
      <c r="H148" s="51" t="n">
        <v>4377.73</v>
      </c>
      <c r="I148" s="51" t="n">
        <v>0</v>
      </c>
      <c r="J148" s="51" t="n">
        <v>652.15</v>
      </c>
      <c r="K148" s="52" t="s">
        <v>67</v>
      </c>
      <c r="L148" s="51" t="n">
        <v>19564.27</v>
      </c>
      <c r="M148" s="52" t="s">
        <v>68</v>
      </c>
      <c r="N148" s="51" t="n">
        <v>0</v>
      </c>
      <c r="O148" s="52"/>
      <c r="P148" s="51" t="n">
        <f aca="false">SUM(D148:J148,L148,N148)</f>
        <v>25478.15</v>
      </c>
    </row>
    <row r="149" s="1" customFormat="true" ht="14.4" hidden="false" customHeight="false" outlineLevel="0" collapsed="false">
      <c r="A149" s="49" t="n">
        <f aca="false">'Dados Cadastrais'!A148</f>
        <v>0</v>
      </c>
      <c r="B149" s="50" t="n">
        <f aca="false">'Dados Cadastrais'!B148</f>
        <v>0</v>
      </c>
      <c r="C149" s="71" t="e">
        <f aca="false">VLOOKUP(B149,[1]'indenizações_-_auxílios_-1'!$B$2:$B$600,1,FALSE())</f>
        <v>#N/A</v>
      </c>
      <c r="D149" s="51" t="n">
        <v>884</v>
      </c>
      <c r="E149" s="51" t="n">
        <v>0</v>
      </c>
      <c r="F149" s="51" t="n">
        <v>0</v>
      </c>
      <c r="G149" s="51" t="n">
        <v>0</v>
      </c>
      <c r="H149" s="51" t="n">
        <v>4377.73</v>
      </c>
      <c r="I149" s="51" t="n">
        <v>0</v>
      </c>
      <c r="J149" s="51" t="n">
        <v>331.16</v>
      </c>
      <c r="K149" s="52" t="s">
        <v>67</v>
      </c>
      <c r="L149" s="51" t="n">
        <v>19869.96</v>
      </c>
      <c r="M149" s="52" t="s">
        <v>68</v>
      </c>
      <c r="N149" s="51" t="n">
        <v>0</v>
      </c>
      <c r="O149" s="52"/>
      <c r="P149" s="51" t="n">
        <f aca="false">SUM(D149:J149,L149,N149)</f>
        <v>25462.85</v>
      </c>
    </row>
    <row r="150" s="1" customFormat="true" ht="14.4" hidden="false" customHeight="false" outlineLevel="0" collapsed="false">
      <c r="A150" s="49" t="n">
        <f aca="false">'Dados Cadastrais'!A149</f>
        <v>0</v>
      </c>
      <c r="B150" s="50" t="n">
        <f aca="false">'Dados Cadastrais'!B149</f>
        <v>0</v>
      </c>
      <c r="C150" s="71" t="e">
        <f aca="false">VLOOKUP(B150,[1]'indenizações_-_auxílios_-1'!$B$2:$B$600,1,FALSE())</f>
        <v>#N/A</v>
      </c>
      <c r="D150" s="51" t="n">
        <v>884</v>
      </c>
      <c r="E150" s="51" t="n">
        <v>0</v>
      </c>
      <c r="F150" s="51" t="n">
        <v>0</v>
      </c>
      <c r="G150" s="51" t="n">
        <v>0</v>
      </c>
      <c r="H150" s="51" t="n">
        <v>4377.73</v>
      </c>
      <c r="I150" s="51" t="n">
        <v>0</v>
      </c>
      <c r="J150" s="51" t="n">
        <v>19269.69</v>
      </c>
      <c r="K150" s="52" t="s">
        <v>69</v>
      </c>
      <c r="L150" s="51" t="n">
        <v>963.48</v>
      </c>
      <c r="M150" s="52" t="s">
        <v>70</v>
      </c>
      <c r="N150" s="51" t="n">
        <v>0</v>
      </c>
      <c r="O150" s="52"/>
      <c r="P150" s="51" t="n">
        <f aca="false">SUM(D150:J150,L150,N150)</f>
        <v>25494.9</v>
      </c>
    </row>
    <row r="151" s="1" customFormat="true" ht="14.4" hidden="false" customHeight="false" outlineLevel="0" collapsed="false">
      <c r="A151" s="49" t="n">
        <f aca="false">'Dados Cadastrais'!A150</f>
        <v>0</v>
      </c>
      <c r="B151" s="50" t="n">
        <f aca="false">'Dados Cadastrais'!B150</f>
        <v>0</v>
      </c>
      <c r="C151" s="71" t="e">
        <f aca="false">VLOOKUP(B151,[1]'indenizações_-_auxílios_-1'!$B$2:$B$600,1,FALSE())</f>
        <v>#N/A</v>
      </c>
      <c r="D151" s="51" t="n">
        <v>884</v>
      </c>
      <c r="E151" s="51" t="n">
        <v>0</v>
      </c>
      <c r="F151" s="51" t="n">
        <v>0</v>
      </c>
      <c r="G151" s="51" t="n">
        <v>0</v>
      </c>
      <c r="H151" s="51" t="n">
        <v>4377.73</v>
      </c>
      <c r="I151" s="51" t="n">
        <v>0</v>
      </c>
      <c r="J151" s="51" t="n">
        <v>652.16</v>
      </c>
      <c r="K151" s="52" t="s">
        <v>67</v>
      </c>
      <c r="L151" s="51" t="n">
        <v>19564.67</v>
      </c>
      <c r="M151" s="52" t="s">
        <v>68</v>
      </c>
      <c r="N151" s="51" t="n">
        <v>0</v>
      </c>
      <c r="O151" s="52"/>
      <c r="P151" s="51" t="n">
        <f aca="false">SUM(D151:J151,L151,N151)</f>
        <v>25478.56</v>
      </c>
    </row>
    <row r="152" s="1" customFormat="true" ht="14.4" hidden="false" customHeight="false" outlineLevel="0" collapsed="false">
      <c r="A152" s="49" t="n">
        <f aca="false">'Dados Cadastrais'!A151</f>
        <v>0</v>
      </c>
      <c r="B152" s="50" t="n">
        <f aca="false">'Dados Cadastrais'!B151</f>
        <v>0</v>
      </c>
      <c r="C152" s="71" t="e">
        <f aca="false">VLOOKUP(B152,[1]'indenizações_-_auxílios_-1'!$B$2:$B$600,1,FALSE())</f>
        <v>#N/A</v>
      </c>
      <c r="D152" s="51" t="n">
        <v>884</v>
      </c>
      <c r="E152" s="51" t="n">
        <v>0</v>
      </c>
      <c r="F152" s="51" t="n">
        <v>0</v>
      </c>
      <c r="G152" s="51" t="n">
        <v>0</v>
      </c>
      <c r="H152" s="51" t="n">
        <v>4377.73</v>
      </c>
      <c r="I152" s="51" t="n">
        <v>0</v>
      </c>
      <c r="J152" s="51" t="n">
        <v>651.96</v>
      </c>
      <c r="K152" s="52" t="s">
        <v>67</v>
      </c>
      <c r="L152" s="51" t="n">
        <v>19558.85</v>
      </c>
      <c r="M152" s="52" t="s">
        <v>68</v>
      </c>
      <c r="N152" s="51" t="n">
        <v>0</v>
      </c>
      <c r="O152" s="52"/>
      <c r="P152" s="51" t="n">
        <f aca="false">SUM(D152:J152,L152,N152)</f>
        <v>25472.54</v>
      </c>
    </row>
    <row r="153" s="1" customFormat="true" ht="14.4" hidden="false" customHeight="false" outlineLevel="0" collapsed="false">
      <c r="A153" s="49" t="n">
        <f aca="false">'Dados Cadastrais'!A152</f>
        <v>0</v>
      </c>
      <c r="B153" s="50" t="n">
        <f aca="false">'Dados Cadastrais'!B152</f>
        <v>0</v>
      </c>
      <c r="C153" s="71" t="e">
        <f aca="false">VLOOKUP(B153,[1]'indenizações_-_auxílios_-1'!$B$2:$B$600,1,FALSE())</f>
        <v>#N/A</v>
      </c>
      <c r="D153" s="51" t="n">
        <v>884</v>
      </c>
      <c r="E153" s="51" t="n">
        <v>0</v>
      </c>
      <c r="F153" s="51" t="n">
        <v>0</v>
      </c>
      <c r="G153" s="51" t="n">
        <v>0</v>
      </c>
      <c r="H153" s="51" t="n">
        <v>4377.73</v>
      </c>
      <c r="I153" s="51" t="n">
        <v>0</v>
      </c>
      <c r="J153" s="51" t="n">
        <v>19564.75</v>
      </c>
      <c r="K153" s="52" t="s">
        <v>69</v>
      </c>
      <c r="L153" s="51" t="n">
        <v>652.15</v>
      </c>
      <c r="M153" s="52" t="s">
        <v>70</v>
      </c>
      <c r="N153" s="51" t="n">
        <v>0</v>
      </c>
      <c r="O153" s="52"/>
      <c r="P153" s="51" t="n">
        <f aca="false">SUM(D153:J153,L153,N153)</f>
        <v>25478.63</v>
      </c>
    </row>
    <row r="154" s="1" customFormat="true" ht="14.4" hidden="false" customHeight="false" outlineLevel="0" collapsed="false">
      <c r="A154" s="49" t="n">
        <f aca="false">'Dados Cadastrais'!A153</f>
        <v>0</v>
      </c>
      <c r="B154" s="50" t="n">
        <f aca="false">'Dados Cadastrais'!B153</f>
        <v>0</v>
      </c>
      <c r="C154" s="71" t="e">
        <f aca="false">VLOOKUP(B154,[1]'indenizações_-_auxílios_-1'!$B$2:$B$600,1,FALSE())</f>
        <v>#N/A</v>
      </c>
      <c r="D154" s="51" t="n">
        <v>884</v>
      </c>
      <c r="E154" s="51" t="n">
        <v>0</v>
      </c>
      <c r="F154" s="51" t="n">
        <v>0</v>
      </c>
      <c r="G154" s="51" t="n">
        <v>0</v>
      </c>
      <c r="H154" s="51" t="n">
        <v>4377.73</v>
      </c>
      <c r="I154" s="51" t="n">
        <v>0</v>
      </c>
      <c r="J154" s="51" t="n">
        <v>1265.56</v>
      </c>
      <c r="K154" s="52" t="s">
        <v>67</v>
      </c>
      <c r="L154" s="51" t="n">
        <v>18983.37</v>
      </c>
      <c r="M154" s="52" t="s">
        <v>68</v>
      </c>
      <c r="N154" s="51" t="n">
        <v>0</v>
      </c>
      <c r="O154" s="52"/>
      <c r="P154" s="51" t="n">
        <f aca="false">SUM(D154:J154,L154,N154)</f>
        <v>25510.66</v>
      </c>
    </row>
    <row r="155" s="1" customFormat="true" ht="14.4" hidden="false" customHeight="false" outlineLevel="0" collapsed="false">
      <c r="A155" s="49" t="n">
        <f aca="false">'Dados Cadastrais'!A154</f>
        <v>0</v>
      </c>
      <c r="B155" s="50" t="n">
        <f aca="false">'Dados Cadastrais'!B154</f>
        <v>0</v>
      </c>
      <c r="C155" s="71" t="e">
        <f aca="false">VLOOKUP(B155,[1]'indenizações_-_auxílios_-1'!$B$2:$B$600,1,FALSE())</f>
        <v>#N/A</v>
      </c>
      <c r="D155" s="51" t="n">
        <v>884</v>
      </c>
      <c r="E155" s="51" t="n">
        <v>0</v>
      </c>
      <c r="F155" s="51" t="n">
        <v>0</v>
      </c>
      <c r="G155" s="51" t="n">
        <v>0</v>
      </c>
      <c r="H155" s="51" t="n">
        <v>4377.73</v>
      </c>
      <c r="I155" s="51" t="n">
        <v>0</v>
      </c>
      <c r="J155" s="51" t="n">
        <v>655.88</v>
      </c>
      <c r="K155" s="52" t="s">
        <v>67</v>
      </c>
      <c r="L155" s="51" t="n">
        <v>18643.74</v>
      </c>
      <c r="M155" s="52" t="s">
        <v>68</v>
      </c>
      <c r="N155" s="51" t="n">
        <v>0</v>
      </c>
      <c r="O155" s="52"/>
      <c r="P155" s="51" t="n">
        <f aca="false">SUM(D155:J155,L155,N155)</f>
        <v>24561.35</v>
      </c>
    </row>
    <row r="156" s="1" customFormat="true" ht="14.4" hidden="false" customHeight="false" outlineLevel="0" collapsed="false">
      <c r="A156" s="49" t="n">
        <f aca="false">'Dados Cadastrais'!A155</f>
        <v>0</v>
      </c>
      <c r="B156" s="50" t="n">
        <f aca="false">'Dados Cadastrais'!B155</f>
        <v>0</v>
      </c>
      <c r="C156" s="71" t="e">
        <f aca="false">VLOOKUP(B156,[1]'indenizações_-_auxílios_-1'!$B$2:$B$600,1,FALSE())</f>
        <v>#N/A</v>
      </c>
      <c r="D156" s="51" t="n">
        <v>884</v>
      </c>
      <c r="E156" s="51" t="n">
        <v>699</v>
      </c>
      <c r="F156" s="51" t="n">
        <v>0</v>
      </c>
      <c r="G156" s="51" t="n">
        <v>0</v>
      </c>
      <c r="H156" s="51" t="n">
        <v>4377.73</v>
      </c>
      <c r="I156" s="51" t="n">
        <v>0</v>
      </c>
      <c r="J156" s="51" t="n">
        <v>19261.14</v>
      </c>
      <c r="K156" s="52" t="s">
        <v>69</v>
      </c>
      <c r="L156" s="51" t="n">
        <v>963.06</v>
      </c>
      <c r="M156" s="52" t="s">
        <v>70</v>
      </c>
      <c r="N156" s="51" t="n">
        <v>0</v>
      </c>
      <c r="O156" s="52"/>
      <c r="P156" s="51" t="n">
        <f aca="false">SUM(D156:J156,L156,N156)</f>
        <v>26184.93</v>
      </c>
    </row>
    <row r="157" s="1" customFormat="true" ht="14.4" hidden="false" customHeight="false" outlineLevel="0" collapsed="false">
      <c r="A157" s="49" t="n">
        <f aca="false">'Dados Cadastrais'!A156</f>
        <v>0</v>
      </c>
      <c r="B157" s="50" t="n">
        <f aca="false">'Dados Cadastrais'!B156</f>
        <v>0</v>
      </c>
      <c r="C157" s="71" t="e">
        <f aca="false">VLOOKUP(B157,[1]'indenizações_-_auxílios_-1'!$B$2:$B$600,1,FALSE())</f>
        <v>#N/A</v>
      </c>
      <c r="D157" s="51" t="n">
        <v>884</v>
      </c>
      <c r="E157" s="51" t="n">
        <v>0</v>
      </c>
      <c r="F157" s="51" t="n">
        <v>0</v>
      </c>
      <c r="G157" s="51" t="n">
        <v>0</v>
      </c>
      <c r="H157" s="51" t="n">
        <v>4377.73</v>
      </c>
      <c r="I157" s="51" t="n">
        <v>0</v>
      </c>
      <c r="J157" s="51" t="n">
        <v>963.31</v>
      </c>
      <c r="K157" s="52" t="s">
        <v>67</v>
      </c>
      <c r="L157" s="51" t="n">
        <v>19266.24</v>
      </c>
      <c r="M157" s="52" t="s">
        <v>68</v>
      </c>
      <c r="N157" s="51" t="n">
        <v>0</v>
      </c>
      <c r="O157" s="52"/>
      <c r="P157" s="51" t="n">
        <f aca="false">SUM(D157:J157,L157,N157)</f>
        <v>25491.28</v>
      </c>
    </row>
    <row r="158" s="1" customFormat="true" ht="14.4" hidden="false" customHeight="false" outlineLevel="0" collapsed="false">
      <c r="A158" s="49" t="n">
        <f aca="false">'Dados Cadastrais'!A157</f>
        <v>0</v>
      </c>
      <c r="B158" s="50" t="n">
        <f aca="false">'Dados Cadastrais'!B157</f>
        <v>0</v>
      </c>
      <c r="C158" s="71" t="e">
        <f aca="false">VLOOKUP(B158,[1]'indenizações_-_auxílios_-1'!$B$2:$B$600,1,FALSE())</f>
        <v>#N/A</v>
      </c>
      <c r="D158" s="51" t="n">
        <v>884</v>
      </c>
      <c r="E158" s="51" t="n">
        <v>0</v>
      </c>
      <c r="F158" s="51" t="n">
        <v>0</v>
      </c>
      <c r="G158" s="51" t="n">
        <v>0</v>
      </c>
      <c r="H158" s="51" t="n">
        <v>4377.73</v>
      </c>
      <c r="I158" s="51" t="n">
        <v>0</v>
      </c>
      <c r="J158" s="51" t="n">
        <v>1265</v>
      </c>
      <c r="K158" s="52" t="s">
        <v>67</v>
      </c>
      <c r="L158" s="51" t="n">
        <v>18974.89</v>
      </c>
      <c r="M158" s="52" t="s">
        <v>68</v>
      </c>
      <c r="N158" s="51" t="n">
        <v>0</v>
      </c>
      <c r="O158" s="52"/>
      <c r="P158" s="51" t="n">
        <f aca="false">SUM(D158:J158,L158,N158)</f>
        <v>25501.62</v>
      </c>
    </row>
    <row r="159" s="1" customFormat="true" ht="14.4" hidden="false" customHeight="false" outlineLevel="0" collapsed="false">
      <c r="A159" s="49" t="n">
        <f aca="false">'Dados Cadastrais'!A158</f>
        <v>0</v>
      </c>
      <c r="B159" s="50" t="n">
        <f aca="false">'Dados Cadastrais'!B158</f>
        <v>0</v>
      </c>
      <c r="C159" s="71" t="e">
        <f aca="false">VLOOKUP(B159,[1]'indenizações_-_auxílios_-1'!$B$2:$B$600,1,FALSE())</f>
        <v>#N/A</v>
      </c>
      <c r="D159" s="51" t="n">
        <v>884</v>
      </c>
      <c r="E159" s="51" t="n">
        <v>0</v>
      </c>
      <c r="F159" s="51" t="n">
        <v>0</v>
      </c>
      <c r="G159" s="51" t="n">
        <v>0</v>
      </c>
      <c r="H159" s="51" t="n">
        <v>4377.73</v>
      </c>
      <c r="I159" s="51" t="n">
        <v>0</v>
      </c>
      <c r="J159" s="51" t="n">
        <v>19565.43</v>
      </c>
      <c r="K159" s="52" t="s">
        <v>69</v>
      </c>
      <c r="L159" s="51" t="n">
        <v>652.18</v>
      </c>
      <c r="M159" s="52" t="s">
        <v>70</v>
      </c>
      <c r="N159" s="51" t="n">
        <v>0</v>
      </c>
      <c r="O159" s="52"/>
      <c r="P159" s="51" t="n">
        <f aca="false">SUM(D159:J159,L159,N159)</f>
        <v>25479.34</v>
      </c>
    </row>
    <row r="160" s="1" customFormat="true" ht="14.4" hidden="false" customHeight="false" outlineLevel="0" collapsed="false">
      <c r="A160" s="49" t="n">
        <f aca="false">'Dados Cadastrais'!A159</f>
        <v>0</v>
      </c>
      <c r="B160" s="50" t="n">
        <f aca="false">'Dados Cadastrais'!B159</f>
        <v>0</v>
      </c>
      <c r="C160" s="71" t="e">
        <f aca="false">VLOOKUP(B160,[1]'indenizações_-_auxílios_-1'!$B$2:$B$600,1,FALSE())</f>
        <v>#N/A</v>
      </c>
      <c r="D160" s="51" t="n">
        <v>884</v>
      </c>
      <c r="E160" s="51" t="n">
        <v>0</v>
      </c>
      <c r="F160" s="51" t="n">
        <v>0</v>
      </c>
      <c r="G160" s="51" t="n">
        <v>0</v>
      </c>
      <c r="H160" s="51" t="n">
        <v>4377.73</v>
      </c>
      <c r="I160" s="51" t="n">
        <v>0</v>
      </c>
      <c r="J160" s="51" t="n">
        <v>19874.46</v>
      </c>
      <c r="K160" s="52" t="s">
        <v>69</v>
      </c>
      <c r="L160" s="51" t="n">
        <v>331.25</v>
      </c>
      <c r="M160" s="52" t="s">
        <v>70</v>
      </c>
      <c r="N160" s="51" t="n">
        <v>0</v>
      </c>
      <c r="O160" s="52"/>
      <c r="P160" s="51" t="n">
        <f aca="false">SUM(D160:J160,L160,N160)</f>
        <v>25467.44</v>
      </c>
    </row>
    <row r="161" s="1" customFormat="true" ht="14.4" hidden="false" customHeight="false" outlineLevel="0" collapsed="false">
      <c r="A161" s="49" t="n">
        <f aca="false">'Dados Cadastrais'!A160</f>
        <v>0</v>
      </c>
      <c r="B161" s="50" t="n">
        <f aca="false">'Dados Cadastrais'!B160</f>
        <v>0</v>
      </c>
      <c r="C161" s="71" t="e">
        <f aca="false">VLOOKUP(B161,[1]'indenizações_-_auxílios_-1'!$B$2:$B$600,1,FALSE())</f>
        <v>#N/A</v>
      </c>
      <c r="D161" s="51" t="n">
        <v>884</v>
      </c>
      <c r="E161" s="51" t="n">
        <v>0</v>
      </c>
      <c r="F161" s="51" t="n">
        <v>0</v>
      </c>
      <c r="G161" s="51" t="n">
        <v>0</v>
      </c>
      <c r="H161" s="51" t="n">
        <v>0</v>
      </c>
      <c r="I161" s="51" t="n">
        <v>0</v>
      </c>
      <c r="J161" s="51" t="n">
        <v>963.63</v>
      </c>
      <c r="K161" s="52" t="s">
        <v>67</v>
      </c>
      <c r="L161" s="51" t="n">
        <v>19272.71</v>
      </c>
      <c r="M161" s="52" t="s">
        <v>68</v>
      </c>
      <c r="N161" s="51" t="n">
        <v>0</v>
      </c>
      <c r="O161" s="52"/>
      <c r="P161" s="51" t="n">
        <f aca="false">SUM(D161:J161,L161,N161)</f>
        <v>21120.34</v>
      </c>
    </row>
    <row r="162" s="1" customFormat="true" ht="14.4" hidden="false" customHeight="false" outlineLevel="0" collapsed="false">
      <c r="A162" s="49" t="n">
        <f aca="false">'Dados Cadastrais'!A161</f>
        <v>0</v>
      </c>
      <c r="B162" s="50" t="n">
        <f aca="false">'Dados Cadastrais'!B161</f>
        <v>0</v>
      </c>
      <c r="C162" s="71" t="e">
        <f aca="false">VLOOKUP(B162,[1]'indenizações_-_auxílios_-1'!$B$2:$B$600,1,FALSE())</f>
        <v>#N/A</v>
      </c>
      <c r="D162" s="51" t="n">
        <v>884</v>
      </c>
      <c r="E162" s="51" t="n">
        <v>0</v>
      </c>
      <c r="F162" s="51" t="n">
        <v>0</v>
      </c>
      <c r="G162" s="51" t="n">
        <v>0</v>
      </c>
      <c r="H162" s="51" t="n">
        <v>4377.73</v>
      </c>
      <c r="I162" s="51" t="n">
        <v>0</v>
      </c>
      <c r="J162" s="51" t="n">
        <v>18978.43</v>
      </c>
      <c r="K162" s="52" t="s">
        <v>69</v>
      </c>
      <c r="L162" s="51" t="n">
        <v>1265.21</v>
      </c>
      <c r="M162" s="52" t="s">
        <v>70</v>
      </c>
      <c r="N162" s="51" t="n">
        <v>0</v>
      </c>
      <c r="O162" s="52"/>
      <c r="P162" s="51" t="n">
        <f aca="false">SUM(D162:J162,L162,N162)</f>
        <v>25505.37</v>
      </c>
    </row>
    <row r="163" s="1" customFormat="true" ht="14.4" hidden="false" customHeight="false" outlineLevel="0" collapsed="false">
      <c r="A163" s="49" t="n">
        <f aca="false">'Dados Cadastrais'!A162</f>
        <v>0</v>
      </c>
      <c r="B163" s="50" t="n">
        <f aca="false">'Dados Cadastrais'!B162</f>
        <v>0</v>
      </c>
      <c r="C163" s="71" t="e">
        <f aca="false">VLOOKUP(B163,[1]'indenizações_-_auxílios_-1'!$B$2:$B$600,1,FALSE())</f>
        <v>#N/A</v>
      </c>
      <c r="D163" s="51" t="n">
        <v>884</v>
      </c>
      <c r="E163" s="51" t="n">
        <v>1398</v>
      </c>
      <c r="F163" s="51" t="n">
        <v>0</v>
      </c>
      <c r="G163" s="51" t="n">
        <v>0</v>
      </c>
      <c r="H163" s="51" t="n">
        <v>4377.73</v>
      </c>
      <c r="I163" s="51" t="n">
        <v>0</v>
      </c>
      <c r="J163" s="51" t="n">
        <v>963.5</v>
      </c>
      <c r="K163" s="52" t="s">
        <v>67</v>
      </c>
      <c r="L163" s="51" t="n">
        <v>19270</v>
      </c>
      <c r="M163" s="52" t="s">
        <v>68</v>
      </c>
      <c r="N163" s="51" t="n">
        <v>0</v>
      </c>
      <c r="O163" s="52"/>
      <c r="P163" s="51" t="n">
        <f aca="false">SUM(D163:J163,L163,N163)</f>
        <v>26893.23</v>
      </c>
    </row>
    <row r="164" s="1" customFormat="true" ht="14.4" hidden="false" customHeight="false" outlineLevel="0" collapsed="false">
      <c r="A164" s="49" t="n">
        <f aca="false">'Dados Cadastrais'!A163</f>
        <v>0</v>
      </c>
      <c r="B164" s="50" t="n">
        <f aca="false">'Dados Cadastrais'!B163</f>
        <v>0</v>
      </c>
      <c r="C164" s="71" t="e">
        <f aca="false">VLOOKUP(B164,[1]'indenizações_-_auxílios_-1'!$B$2:$B$600,1,FALSE())</f>
        <v>#N/A</v>
      </c>
      <c r="D164" s="51" t="n">
        <v>884</v>
      </c>
      <c r="E164" s="51" t="n">
        <v>0</v>
      </c>
      <c r="F164" s="51" t="n">
        <v>0</v>
      </c>
      <c r="G164" s="51" t="n">
        <v>0</v>
      </c>
      <c r="H164" s="51" t="n">
        <v>4377.73</v>
      </c>
      <c r="I164" s="51" t="n">
        <v>0</v>
      </c>
      <c r="J164" s="51" t="n">
        <v>1265.59</v>
      </c>
      <c r="K164" s="52" t="s">
        <v>67</v>
      </c>
      <c r="L164" s="51" t="n">
        <v>18983.74</v>
      </c>
      <c r="M164" s="52" t="s">
        <v>68</v>
      </c>
      <c r="N164" s="51" t="n">
        <v>0</v>
      </c>
      <c r="O164" s="52"/>
      <c r="P164" s="51" t="n">
        <f aca="false">SUM(D164:J164,L164,N164)</f>
        <v>25511.06</v>
      </c>
    </row>
    <row r="165" customFormat="false" ht="14.4" hidden="false" customHeight="false" outlineLevel="0" collapsed="false">
      <c r="A165" s="49" t="n">
        <f aca="false">'Dados Cadastrais'!A164</f>
        <v>0</v>
      </c>
      <c r="B165" s="50" t="n">
        <f aca="false">'Dados Cadastrais'!B164</f>
        <v>0</v>
      </c>
      <c r="C165" s="71" t="e">
        <f aca="false">VLOOKUP(B165,[1]'indenizações_-_auxílios_-1'!$B$2:$B$600,1,FALSE())</f>
        <v>#N/A</v>
      </c>
      <c r="D165" s="51" t="n">
        <v>884</v>
      </c>
      <c r="E165" s="51" t="n">
        <v>0</v>
      </c>
      <c r="F165" s="51" t="n">
        <v>0</v>
      </c>
      <c r="G165" s="51" t="n">
        <v>0</v>
      </c>
      <c r="H165" s="51" t="n">
        <v>4377.73</v>
      </c>
      <c r="I165" s="51" t="n">
        <v>0</v>
      </c>
      <c r="J165" s="51" t="n">
        <v>969.18</v>
      </c>
      <c r="K165" s="52" t="s">
        <v>67</v>
      </c>
      <c r="L165" s="51" t="n">
        <v>18367.62</v>
      </c>
      <c r="M165" s="52" t="s">
        <v>68</v>
      </c>
      <c r="N165" s="51" t="n">
        <v>0</v>
      </c>
      <c r="O165" s="52"/>
      <c r="P165" s="51" t="n">
        <f aca="false">SUM(D165:J165,L165,N165)</f>
        <v>24598.53</v>
      </c>
    </row>
    <row r="166" customFormat="false" ht="14.4" hidden="false" customHeight="false" outlineLevel="0" collapsed="false">
      <c r="A166" s="49" t="n">
        <f aca="false">'Dados Cadastrais'!A165</f>
        <v>0</v>
      </c>
      <c r="B166" s="50" t="n">
        <f aca="false">'Dados Cadastrais'!B165</f>
        <v>0</v>
      </c>
      <c r="C166" s="71" t="e">
        <f aca="false">VLOOKUP(B166,[1]'indenizações_-_auxílios_-1'!$B$2:$B$600,1,FALSE())</f>
        <v>#N/A</v>
      </c>
      <c r="D166" s="51" t="n">
        <v>884</v>
      </c>
      <c r="E166" s="51" t="n">
        <v>0</v>
      </c>
      <c r="F166" s="51" t="n">
        <v>0</v>
      </c>
      <c r="G166" s="51" t="n">
        <v>0</v>
      </c>
      <c r="H166" s="51" t="n">
        <v>4377.73</v>
      </c>
      <c r="I166" s="51" t="n">
        <v>0</v>
      </c>
      <c r="J166" s="51" t="n">
        <v>18978.3</v>
      </c>
      <c r="K166" s="52" t="s">
        <v>69</v>
      </c>
      <c r="L166" s="51" t="n">
        <v>1265.22</v>
      </c>
      <c r="M166" s="52" t="s">
        <v>70</v>
      </c>
      <c r="N166" s="51" t="n">
        <v>0</v>
      </c>
      <c r="O166" s="52"/>
      <c r="P166" s="51" t="n">
        <f aca="false">SUM(D166:J166,L166,N166)</f>
        <v>25505.25</v>
      </c>
    </row>
    <row r="167" customFormat="false" ht="14.4" hidden="false" customHeight="false" outlineLevel="0" collapsed="false">
      <c r="A167" s="49" t="n">
        <f aca="false">'Dados Cadastrais'!A166</f>
        <v>0</v>
      </c>
      <c r="B167" s="50" t="n">
        <f aca="false">'Dados Cadastrais'!B166</f>
        <v>0</v>
      </c>
      <c r="C167" s="71" t="e">
        <f aca="false">VLOOKUP(B167,[1]'indenizações_-_auxílios_-1'!$B$2:$B$600,1,FALSE())</f>
        <v>#N/A</v>
      </c>
      <c r="D167" s="51" t="n">
        <v>884</v>
      </c>
      <c r="E167" s="51" t="n">
        <v>0</v>
      </c>
      <c r="F167" s="51" t="n">
        <v>0</v>
      </c>
      <c r="G167" s="51" t="n">
        <v>0</v>
      </c>
      <c r="H167" s="51" t="n">
        <v>4377.73</v>
      </c>
      <c r="I167" s="51" t="n">
        <v>0</v>
      </c>
      <c r="J167" s="51" t="n">
        <v>1264.99</v>
      </c>
      <c r="K167" s="52" t="s">
        <v>67</v>
      </c>
      <c r="L167" s="51" t="n">
        <v>18974.84</v>
      </c>
      <c r="M167" s="52" t="s">
        <v>68</v>
      </c>
      <c r="N167" s="51" t="n">
        <v>0</v>
      </c>
      <c r="O167" s="52"/>
      <c r="P167" s="51" t="n">
        <f aca="false">SUM(D167:J167,L167,N167)</f>
        <v>25501.56</v>
      </c>
    </row>
    <row r="168" customFormat="false" ht="14.4" hidden="false" customHeight="false" outlineLevel="0" collapsed="false">
      <c r="A168" s="49" t="n">
        <f aca="false">'Dados Cadastrais'!A167</f>
        <v>0</v>
      </c>
      <c r="B168" s="50" t="n">
        <f aca="false">'Dados Cadastrais'!B167</f>
        <v>0</v>
      </c>
      <c r="C168" s="71" t="e">
        <f aca="false">VLOOKUP(B168,[1]'indenizações_-_auxílios_-1'!$B$2:$B$600,1,FALSE())</f>
        <v>#N/A</v>
      </c>
      <c r="D168" s="51" t="n">
        <v>884</v>
      </c>
      <c r="E168" s="51" t="n">
        <v>0</v>
      </c>
      <c r="F168" s="51" t="n">
        <v>0</v>
      </c>
      <c r="G168" s="51" t="n">
        <v>0</v>
      </c>
      <c r="H168" s="51" t="n">
        <v>4377.73</v>
      </c>
      <c r="I168" s="51" t="n">
        <v>0</v>
      </c>
      <c r="J168" s="51" t="n">
        <v>19869.91</v>
      </c>
      <c r="K168" s="52" t="s">
        <v>69</v>
      </c>
      <c r="L168" s="51" t="n">
        <v>331.16</v>
      </c>
      <c r="M168" s="52" t="s">
        <v>70</v>
      </c>
      <c r="N168" s="51" t="n">
        <v>0</v>
      </c>
      <c r="O168" s="52"/>
      <c r="P168" s="51" t="n">
        <f aca="false">SUM(D168:J168,L168,N168)</f>
        <v>25462.8</v>
      </c>
    </row>
    <row r="169" customFormat="false" ht="14.4" hidden="false" customHeight="false" outlineLevel="0" collapsed="false">
      <c r="A169" s="49" t="n">
        <f aca="false">'Dados Cadastrais'!A168</f>
        <v>0</v>
      </c>
      <c r="B169" s="50" t="n">
        <f aca="false">'Dados Cadastrais'!B168</f>
        <v>0</v>
      </c>
      <c r="C169" s="71" t="e">
        <f aca="false">VLOOKUP(B169,[1]'indenizações_-_auxílios_-1'!$B$2:$B$600,1,FALSE())</f>
        <v>#N/A</v>
      </c>
      <c r="D169" s="51" t="n">
        <v>0</v>
      </c>
      <c r="E169" s="51" t="n">
        <v>0</v>
      </c>
      <c r="F169" s="51" t="n">
        <v>0</v>
      </c>
      <c r="G169" s="51" t="n">
        <v>0</v>
      </c>
      <c r="H169" s="51" t="n">
        <v>0</v>
      </c>
      <c r="I169" s="51" t="n">
        <v>0</v>
      </c>
      <c r="J169" s="51" t="n">
        <v>18977.96</v>
      </c>
      <c r="K169" s="52" t="s">
        <v>66</v>
      </c>
      <c r="L169" s="51" t="n">
        <v>948.9</v>
      </c>
      <c r="M169" s="52" t="s">
        <v>65</v>
      </c>
      <c r="N169" s="51" t="n">
        <v>1265.2</v>
      </c>
      <c r="O169" s="52" t="s">
        <v>63</v>
      </c>
      <c r="P169" s="51" t="n">
        <f aca="false">SUM(D169:J169,L169,N169)</f>
        <v>21192.06</v>
      </c>
    </row>
    <row r="170" customFormat="false" ht="14.4" hidden="false" customHeight="false" outlineLevel="0" collapsed="false">
      <c r="A170" s="49" t="n">
        <f aca="false">'Dados Cadastrais'!A169</f>
        <v>0</v>
      </c>
      <c r="B170" s="50" t="n">
        <f aca="false">'Dados Cadastrais'!B169</f>
        <v>0</v>
      </c>
      <c r="C170" s="71" t="e">
        <f aca="false">VLOOKUP(B170,[1]'indenizações_-_auxílios_-1'!$B$2:$B$600,1,FALSE())</f>
        <v>#N/A</v>
      </c>
      <c r="D170" s="51" t="n">
        <v>884</v>
      </c>
      <c r="E170" s="51" t="n">
        <v>0</v>
      </c>
      <c r="F170" s="51" t="n">
        <v>0</v>
      </c>
      <c r="G170" s="51" t="n">
        <v>0</v>
      </c>
      <c r="H170" s="51" t="n">
        <v>4377.73</v>
      </c>
      <c r="I170" s="51" t="n">
        <v>0</v>
      </c>
      <c r="J170" s="51" t="n">
        <v>19436.98</v>
      </c>
      <c r="K170" s="52" t="s">
        <v>69</v>
      </c>
      <c r="L170" s="51" t="n">
        <v>688.04</v>
      </c>
      <c r="M170" s="52" t="s">
        <v>70</v>
      </c>
      <c r="N170" s="51" t="n">
        <v>0</v>
      </c>
      <c r="O170" s="52"/>
      <c r="P170" s="51" t="n">
        <f aca="false">SUM(D170:J170,L170,N170)</f>
        <v>25386.75</v>
      </c>
    </row>
    <row r="171" customFormat="false" ht="14.4" hidden="false" customHeight="false" outlineLevel="0" collapsed="false">
      <c r="A171" s="49" t="n">
        <f aca="false">'Dados Cadastrais'!A170</f>
        <v>0</v>
      </c>
      <c r="B171" s="50" t="n">
        <f aca="false">'Dados Cadastrais'!B170</f>
        <v>0</v>
      </c>
      <c r="C171" s="71" t="e">
        <f aca="false">VLOOKUP(B171,[1]'indenizações_-_auxílios_-1'!$B$2:$B$600,1,FALSE())</f>
        <v>#N/A</v>
      </c>
      <c r="D171" s="51" t="n">
        <v>0</v>
      </c>
      <c r="E171" s="51" t="n">
        <v>0</v>
      </c>
      <c r="F171" s="51" t="n">
        <v>0</v>
      </c>
      <c r="G171" s="51" t="n">
        <v>0</v>
      </c>
      <c r="H171" s="51" t="n">
        <v>0</v>
      </c>
      <c r="I171" s="51" t="n">
        <v>0</v>
      </c>
      <c r="J171" s="51" t="n">
        <v>1021.53</v>
      </c>
      <c r="K171" s="52" t="s">
        <v>64</v>
      </c>
      <c r="L171" s="51" t="n">
        <v>1021.53</v>
      </c>
      <c r="M171" s="52" t="s">
        <v>65</v>
      </c>
      <c r="N171" s="51" t="n">
        <v>19238.85</v>
      </c>
      <c r="O171" s="52" t="s">
        <v>62</v>
      </c>
      <c r="P171" s="51" t="n">
        <f aca="false">SUM(D171:J171,L171,N171)</f>
        <v>21281.91</v>
      </c>
    </row>
    <row r="172" customFormat="false" ht="14.4" hidden="false" customHeight="false" outlineLevel="0" collapsed="false">
      <c r="A172" s="49" t="n">
        <f aca="false">'Dados Cadastrais'!A171</f>
        <v>0</v>
      </c>
      <c r="B172" s="50" t="n">
        <f aca="false">'Dados Cadastrais'!B171</f>
        <v>0</v>
      </c>
      <c r="C172" s="71" t="e">
        <f aca="false">VLOOKUP(B172,[1]'indenizações_-_auxílios_-1'!$B$2:$B$600,1,FALSE())</f>
        <v>#N/A</v>
      </c>
      <c r="D172" s="51" t="n">
        <v>884</v>
      </c>
      <c r="E172" s="51" t="n">
        <v>0</v>
      </c>
      <c r="F172" s="51" t="n">
        <v>0</v>
      </c>
      <c r="G172" s="51" t="n">
        <v>0</v>
      </c>
      <c r="H172" s="51" t="n">
        <v>4377.73</v>
      </c>
      <c r="I172" s="51" t="n">
        <v>0</v>
      </c>
      <c r="J172" s="51" t="n">
        <v>19432.63</v>
      </c>
      <c r="K172" s="52" t="s">
        <v>69</v>
      </c>
      <c r="L172" s="51" t="n">
        <v>687.88</v>
      </c>
      <c r="M172" s="52" t="s">
        <v>70</v>
      </c>
      <c r="N172" s="51" t="n">
        <v>0</v>
      </c>
      <c r="O172" s="52"/>
      <c r="P172" s="51" t="n">
        <f aca="false">SUM(D172:J172,L172,N172)</f>
        <v>25382.24</v>
      </c>
    </row>
    <row r="173" customFormat="false" ht="14.4" hidden="false" customHeight="false" outlineLevel="0" collapsed="false">
      <c r="A173" s="49" t="n">
        <f aca="false">'Dados Cadastrais'!A172</f>
        <v>0</v>
      </c>
      <c r="B173" s="50" t="n">
        <f aca="false">'Dados Cadastrais'!B172</f>
        <v>0</v>
      </c>
      <c r="C173" s="71" t="e">
        <f aca="false">VLOOKUP(B173,[1]'indenizações_-_auxílios_-1'!$B$2:$B$600,1,FALSE())</f>
        <v>#N/A</v>
      </c>
      <c r="D173" s="51" t="n">
        <v>884</v>
      </c>
      <c r="E173" s="51" t="n">
        <v>0</v>
      </c>
      <c r="F173" s="51" t="n">
        <v>0</v>
      </c>
      <c r="G173" s="51" t="n">
        <v>0</v>
      </c>
      <c r="H173" s="51" t="n">
        <v>4377.73</v>
      </c>
      <c r="I173" s="51" t="n">
        <v>0</v>
      </c>
      <c r="J173" s="51" t="n">
        <v>19758.82</v>
      </c>
      <c r="K173" s="52" t="s">
        <v>69</v>
      </c>
      <c r="L173" s="51" t="n">
        <v>349.71</v>
      </c>
      <c r="M173" s="52" t="s">
        <v>70</v>
      </c>
      <c r="N173" s="51" t="n">
        <v>0</v>
      </c>
      <c r="O173" s="52"/>
      <c r="P173" s="51" t="n">
        <f aca="false">SUM(D173:J173,L173,N173)</f>
        <v>25370.26</v>
      </c>
    </row>
    <row r="174" customFormat="false" ht="14.4" hidden="false" customHeight="false" outlineLevel="0" collapsed="false">
      <c r="A174" s="49" t="n">
        <f aca="false">'Dados Cadastrais'!A173</f>
        <v>0</v>
      </c>
      <c r="B174" s="50" t="n">
        <f aca="false">'Dados Cadastrais'!B173</f>
        <v>0</v>
      </c>
      <c r="C174" s="71" t="e">
        <f aca="false">VLOOKUP(B174,[1]'indenizações_-_auxílios_-1'!$B$2:$B$600,1,FALSE())</f>
        <v>#N/A</v>
      </c>
      <c r="D174" s="51" t="n">
        <v>0</v>
      </c>
      <c r="E174" s="51" t="n">
        <v>0</v>
      </c>
      <c r="F174" s="51" t="n">
        <v>0</v>
      </c>
      <c r="G174" s="51" t="n">
        <v>0</v>
      </c>
      <c r="H174" s="51" t="n">
        <v>0</v>
      </c>
      <c r="I174" s="51" t="n">
        <v>0</v>
      </c>
      <c r="J174" s="51" t="n">
        <v>688.12</v>
      </c>
      <c r="K174" s="52" t="s">
        <v>64</v>
      </c>
      <c r="L174" s="51" t="n">
        <v>19439.24</v>
      </c>
      <c r="M174" s="52" t="s">
        <v>62</v>
      </c>
      <c r="N174" s="51" t="n">
        <v>1032.17</v>
      </c>
      <c r="O174" s="52" t="s">
        <v>65</v>
      </c>
      <c r="P174" s="51" t="n">
        <f aca="false">SUM(D174:J174,L174,N174)</f>
        <v>21159.53</v>
      </c>
    </row>
    <row r="175" customFormat="false" ht="14.4" hidden="false" customHeight="false" outlineLevel="0" collapsed="false">
      <c r="A175" s="49" t="n">
        <f aca="false">'Dados Cadastrais'!A174</f>
        <v>0</v>
      </c>
      <c r="B175" s="50" t="n">
        <f aca="false">'Dados Cadastrais'!B174</f>
        <v>0</v>
      </c>
      <c r="C175" s="71" t="e">
        <f aca="false">VLOOKUP(B175,[1]'indenizações_-_auxílios_-1'!$B$2:$B$600,1,FALSE())</f>
        <v>#N/A</v>
      </c>
      <c r="D175" s="51" t="n">
        <v>884</v>
      </c>
      <c r="E175" s="51" t="n">
        <v>0</v>
      </c>
      <c r="F175" s="51" t="n">
        <v>0</v>
      </c>
      <c r="G175" s="51" t="n">
        <v>0</v>
      </c>
      <c r="H175" s="51" t="n">
        <v>0</v>
      </c>
      <c r="I175" s="51" t="n">
        <v>0</v>
      </c>
      <c r="J175" s="51" t="n">
        <v>349.85</v>
      </c>
      <c r="K175" s="52" t="s">
        <v>67</v>
      </c>
      <c r="L175" s="51" t="n">
        <v>19766.4</v>
      </c>
      <c r="M175" s="52" t="s">
        <v>68</v>
      </c>
      <c r="N175" s="51" t="n">
        <v>0</v>
      </c>
      <c r="O175" s="52"/>
      <c r="P175" s="51" t="n">
        <f aca="false">SUM(D175:J175,L175,N175)</f>
        <v>21000.25</v>
      </c>
    </row>
    <row r="176" customFormat="false" ht="14.4" hidden="false" customHeight="false" outlineLevel="0" collapsed="false">
      <c r="A176" s="49" t="n">
        <f aca="false">'Dados Cadastrais'!A175</f>
        <v>0</v>
      </c>
      <c r="B176" s="50" t="n">
        <f aca="false">'Dados Cadastrais'!B175</f>
        <v>0</v>
      </c>
      <c r="C176" s="71" t="e">
        <f aca="false">VLOOKUP(B176,[1]'indenizações_-_auxílios_-1'!$B$2:$B$600,1,FALSE())</f>
        <v>#N/A</v>
      </c>
      <c r="D176" s="51" t="n">
        <v>884</v>
      </c>
      <c r="E176" s="51" t="n">
        <v>0</v>
      </c>
      <c r="F176" s="51" t="n">
        <v>0</v>
      </c>
      <c r="G176" s="51" t="n">
        <v>0</v>
      </c>
      <c r="H176" s="51" t="n">
        <v>4377.73</v>
      </c>
      <c r="I176" s="51" t="n">
        <v>0</v>
      </c>
      <c r="J176" s="51" t="n">
        <v>19762.17</v>
      </c>
      <c r="K176" s="52" t="s">
        <v>69</v>
      </c>
      <c r="L176" s="51" t="n">
        <v>349.78</v>
      </c>
      <c r="M176" s="52" t="s">
        <v>70</v>
      </c>
      <c r="N176" s="51" t="n">
        <v>0</v>
      </c>
      <c r="O176" s="52"/>
      <c r="P176" s="51" t="n">
        <f aca="false">SUM(D176:J176,L176,N176)</f>
        <v>25373.68</v>
      </c>
    </row>
    <row r="177" customFormat="false" ht="14.4" hidden="false" customHeight="false" outlineLevel="0" collapsed="false">
      <c r="A177" s="49" t="n">
        <f aca="false">'Dados Cadastrais'!A176</f>
        <v>0</v>
      </c>
      <c r="B177" s="50" t="n">
        <f aca="false">'Dados Cadastrais'!B176</f>
        <v>0</v>
      </c>
      <c r="C177" s="71" t="e">
        <f aca="false">VLOOKUP(B177,[1]'indenizações_-_auxílios_-1'!$B$2:$B$600,1,FALSE())</f>
        <v>#N/A</v>
      </c>
      <c r="D177" s="51" t="n">
        <v>884</v>
      </c>
      <c r="E177" s="51" t="n">
        <v>0</v>
      </c>
      <c r="F177" s="51" t="n">
        <v>0</v>
      </c>
      <c r="G177" s="51" t="n">
        <v>0</v>
      </c>
      <c r="H177" s="51" t="n">
        <v>4377.73</v>
      </c>
      <c r="I177" s="51" t="n">
        <v>0</v>
      </c>
      <c r="J177" s="51" t="n">
        <v>19426.7</v>
      </c>
      <c r="K177" s="52" t="s">
        <v>69</v>
      </c>
      <c r="L177" s="51" t="n">
        <v>687.67</v>
      </c>
      <c r="M177" s="52" t="s">
        <v>70</v>
      </c>
      <c r="N177" s="51" t="n">
        <v>0</v>
      </c>
      <c r="O177" s="52"/>
      <c r="P177" s="51" t="n">
        <f aca="false">SUM(D177:J177,L177,N177)</f>
        <v>25376.1</v>
      </c>
    </row>
    <row r="178" customFormat="false" ht="14.4" hidden="false" customHeight="false" outlineLevel="0" collapsed="false">
      <c r="A178" s="49" t="n">
        <f aca="false">'Dados Cadastrais'!A177</f>
        <v>0</v>
      </c>
      <c r="B178" s="50" t="n">
        <f aca="false">'Dados Cadastrais'!B177</f>
        <v>0</v>
      </c>
      <c r="C178" s="71" t="e">
        <f aca="false">VLOOKUP(B178,[1]'indenizações_-_auxílios_-1'!$B$2:$B$600,1,FALSE())</f>
        <v>#N/A</v>
      </c>
      <c r="D178" s="51" t="n">
        <v>884</v>
      </c>
      <c r="E178" s="51" t="n">
        <v>0</v>
      </c>
      <c r="F178" s="51" t="n">
        <v>0</v>
      </c>
      <c r="G178" s="51" t="n">
        <v>0</v>
      </c>
      <c r="H178" s="51" t="n">
        <v>4377.73</v>
      </c>
      <c r="I178" s="51" t="n">
        <v>0</v>
      </c>
      <c r="J178" s="51" t="n">
        <v>19426.82</v>
      </c>
      <c r="K178" s="52" t="s">
        <v>69</v>
      </c>
      <c r="L178" s="51" t="n">
        <v>687.69</v>
      </c>
      <c r="M178" s="52" t="s">
        <v>70</v>
      </c>
      <c r="N178" s="51" t="n">
        <v>0</v>
      </c>
      <c r="O178" s="52"/>
      <c r="P178" s="51" t="n">
        <f aca="false">SUM(D178:J178,L178,N178)</f>
        <v>25376.24</v>
      </c>
    </row>
    <row r="179" customFormat="false" ht="14.4" hidden="false" customHeight="false" outlineLevel="0" collapsed="false">
      <c r="A179" s="49" t="n">
        <f aca="false">'Dados Cadastrais'!A178</f>
        <v>0</v>
      </c>
      <c r="B179" s="50" t="n">
        <f aca="false">'Dados Cadastrais'!B178</f>
        <v>0</v>
      </c>
      <c r="C179" s="71" t="e">
        <f aca="false">VLOOKUP(B179,[1]'indenizações_-_auxílios_-1'!$B$2:$B$600,1,FALSE())</f>
        <v>#N/A</v>
      </c>
      <c r="D179" s="51" t="n">
        <v>884</v>
      </c>
      <c r="E179" s="51" t="n">
        <v>0</v>
      </c>
      <c r="F179" s="51" t="n">
        <v>0</v>
      </c>
      <c r="G179" s="51" t="n">
        <v>0</v>
      </c>
      <c r="H179" s="51" t="n">
        <v>4377.73</v>
      </c>
      <c r="I179" s="51" t="n">
        <v>0</v>
      </c>
      <c r="J179" s="51" t="n">
        <v>19114.59</v>
      </c>
      <c r="K179" s="52" t="s">
        <v>69</v>
      </c>
      <c r="L179" s="51" t="n">
        <v>1014.93</v>
      </c>
      <c r="M179" s="52" t="s">
        <v>70</v>
      </c>
      <c r="N179" s="51" t="n">
        <v>0</v>
      </c>
      <c r="O179" s="52"/>
      <c r="P179" s="51" t="n">
        <f aca="false">SUM(D179:J179,L179,N179)</f>
        <v>25391.25</v>
      </c>
    </row>
    <row r="180" customFormat="false" ht="14.4" hidden="false" customHeight="false" outlineLevel="0" collapsed="false">
      <c r="A180" s="49" t="n">
        <f aca="false">'Dados Cadastrais'!A179</f>
        <v>0</v>
      </c>
      <c r="B180" s="50" t="n">
        <f aca="false">'Dados Cadastrais'!B179</f>
        <v>0</v>
      </c>
      <c r="C180" s="71" t="e">
        <f aca="false">VLOOKUP(B180,[1]'indenizações_-_auxílios_-1'!$B$2:$B$600,1,FALSE())</f>
        <v>#N/A</v>
      </c>
      <c r="D180" s="51" t="n">
        <v>0</v>
      </c>
      <c r="E180" s="51" t="n">
        <v>0</v>
      </c>
      <c r="F180" s="51" t="n">
        <v>0</v>
      </c>
      <c r="G180" s="51" t="n">
        <v>0</v>
      </c>
      <c r="H180" s="51" t="n">
        <v>0</v>
      </c>
      <c r="I180" s="51" t="n">
        <v>0</v>
      </c>
      <c r="J180" s="51" t="n">
        <v>1141.18</v>
      </c>
      <c r="K180" s="52" t="s">
        <v>64</v>
      </c>
      <c r="L180" s="51" t="n">
        <v>18791.47</v>
      </c>
      <c r="M180" s="52" t="s">
        <v>62</v>
      </c>
      <c r="N180" s="51" t="n">
        <v>1141.18</v>
      </c>
      <c r="O180" s="52" t="s">
        <v>65</v>
      </c>
      <c r="P180" s="51" t="n">
        <f aca="false">SUM(D180:J180,L180,N180)</f>
        <v>21073.83</v>
      </c>
    </row>
    <row r="181" customFormat="false" ht="14.4" hidden="false" customHeight="false" outlineLevel="0" collapsed="false">
      <c r="A181" s="49" t="n">
        <f aca="false">'Dados Cadastrais'!A180</f>
        <v>0</v>
      </c>
      <c r="B181" s="50" t="n">
        <f aca="false">'Dados Cadastrais'!B180</f>
        <v>0</v>
      </c>
      <c r="C181" s="71" t="e">
        <f aca="false">VLOOKUP(B181,[1]'indenizações_-_auxílios_-1'!$B$2:$B$600,1,FALSE())</f>
        <v>#N/A</v>
      </c>
      <c r="D181" s="51" t="n">
        <v>884</v>
      </c>
      <c r="E181" s="51" t="n">
        <v>0</v>
      </c>
      <c r="F181" s="51" t="n">
        <v>0</v>
      </c>
      <c r="G181" s="51" t="n">
        <v>0</v>
      </c>
      <c r="H181" s="51" t="n">
        <v>4377.73</v>
      </c>
      <c r="I181" s="51" t="n">
        <v>0</v>
      </c>
      <c r="J181" s="51" t="n">
        <v>641.76</v>
      </c>
      <c r="K181" s="52" t="s">
        <v>67</v>
      </c>
      <c r="L181" s="51" t="n">
        <v>18290.14</v>
      </c>
      <c r="M181" s="52" t="s">
        <v>68</v>
      </c>
      <c r="N181" s="51" t="n">
        <v>0</v>
      </c>
      <c r="O181" s="52"/>
      <c r="P181" s="51" t="n">
        <f aca="false">SUM(D181:J181,L181,N181)</f>
        <v>24193.63</v>
      </c>
    </row>
    <row r="182" customFormat="false" ht="14.4" hidden="false" customHeight="false" outlineLevel="0" collapsed="false">
      <c r="A182" s="49" t="n">
        <f aca="false">'Dados Cadastrais'!A181</f>
        <v>0</v>
      </c>
      <c r="B182" s="50" t="n">
        <f aca="false">'Dados Cadastrais'!B181</f>
        <v>0</v>
      </c>
      <c r="C182" s="71" t="e">
        <f aca="false">VLOOKUP(B182,[1]'indenizações_-_auxílios_-1'!$B$2:$B$600,1,FALSE())</f>
        <v>#N/A</v>
      </c>
      <c r="D182" s="51" t="n">
        <v>884</v>
      </c>
      <c r="E182" s="51" t="n">
        <v>699</v>
      </c>
      <c r="F182" s="51" t="n">
        <v>0</v>
      </c>
      <c r="G182" s="51" t="n">
        <v>0</v>
      </c>
      <c r="H182" s="51" t="n">
        <v>4377.73</v>
      </c>
      <c r="I182" s="51" t="n">
        <v>0</v>
      </c>
      <c r="J182" s="51" t="n">
        <v>641.81</v>
      </c>
      <c r="K182" s="52" t="s">
        <v>67</v>
      </c>
      <c r="L182" s="51" t="n">
        <v>18291.25</v>
      </c>
      <c r="M182" s="52" t="s">
        <v>68</v>
      </c>
      <c r="N182" s="51" t="n">
        <v>0</v>
      </c>
      <c r="O182" s="52"/>
      <c r="P182" s="51" t="n">
        <f aca="false">SUM(D182:J182,L182,N182)</f>
        <v>24893.79</v>
      </c>
    </row>
    <row r="183" customFormat="false" ht="14.4" hidden="false" customHeight="false" outlineLevel="0" collapsed="false">
      <c r="A183" s="49" t="n">
        <f aca="false">'Dados Cadastrais'!A182</f>
        <v>0</v>
      </c>
      <c r="B183" s="50" t="n">
        <f aca="false">'Dados Cadastrais'!B182</f>
        <v>0</v>
      </c>
      <c r="C183" s="71" t="e">
        <f aca="false">VLOOKUP(B183,[1]'indenizações_-_auxílios_-1'!$B$2:$B$600,1,FALSE())</f>
        <v>#N/A</v>
      </c>
      <c r="D183" s="51" t="n">
        <v>884</v>
      </c>
      <c r="E183" s="51" t="n">
        <v>0</v>
      </c>
      <c r="F183" s="51" t="n">
        <v>0</v>
      </c>
      <c r="G183" s="51" t="n">
        <v>0</v>
      </c>
      <c r="H183" s="51" t="n">
        <v>4377.73</v>
      </c>
      <c r="I183" s="51" t="n">
        <v>0</v>
      </c>
      <c r="J183" s="51" t="n">
        <v>655.17</v>
      </c>
      <c r="K183" s="52" t="s">
        <v>67</v>
      </c>
      <c r="L183" s="51" t="n">
        <v>17636.73</v>
      </c>
      <c r="M183" s="52" t="s">
        <v>68</v>
      </c>
      <c r="N183" s="51" t="n">
        <v>0</v>
      </c>
      <c r="O183" s="52"/>
      <c r="P183" s="51" t="n">
        <f aca="false">SUM(D183:J183,L183,N183)</f>
        <v>23553.63</v>
      </c>
    </row>
    <row r="184" customFormat="false" ht="14.4" hidden="false" customHeight="false" outlineLevel="0" collapsed="false">
      <c r="A184" s="49" t="n">
        <f aca="false">'Dados Cadastrais'!A183</f>
        <v>0</v>
      </c>
      <c r="B184" s="50" t="n">
        <f aca="false">'Dados Cadastrais'!B183</f>
        <v>0</v>
      </c>
      <c r="C184" s="71" t="e">
        <f aca="false">VLOOKUP(B184,[1]'indenizações_-_auxílios_-1'!$B$2:$B$600,1,FALSE())</f>
        <v>#N/A</v>
      </c>
      <c r="D184" s="51" t="n">
        <v>0</v>
      </c>
      <c r="E184" s="51" t="n">
        <v>0</v>
      </c>
      <c r="F184" s="51" t="n">
        <v>0</v>
      </c>
      <c r="G184" s="51" t="n">
        <v>0</v>
      </c>
      <c r="H184" s="51" t="n">
        <v>0</v>
      </c>
      <c r="I184" s="51" t="n">
        <v>0</v>
      </c>
      <c r="J184" s="51" t="n">
        <v>5318.39</v>
      </c>
      <c r="K184" s="52" t="s">
        <v>61</v>
      </c>
      <c r="L184" s="51" t="n">
        <v>1494.95</v>
      </c>
      <c r="M184" s="52" t="s">
        <v>63</v>
      </c>
      <c r="N184" s="51" t="n">
        <v>13328.77</v>
      </c>
      <c r="O184" s="52" t="s">
        <v>62</v>
      </c>
      <c r="P184" s="51" t="n">
        <f aca="false">SUM(D184:J184,L184,N184)</f>
        <v>20142.11</v>
      </c>
    </row>
    <row r="185" customFormat="false" ht="14.4" hidden="false" customHeight="false" outlineLevel="0" collapsed="false">
      <c r="A185" s="49" t="n">
        <f aca="false">'Dados Cadastrais'!A184</f>
        <v>0</v>
      </c>
      <c r="B185" s="50" t="n">
        <f aca="false">'Dados Cadastrais'!B184</f>
        <v>0</v>
      </c>
      <c r="C185" s="71" t="e">
        <f aca="false">VLOOKUP(B185,[1]'indenizações_-_auxílios_-1'!$B$2:$B$600,1,FALSE())</f>
        <v>#N/A</v>
      </c>
      <c r="D185" s="51" t="n">
        <v>884</v>
      </c>
      <c r="E185" s="51" t="n">
        <v>0</v>
      </c>
      <c r="F185" s="51" t="n">
        <v>0</v>
      </c>
      <c r="G185" s="51" t="n">
        <v>0</v>
      </c>
      <c r="H185" s="51" t="n">
        <v>4377.73</v>
      </c>
      <c r="I185" s="51" t="n">
        <v>0</v>
      </c>
      <c r="J185" s="51" t="n">
        <v>641.81</v>
      </c>
      <c r="K185" s="52" t="s">
        <v>67</v>
      </c>
      <c r="L185" s="51" t="n">
        <v>18291.25</v>
      </c>
      <c r="M185" s="52" t="s">
        <v>68</v>
      </c>
      <c r="N185" s="51" t="n">
        <v>0</v>
      </c>
      <c r="O185" s="52"/>
      <c r="P185" s="51" t="n">
        <f aca="false">SUM(D185:J185,L185,N185)</f>
        <v>24194.79</v>
      </c>
    </row>
    <row r="186" customFormat="false" ht="14.4" hidden="false" customHeight="false" outlineLevel="0" collapsed="false">
      <c r="A186" s="49" t="n">
        <f aca="false">'Dados Cadastrais'!A185</f>
        <v>0</v>
      </c>
      <c r="B186" s="50" t="n">
        <f aca="false">'Dados Cadastrais'!B185</f>
        <v>0</v>
      </c>
      <c r="C186" s="71" t="e">
        <f aca="false">VLOOKUP(B186,[1]'indenizações_-_auxílios_-1'!$B$2:$B$600,1,FALSE())</f>
        <v>#N/A</v>
      </c>
      <c r="D186" s="51" t="n">
        <v>884</v>
      </c>
      <c r="E186" s="51" t="n">
        <v>0</v>
      </c>
      <c r="F186" s="51" t="n">
        <v>0</v>
      </c>
      <c r="G186" s="51" t="n">
        <v>0</v>
      </c>
      <c r="H186" s="51" t="n">
        <v>4377.73</v>
      </c>
      <c r="I186" s="51" t="n">
        <v>0</v>
      </c>
      <c r="J186" s="51" t="n">
        <v>9713.48</v>
      </c>
      <c r="K186" s="52" t="s">
        <v>69</v>
      </c>
      <c r="L186" s="51" t="n">
        <v>1579.52</v>
      </c>
      <c r="M186" s="52" t="s">
        <v>70</v>
      </c>
      <c r="N186" s="51" t="n">
        <v>0</v>
      </c>
      <c r="O186" s="52"/>
      <c r="P186" s="51" t="n">
        <f aca="false">SUM(D186:J186,L186,N186)</f>
        <v>16554.73</v>
      </c>
    </row>
    <row r="187" customFormat="false" ht="14.4" hidden="false" customHeight="false" outlineLevel="0" collapsed="false">
      <c r="A187" s="49" t="n">
        <f aca="false">'Dados Cadastrais'!A186</f>
        <v>0</v>
      </c>
      <c r="B187" s="50" t="n">
        <f aca="false">'Dados Cadastrais'!B186</f>
        <v>0</v>
      </c>
      <c r="C187" s="71" t="e">
        <f aca="false">VLOOKUP(B187,[1]'indenizações_-_auxílios_-1'!$B$2:$B$600,1,FALSE())</f>
        <v>#N/A</v>
      </c>
      <c r="D187" s="51" t="n">
        <v>884</v>
      </c>
      <c r="E187" s="51" t="n">
        <v>0</v>
      </c>
      <c r="F187" s="51" t="n">
        <v>0</v>
      </c>
      <c r="G187" s="51" t="n">
        <v>0</v>
      </c>
      <c r="H187" s="51" t="n">
        <v>4377.73</v>
      </c>
      <c r="I187" s="51" t="n">
        <v>0</v>
      </c>
      <c r="J187" s="51" t="n">
        <v>18287.99</v>
      </c>
      <c r="K187" s="52" t="s">
        <v>69</v>
      </c>
      <c r="L187" s="51" t="n">
        <v>641.69</v>
      </c>
      <c r="M187" s="52" t="s">
        <v>70</v>
      </c>
      <c r="N187" s="51" t="n">
        <v>0</v>
      </c>
      <c r="O187" s="52"/>
      <c r="P187" s="51" t="n">
        <f aca="false">SUM(D187:J187,L187,N187)</f>
        <v>24191.41</v>
      </c>
    </row>
    <row r="188" customFormat="false" ht="14.4" hidden="false" customHeight="false" outlineLevel="0" collapsed="false">
      <c r="A188" s="49" t="n">
        <f aca="false">'Dados Cadastrais'!A187</f>
        <v>0</v>
      </c>
      <c r="B188" s="50" t="n">
        <f aca="false">'Dados Cadastrais'!B187</f>
        <v>0</v>
      </c>
      <c r="C188" s="71" t="e">
        <f aca="false">VLOOKUP(B188,[1]'indenizações_-_auxílios_-1'!$B$2:$B$600,1,FALSE())</f>
        <v>#N/A</v>
      </c>
      <c r="D188" s="51" t="n">
        <v>0</v>
      </c>
      <c r="E188" s="51" t="n">
        <v>0</v>
      </c>
      <c r="F188" s="51" t="n">
        <v>0</v>
      </c>
      <c r="G188" s="51" t="n">
        <v>0</v>
      </c>
      <c r="H188" s="51" t="n">
        <v>0</v>
      </c>
      <c r="I188" s="51" t="n">
        <v>0</v>
      </c>
      <c r="J188" s="51" t="n">
        <v>1244.33</v>
      </c>
      <c r="K188" s="52" t="s">
        <v>64</v>
      </c>
      <c r="L188" s="51" t="n">
        <v>1866.49</v>
      </c>
      <c r="M188" s="52" t="s">
        <v>65</v>
      </c>
      <c r="N188" s="51" t="n">
        <v>17731.66</v>
      </c>
      <c r="O188" s="52" t="s">
        <v>62</v>
      </c>
      <c r="P188" s="51" t="n">
        <f aca="false">SUM(D188:J188,L188,N188)</f>
        <v>20842.48</v>
      </c>
    </row>
    <row r="189" customFormat="false" ht="14.4" hidden="false" customHeight="false" outlineLevel="0" collapsed="false">
      <c r="A189" s="49" t="n">
        <f aca="false">'Dados Cadastrais'!A188</f>
        <v>0</v>
      </c>
      <c r="B189" s="50" t="n">
        <f aca="false">'Dados Cadastrais'!B188</f>
        <v>0</v>
      </c>
      <c r="C189" s="71" t="e">
        <f aca="false">VLOOKUP(B189,[1]'indenizações_-_auxílios_-1'!$B$2:$B$600,1,FALSE())</f>
        <v>#N/A</v>
      </c>
      <c r="D189" s="51" t="n">
        <v>884</v>
      </c>
      <c r="E189" s="51" t="n">
        <v>699</v>
      </c>
      <c r="F189" s="51" t="n">
        <v>0</v>
      </c>
      <c r="G189" s="51" t="n">
        <v>0</v>
      </c>
      <c r="H189" s="51" t="n">
        <v>4377.73</v>
      </c>
      <c r="I189" s="51" t="n">
        <v>0</v>
      </c>
      <c r="J189" s="51" t="n">
        <v>641.81</v>
      </c>
      <c r="K189" s="52" t="s">
        <v>67</v>
      </c>
      <c r="L189" s="51" t="n">
        <v>18291.25</v>
      </c>
      <c r="M189" s="52" t="s">
        <v>68</v>
      </c>
      <c r="N189" s="51" t="n">
        <v>0</v>
      </c>
      <c r="O189" s="52"/>
      <c r="P189" s="51" t="n">
        <f aca="false">SUM(D189:J189,L189,N189)</f>
        <v>24893.79</v>
      </c>
    </row>
    <row r="190" customFormat="false" ht="14.4" hidden="false" customHeight="false" outlineLevel="0" collapsed="false">
      <c r="A190" s="49" t="n">
        <f aca="false">'Dados Cadastrais'!A189</f>
        <v>0</v>
      </c>
      <c r="B190" s="50" t="n">
        <f aca="false">'Dados Cadastrais'!B189</f>
        <v>0</v>
      </c>
      <c r="C190" s="71" t="e">
        <f aca="false">VLOOKUP(B190,[1]'indenizações_-_auxílios_-1'!$B$2:$B$600,1,FALSE())</f>
        <v>#N/A</v>
      </c>
      <c r="D190" s="51" t="n">
        <v>884</v>
      </c>
      <c r="E190" s="51" t="n">
        <v>1398</v>
      </c>
      <c r="F190" s="51" t="n">
        <v>0</v>
      </c>
      <c r="G190" s="51" t="n">
        <v>0</v>
      </c>
      <c r="H190" s="51" t="n">
        <v>0</v>
      </c>
      <c r="I190" s="51" t="n">
        <v>0</v>
      </c>
      <c r="J190" s="51" t="n">
        <v>12106.82</v>
      </c>
      <c r="K190" s="52" t="s">
        <v>69</v>
      </c>
      <c r="L190" s="51" t="n">
        <v>3340.59</v>
      </c>
      <c r="M190" s="52" t="s">
        <v>70</v>
      </c>
      <c r="N190" s="51" t="n">
        <v>0</v>
      </c>
      <c r="O190" s="52"/>
      <c r="P190" s="51" t="n">
        <f aca="false">SUM(D190:J190,L190,N190)</f>
        <v>17729.41</v>
      </c>
    </row>
    <row r="191" customFormat="false" ht="14.4" hidden="false" customHeight="false" outlineLevel="0" collapsed="false">
      <c r="A191" s="49" t="n">
        <f aca="false">'Dados Cadastrais'!A190</f>
        <v>0</v>
      </c>
      <c r="B191" s="50" t="n">
        <f aca="false">'Dados Cadastrais'!B190</f>
        <v>0</v>
      </c>
      <c r="C191" s="71" t="e">
        <f aca="false">VLOOKUP(B191,[1]'indenizações_-_auxílios_-1'!$B$2:$B$600,1,FALSE())</f>
        <v>#N/A</v>
      </c>
      <c r="D191" s="51" t="n">
        <v>884</v>
      </c>
      <c r="E191" s="51" t="n">
        <v>0</v>
      </c>
      <c r="F191" s="51" t="n">
        <v>0</v>
      </c>
      <c r="G191" s="51" t="n">
        <v>0</v>
      </c>
      <c r="H191" s="51" t="n">
        <v>4377.73</v>
      </c>
      <c r="I191" s="51" t="n">
        <v>0</v>
      </c>
      <c r="J191" s="51" t="n">
        <v>1465.7</v>
      </c>
      <c r="K191" s="52" t="s">
        <v>67</v>
      </c>
      <c r="L191" s="51" t="n">
        <v>17689.27</v>
      </c>
      <c r="M191" s="52" t="s">
        <v>68</v>
      </c>
      <c r="N191" s="51" t="n">
        <v>0</v>
      </c>
      <c r="O191" s="52"/>
      <c r="P191" s="51" t="n">
        <f aca="false">SUM(D191:J191,L191,N191)</f>
        <v>24416.7</v>
      </c>
    </row>
    <row r="192" customFormat="false" ht="14.4" hidden="false" customHeight="false" outlineLevel="0" collapsed="false">
      <c r="A192" s="49" t="n">
        <f aca="false">'Dados Cadastrais'!A191</f>
        <v>0</v>
      </c>
      <c r="B192" s="50" t="n">
        <f aca="false">'Dados Cadastrais'!B191</f>
        <v>0</v>
      </c>
      <c r="C192" s="71" t="e">
        <f aca="false">VLOOKUP(B192,[1]'indenizações_-_auxílios_-1'!$B$2:$B$600,1,FALSE())</f>
        <v>#N/A</v>
      </c>
      <c r="D192" s="51" t="n">
        <v>884</v>
      </c>
      <c r="E192" s="51" t="n">
        <v>0</v>
      </c>
      <c r="F192" s="51" t="n">
        <v>0</v>
      </c>
      <c r="G192" s="51" t="n">
        <v>0</v>
      </c>
      <c r="H192" s="51" t="n">
        <v>0</v>
      </c>
      <c r="I192" s="51" t="n">
        <v>0</v>
      </c>
      <c r="J192" s="51" t="n">
        <v>0</v>
      </c>
      <c r="K192" s="52"/>
      <c r="L192" s="51" t="n">
        <v>0</v>
      </c>
      <c r="M192" s="52"/>
      <c r="N192" s="51" t="n">
        <v>0</v>
      </c>
      <c r="O192" s="52"/>
      <c r="P192" s="51" t="n">
        <f aca="false">SUM(D192:J192,L192,N192)</f>
        <v>884</v>
      </c>
    </row>
    <row r="193" customFormat="false" ht="14.4" hidden="false" customHeight="false" outlineLevel="0" collapsed="false">
      <c r="A193" s="49" t="n">
        <f aca="false">'Dados Cadastrais'!A192</f>
        <v>0</v>
      </c>
      <c r="B193" s="50" t="n">
        <f aca="false">'Dados Cadastrais'!B192</f>
        <v>0</v>
      </c>
      <c r="C193" s="71" t="e">
        <f aca="false">VLOOKUP(B193,[1]'indenizações_-_auxílios_-1'!$B$2:$B$600,1,FALSE())</f>
        <v>#N/A</v>
      </c>
      <c r="D193" s="51" t="n">
        <v>884</v>
      </c>
      <c r="E193" s="51" t="n">
        <v>0</v>
      </c>
      <c r="F193" s="51" t="n">
        <v>0</v>
      </c>
      <c r="G193" s="51" t="n">
        <v>0</v>
      </c>
      <c r="H193" s="51" t="n">
        <v>4377.73</v>
      </c>
      <c r="I193" s="51" t="n">
        <v>0</v>
      </c>
      <c r="J193" s="51" t="n">
        <v>0</v>
      </c>
      <c r="K193" s="52"/>
      <c r="L193" s="51" t="n">
        <v>0</v>
      </c>
      <c r="M193" s="52"/>
      <c r="N193" s="51" t="n">
        <v>0</v>
      </c>
      <c r="O193" s="52"/>
      <c r="P193" s="51" t="n">
        <f aca="false">SUM(D193:J193,L193,N193)</f>
        <v>5261.73</v>
      </c>
    </row>
    <row r="194" customFormat="false" ht="14.4" hidden="false" customHeight="false" outlineLevel="0" collapsed="false">
      <c r="A194" s="49" t="n">
        <f aca="false">'Dados Cadastrais'!A193</f>
        <v>0</v>
      </c>
      <c r="B194" s="50" t="n">
        <f aca="false">'Dados Cadastrais'!B193</f>
        <v>0</v>
      </c>
      <c r="C194" s="71" t="e">
        <f aca="false">VLOOKUP(B194,[1]'indenizações_-_auxílios_-1'!$B$2:$B$600,1,FALSE())</f>
        <v>#N/A</v>
      </c>
      <c r="D194" s="51" t="n">
        <v>884</v>
      </c>
      <c r="E194" s="51" t="n">
        <v>0</v>
      </c>
      <c r="F194" s="51" t="n">
        <v>0</v>
      </c>
      <c r="G194" s="51" t="n">
        <v>0</v>
      </c>
      <c r="H194" s="51" t="n">
        <v>4377.73</v>
      </c>
      <c r="I194" s="51" t="n">
        <v>0</v>
      </c>
      <c r="J194" s="51" t="n">
        <v>0</v>
      </c>
      <c r="K194" s="52"/>
      <c r="L194" s="51" t="n">
        <v>0</v>
      </c>
      <c r="M194" s="52"/>
      <c r="N194" s="51" t="n">
        <v>0</v>
      </c>
      <c r="O194" s="52"/>
      <c r="P194" s="51" t="n">
        <f aca="false">SUM(D194:J194,L194,N194)</f>
        <v>5261.73</v>
      </c>
    </row>
    <row r="195" customFormat="false" ht="14.4" hidden="false" customHeight="false" outlineLevel="0" collapsed="false">
      <c r="A195" s="49" t="n">
        <f aca="false">'Dados Cadastrais'!A194</f>
        <v>0</v>
      </c>
      <c r="B195" s="50" t="n">
        <f aca="false">'Dados Cadastrais'!B194</f>
        <v>0</v>
      </c>
      <c r="C195" s="71" t="e">
        <f aca="false">VLOOKUP(B195,[1]'indenizações_-_auxílios_-1'!$B$2:$B$600,1,FALSE())</f>
        <v>#N/A</v>
      </c>
      <c r="D195" s="51" t="n">
        <v>884</v>
      </c>
      <c r="E195" s="51" t="n">
        <v>0</v>
      </c>
      <c r="F195" s="51" t="n">
        <v>0</v>
      </c>
      <c r="G195" s="51" t="n">
        <v>0</v>
      </c>
      <c r="H195" s="51" t="n">
        <v>4377.73</v>
      </c>
      <c r="I195" s="51" t="n">
        <v>0</v>
      </c>
      <c r="J195" s="51" t="n">
        <v>0</v>
      </c>
      <c r="K195" s="52"/>
      <c r="L195" s="51" t="n">
        <v>0</v>
      </c>
      <c r="M195" s="52"/>
      <c r="N195" s="51" t="n">
        <v>0</v>
      </c>
      <c r="O195" s="52"/>
      <c r="P195" s="51" t="n">
        <f aca="false">SUM(D195:J195,L195,N195)</f>
        <v>5261.73</v>
      </c>
    </row>
    <row r="196" customFormat="false" ht="14.4" hidden="false" customHeight="false" outlineLevel="0" collapsed="false">
      <c r="A196" s="49" t="n">
        <f aca="false">'Dados Cadastrais'!A195</f>
        <v>0</v>
      </c>
      <c r="B196" s="50" t="n">
        <f aca="false">'Dados Cadastrais'!B195</f>
        <v>0</v>
      </c>
      <c r="C196" s="71" t="e">
        <f aca="false">VLOOKUP(B196,[1]'indenizações_-_auxílios_-1'!$B$2:$B$600,1,FALSE())</f>
        <v>#N/A</v>
      </c>
      <c r="D196" s="51" t="n">
        <v>884</v>
      </c>
      <c r="E196" s="51" t="n">
        <v>0</v>
      </c>
      <c r="F196" s="51" t="n">
        <v>0</v>
      </c>
      <c r="G196" s="51" t="n">
        <v>0</v>
      </c>
      <c r="H196" s="51" t="n">
        <v>4377.73</v>
      </c>
      <c r="I196" s="51" t="n">
        <v>0</v>
      </c>
      <c r="J196" s="51" t="n">
        <v>0</v>
      </c>
      <c r="K196" s="52"/>
      <c r="L196" s="51" t="n">
        <v>0</v>
      </c>
      <c r="M196" s="52"/>
      <c r="N196" s="51" t="n">
        <v>0</v>
      </c>
      <c r="O196" s="52"/>
      <c r="P196" s="51" t="n">
        <f aca="false">SUM(D196:J196,L196,N196)</f>
        <v>5261.73</v>
      </c>
    </row>
    <row r="197" customFormat="false" ht="14.4" hidden="false" customHeight="false" outlineLevel="0" collapsed="false">
      <c r="A197" s="49" t="n">
        <f aca="false">'Dados Cadastrais'!A196</f>
        <v>0</v>
      </c>
      <c r="B197" s="50" t="n">
        <f aca="false">'Dados Cadastrais'!B196</f>
        <v>0</v>
      </c>
      <c r="C197" s="71" t="e">
        <f aca="false">VLOOKUP(B197,[1]'indenizações_-_auxílios_-1'!$B$2:$B$600,1,FALSE())</f>
        <v>#N/A</v>
      </c>
      <c r="D197" s="51" t="n">
        <v>884</v>
      </c>
      <c r="E197" s="51" t="n">
        <v>0</v>
      </c>
      <c r="F197" s="51" t="n">
        <v>0</v>
      </c>
      <c r="G197" s="51" t="n">
        <v>0</v>
      </c>
      <c r="H197" s="51" t="n">
        <v>4377.73</v>
      </c>
      <c r="I197" s="51" t="n">
        <v>0</v>
      </c>
      <c r="J197" s="51" t="n">
        <v>0</v>
      </c>
      <c r="K197" s="52"/>
      <c r="L197" s="51" t="n">
        <v>0</v>
      </c>
      <c r="M197" s="52"/>
      <c r="N197" s="51" t="n">
        <v>0</v>
      </c>
      <c r="O197" s="52"/>
      <c r="P197" s="51" t="n">
        <f aca="false">SUM(D197:J197,L197,N197)</f>
        <v>5261.73</v>
      </c>
    </row>
    <row r="198" customFormat="false" ht="14.4" hidden="false" customHeight="false" outlineLevel="0" collapsed="false">
      <c r="A198" s="49" t="n">
        <f aca="false">'Dados Cadastrais'!A197</f>
        <v>0</v>
      </c>
      <c r="B198" s="50" t="n">
        <f aca="false">'Dados Cadastrais'!B197</f>
        <v>0</v>
      </c>
      <c r="C198" s="71" t="e">
        <f aca="false">VLOOKUP(B198,[1]'indenizações_-_auxílios_-1'!$B$2:$B$600,1,FALSE())</f>
        <v>#N/A</v>
      </c>
      <c r="D198" s="51" t="n">
        <v>884</v>
      </c>
      <c r="E198" s="51" t="n">
        <v>0</v>
      </c>
      <c r="F198" s="51" t="n">
        <v>0</v>
      </c>
      <c r="G198" s="51" t="n">
        <v>0</v>
      </c>
      <c r="H198" s="51" t="n">
        <v>4377.73</v>
      </c>
      <c r="I198" s="51" t="n">
        <v>0</v>
      </c>
      <c r="J198" s="51" t="n">
        <v>0</v>
      </c>
      <c r="K198" s="52"/>
      <c r="L198" s="51" t="n">
        <v>0</v>
      </c>
      <c r="M198" s="52"/>
      <c r="N198" s="51" t="n">
        <v>0</v>
      </c>
      <c r="O198" s="52"/>
      <c r="P198" s="51" t="n">
        <f aca="false">SUM(D198:J198,L198,N198)</f>
        <v>5261.73</v>
      </c>
    </row>
    <row r="199" customFormat="false" ht="14.4" hidden="false" customHeight="false" outlineLevel="0" collapsed="false">
      <c r="A199" s="49" t="n">
        <f aca="false">'Dados Cadastrais'!A198</f>
        <v>0</v>
      </c>
      <c r="B199" s="50" t="n">
        <f aca="false">'Dados Cadastrais'!B198</f>
        <v>0</v>
      </c>
      <c r="C199" s="71" t="e">
        <f aca="false">VLOOKUP(B199,[1]'indenizações_-_auxílios_-1'!$B$2:$B$600,1,FALSE())</f>
        <v>#N/A</v>
      </c>
      <c r="D199" s="51" t="n">
        <v>884</v>
      </c>
      <c r="E199" s="51" t="n">
        <v>0</v>
      </c>
      <c r="F199" s="51" t="n">
        <v>0</v>
      </c>
      <c r="G199" s="51" t="n">
        <v>0</v>
      </c>
      <c r="H199" s="51" t="n">
        <v>4377.73</v>
      </c>
      <c r="I199" s="51" t="n">
        <v>0</v>
      </c>
      <c r="J199" s="51" t="n">
        <v>0</v>
      </c>
      <c r="K199" s="52"/>
      <c r="L199" s="51" t="n">
        <v>0</v>
      </c>
      <c r="M199" s="52"/>
      <c r="N199" s="51" t="n">
        <v>0</v>
      </c>
      <c r="O199" s="52"/>
      <c r="P199" s="51" t="n">
        <f aca="false">SUM(D199:J199,L199,N199)</f>
        <v>5261.73</v>
      </c>
    </row>
    <row r="200" customFormat="false" ht="14.4" hidden="false" customHeight="false" outlineLevel="0" collapsed="false">
      <c r="A200" s="49" t="n">
        <f aca="false">'Dados Cadastrais'!A199</f>
        <v>0</v>
      </c>
      <c r="B200" s="50" t="n">
        <f aca="false">'Dados Cadastrais'!B199</f>
        <v>0</v>
      </c>
      <c r="C200" s="71" t="e">
        <f aca="false">VLOOKUP(B200,[1]'indenizações_-_auxílios_-1'!$B$2:$B$600,1,FALSE())</f>
        <v>#N/A</v>
      </c>
      <c r="D200" s="51" t="n">
        <v>884</v>
      </c>
      <c r="E200" s="51" t="n">
        <v>0</v>
      </c>
      <c r="F200" s="51" t="n">
        <v>0</v>
      </c>
      <c r="G200" s="51" t="n">
        <v>0</v>
      </c>
      <c r="H200" s="51" t="n">
        <v>4377.73</v>
      </c>
      <c r="I200" s="51" t="n">
        <v>0</v>
      </c>
      <c r="J200" s="51" t="n">
        <v>0</v>
      </c>
      <c r="K200" s="52"/>
      <c r="L200" s="51" t="n">
        <v>0</v>
      </c>
      <c r="M200" s="52"/>
      <c r="N200" s="51" t="n">
        <v>0</v>
      </c>
      <c r="O200" s="52"/>
      <c r="P200" s="51" t="n">
        <f aca="false">SUM(D200:J200,L200,N200)</f>
        <v>5261.73</v>
      </c>
    </row>
    <row r="201" customFormat="false" ht="14.4" hidden="false" customHeight="false" outlineLevel="0" collapsed="false">
      <c r="A201" s="49" t="n">
        <f aca="false">'Dados Cadastrais'!A200</f>
        <v>0</v>
      </c>
      <c r="B201" s="50" t="n">
        <f aca="false">'Dados Cadastrais'!B200</f>
        <v>0</v>
      </c>
      <c r="C201" s="71" t="e">
        <f aca="false">VLOOKUP(B201,[1]'indenizações_-_auxílios_-1'!$B$2:$B$600,1,FALSE())</f>
        <v>#N/A</v>
      </c>
      <c r="D201" s="51" t="n">
        <v>884</v>
      </c>
      <c r="E201" s="51" t="n">
        <v>0</v>
      </c>
      <c r="F201" s="51" t="n">
        <v>0</v>
      </c>
      <c r="G201" s="51" t="n">
        <v>0</v>
      </c>
      <c r="H201" s="51" t="n">
        <v>4377.73</v>
      </c>
      <c r="I201" s="51" t="n">
        <v>0</v>
      </c>
      <c r="J201" s="51" t="n">
        <v>0</v>
      </c>
      <c r="K201" s="52"/>
      <c r="L201" s="51" t="n">
        <v>0</v>
      </c>
      <c r="M201" s="52"/>
      <c r="N201" s="51" t="n">
        <v>0</v>
      </c>
      <c r="O201" s="52"/>
      <c r="P201" s="51" t="n">
        <f aca="false">SUM(D201:J201,L201,N201)</f>
        <v>5261.73</v>
      </c>
    </row>
    <row r="202" customFormat="false" ht="14.4" hidden="false" customHeight="false" outlineLevel="0" collapsed="false">
      <c r="A202" s="49" t="n">
        <f aca="false">'Dados Cadastrais'!A201</f>
        <v>0</v>
      </c>
      <c r="B202" s="50" t="n">
        <f aca="false">'Dados Cadastrais'!B201</f>
        <v>0</v>
      </c>
      <c r="C202" s="71" t="e">
        <f aca="false">VLOOKUP(B202,[1]'indenizações_-_auxílios_-1'!$B$2:$B$600,1,FALSE())</f>
        <v>#N/A</v>
      </c>
      <c r="D202" s="51" t="n">
        <v>884</v>
      </c>
      <c r="E202" s="51" t="n">
        <v>0</v>
      </c>
      <c r="F202" s="51" t="n">
        <v>0</v>
      </c>
      <c r="G202" s="51" t="n">
        <v>0</v>
      </c>
      <c r="H202" s="51" t="n">
        <v>4377.73</v>
      </c>
      <c r="I202" s="51" t="n">
        <v>0</v>
      </c>
      <c r="J202" s="51" t="n">
        <v>0</v>
      </c>
      <c r="K202" s="52"/>
      <c r="L202" s="51" t="n">
        <v>0</v>
      </c>
      <c r="M202" s="52"/>
      <c r="N202" s="51" t="n">
        <v>0</v>
      </c>
      <c r="O202" s="52"/>
      <c r="P202" s="51" t="n">
        <f aca="false">SUM(D202:J202,L202,N202)</f>
        <v>5261.73</v>
      </c>
    </row>
    <row r="203" customFormat="false" ht="14.4" hidden="false" customHeight="false" outlineLevel="0" collapsed="false">
      <c r="A203" s="49" t="n">
        <f aca="false">'Dados Cadastrais'!A202</f>
        <v>0</v>
      </c>
      <c r="B203" s="50" t="n">
        <f aca="false">'Dados Cadastrais'!B202</f>
        <v>0</v>
      </c>
      <c r="C203" s="71" t="e">
        <f aca="false">VLOOKUP(B203,[1]'indenizações_-_auxílios_-1'!$B$2:$B$600,1,FALSE())</f>
        <v>#N/A</v>
      </c>
      <c r="D203" s="51" t="n">
        <v>884</v>
      </c>
      <c r="E203" s="51" t="n">
        <v>0</v>
      </c>
      <c r="F203" s="51" t="n">
        <v>0</v>
      </c>
      <c r="G203" s="51" t="n">
        <v>0</v>
      </c>
      <c r="H203" s="51" t="n">
        <v>4377.73</v>
      </c>
      <c r="I203" s="51" t="n">
        <v>0</v>
      </c>
      <c r="J203" s="51" t="n">
        <v>0</v>
      </c>
      <c r="K203" s="52"/>
      <c r="L203" s="51" t="n">
        <v>0</v>
      </c>
      <c r="M203" s="52"/>
      <c r="N203" s="51" t="n">
        <v>0</v>
      </c>
      <c r="O203" s="52"/>
      <c r="P203" s="51" t="n">
        <f aca="false">SUM(D203:J203,L203,N203)</f>
        <v>5261.73</v>
      </c>
    </row>
    <row r="204" customFormat="false" ht="14.4" hidden="false" customHeight="false" outlineLevel="0" collapsed="false">
      <c r="A204" s="49" t="n">
        <f aca="false">'Dados Cadastrais'!A203</f>
        <v>0</v>
      </c>
      <c r="B204" s="50" t="n">
        <f aca="false">'Dados Cadastrais'!B203</f>
        <v>0</v>
      </c>
      <c r="C204" s="71" t="e">
        <f aca="false">VLOOKUP(B204,[1]'indenizações_-_auxílios_-1'!$B$2:$B$600,1,FALSE())</f>
        <v>#N/A</v>
      </c>
      <c r="D204" s="51" t="n">
        <v>884</v>
      </c>
      <c r="E204" s="51" t="n">
        <v>0</v>
      </c>
      <c r="F204" s="51" t="n">
        <v>0</v>
      </c>
      <c r="G204" s="51" t="n">
        <v>0</v>
      </c>
      <c r="H204" s="51" t="n">
        <v>0</v>
      </c>
      <c r="I204" s="51" t="n">
        <v>0</v>
      </c>
      <c r="J204" s="51" t="n">
        <v>0</v>
      </c>
      <c r="K204" s="52"/>
      <c r="L204" s="51" t="n">
        <v>0</v>
      </c>
      <c r="M204" s="52"/>
      <c r="N204" s="51" t="n">
        <v>0</v>
      </c>
      <c r="O204" s="52"/>
      <c r="P204" s="51" t="n">
        <f aca="false">SUM(D204:J204,L204,N204)</f>
        <v>884</v>
      </c>
    </row>
    <row r="205" customFormat="false" ht="14.4" hidden="false" customHeight="false" outlineLevel="0" collapsed="false">
      <c r="A205" s="49" t="n">
        <f aca="false">'Dados Cadastrais'!A204</f>
        <v>0</v>
      </c>
      <c r="B205" s="50" t="n">
        <f aca="false">'Dados Cadastrais'!B204</f>
        <v>0</v>
      </c>
      <c r="C205" s="71" t="e">
        <f aca="false">VLOOKUP(B205,[1]'indenizações_-_auxílios_-1'!$B$2:$B$600,1,FALSE())</f>
        <v>#N/A</v>
      </c>
      <c r="D205" s="51" t="n">
        <v>884</v>
      </c>
      <c r="E205" s="51" t="n">
        <v>0</v>
      </c>
      <c r="F205" s="51" t="n">
        <v>0</v>
      </c>
      <c r="G205" s="51" t="n">
        <v>0</v>
      </c>
      <c r="H205" s="51" t="n">
        <v>4377.73</v>
      </c>
      <c r="I205" s="51" t="n">
        <v>0</v>
      </c>
      <c r="J205" s="51" t="n">
        <v>0</v>
      </c>
      <c r="K205" s="52"/>
      <c r="L205" s="51" t="n">
        <v>0</v>
      </c>
      <c r="M205" s="52"/>
      <c r="N205" s="51" t="n">
        <v>0</v>
      </c>
      <c r="O205" s="52"/>
      <c r="P205" s="51" t="n">
        <f aca="false">SUM(D205:J205,L205,N205)</f>
        <v>5261.73</v>
      </c>
    </row>
    <row r="206" customFormat="false" ht="14.4" hidden="false" customHeight="false" outlineLevel="0" collapsed="false">
      <c r="A206" s="49" t="n">
        <f aca="false">'Dados Cadastrais'!A205</f>
        <v>0</v>
      </c>
      <c r="B206" s="50" t="n">
        <f aca="false">'Dados Cadastrais'!B205</f>
        <v>0</v>
      </c>
      <c r="C206" s="71" t="e">
        <f aca="false">VLOOKUP(B206,[1]'indenizações_-_auxílios_-1'!$B$2:$B$600,1,FALSE())</f>
        <v>#N/A</v>
      </c>
      <c r="D206" s="51" t="n">
        <v>884</v>
      </c>
      <c r="E206" s="51" t="n">
        <v>0</v>
      </c>
      <c r="F206" s="51" t="n">
        <v>0</v>
      </c>
      <c r="G206" s="51" t="n">
        <v>0</v>
      </c>
      <c r="H206" s="51" t="n">
        <v>4377.73</v>
      </c>
      <c r="I206" s="51" t="n">
        <v>0</v>
      </c>
      <c r="J206" s="51" t="n">
        <v>0</v>
      </c>
      <c r="K206" s="52"/>
      <c r="L206" s="51" t="n">
        <v>0</v>
      </c>
      <c r="M206" s="52"/>
      <c r="N206" s="51" t="n">
        <v>0</v>
      </c>
      <c r="O206" s="52"/>
      <c r="P206" s="51" t="n">
        <f aca="false">SUM(D206:J206,L206,N206)</f>
        <v>5261.73</v>
      </c>
    </row>
    <row r="207" customFormat="false" ht="14.4" hidden="false" customHeight="false" outlineLevel="0" collapsed="false">
      <c r="A207" s="49" t="n">
        <f aca="false">'Dados Cadastrais'!A206</f>
        <v>0</v>
      </c>
      <c r="B207" s="50" t="n">
        <f aca="false">'Dados Cadastrais'!B206</f>
        <v>0</v>
      </c>
      <c r="C207" s="71" t="e">
        <f aca="false">VLOOKUP(B207,[1]'indenizações_-_auxílios_-1'!$B$2:$B$600,1,FALSE())</f>
        <v>#N/A</v>
      </c>
      <c r="D207" s="51" t="n">
        <v>884</v>
      </c>
      <c r="E207" s="51" t="n">
        <v>0</v>
      </c>
      <c r="F207" s="51" t="n">
        <v>0</v>
      </c>
      <c r="G207" s="51" t="n">
        <v>0</v>
      </c>
      <c r="H207" s="51" t="n">
        <v>4377.73</v>
      </c>
      <c r="I207" s="51" t="n">
        <v>0</v>
      </c>
      <c r="J207" s="51" t="n">
        <v>0</v>
      </c>
      <c r="K207" s="52"/>
      <c r="L207" s="51" t="n">
        <v>0</v>
      </c>
      <c r="M207" s="52"/>
      <c r="N207" s="51" t="n">
        <v>0</v>
      </c>
      <c r="O207" s="52"/>
      <c r="P207" s="51" t="n">
        <f aca="false">SUM(D207:J207,L207,N207)</f>
        <v>5261.73</v>
      </c>
    </row>
    <row r="208" customFormat="false" ht="14.4" hidden="false" customHeight="false" outlineLevel="0" collapsed="false">
      <c r="A208" s="49" t="n">
        <f aca="false">'Dados Cadastrais'!A207</f>
        <v>0</v>
      </c>
      <c r="B208" s="50" t="n">
        <f aca="false">'Dados Cadastrais'!B207</f>
        <v>0</v>
      </c>
      <c r="C208" s="71" t="e">
        <f aca="false">VLOOKUP(B208,[1]'indenizações_-_auxílios_-1'!$B$2:$B$600,1,FALSE())</f>
        <v>#N/A</v>
      </c>
      <c r="D208" s="51" t="n">
        <v>884</v>
      </c>
      <c r="E208" s="51" t="n">
        <v>699</v>
      </c>
      <c r="F208" s="51" t="n">
        <v>0</v>
      </c>
      <c r="G208" s="51" t="n">
        <v>0</v>
      </c>
      <c r="H208" s="51" t="n">
        <v>4377.73</v>
      </c>
      <c r="I208" s="51" t="n">
        <v>0</v>
      </c>
      <c r="J208" s="51" t="n">
        <v>0</v>
      </c>
      <c r="K208" s="52"/>
      <c r="L208" s="51" t="n">
        <v>0</v>
      </c>
      <c r="M208" s="52"/>
      <c r="N208" s="51" t="n">
        <v>0</v>
      </c>
      <c r="O208" s="52"/>
      <c r="P208" s="51" t="n">
        <f aca="false">SUM(D208:J208,L208,N208)</f>
        <v>5960.73</v>
      </c>
    </row>
    <row r="209" customFormat="false" ht="14.4" hidden="false" customHeight="false" outlineLevel="0" collapsed="false">
      <c r="A209" s="49" t="n">
        <f aca="false">'Dados Cadastrais'!A208</f>
        <v>0</v>
      </c>
      <c r="B209" s="50" t="n">
        <f aca="false">'Dados Cadastrais'!B208</f>
        <v>0</v>
      </c>
      <c r="C209" s="71" t="e">
        <f aca="false">VLOOKUP(B209,[1]'indenizações_-_auxílios_-1'!$B$2:$B$600,1,FALSE())</f>
        <v>#N/A</v>
      </c>
      <c r="D209" s="51" t="n">
        <v>884</v>
      </c>
      <c r="E209" s="51" t="n">
        <v>0</v>
      </c>
      <c r="F209" s="51" t="n">
        <v>0</v>
      </c>
      <c r="G209" s="51" t="n">
        <v>0</v>
      </c>
      <c r="H209" s="51" t="n">
        <v>4377.73</v>
      </c>
      <c r="I209" s="51" t="n">
        <v>0</v>
      </c>
      <c r="J209" s="51" t="n">
        <v>0</v>
      </c>
      <c r="K209" s="52"/>
      <c r="L209" s="51" t="n">
        <v>0</v>
      </c>
      <c r="M209" s="52"/>
      <c r="N209" s="51" t="n">
        <v>0</v>
      </c>
      <c r="O209" s="52"/>
      <c r="P209" s="51" t="n">
        <f aca="false">SUM(D209:J209,L209,N209)</f>
        <v>5261.73</v>
      </c>
    </row>
    <row r="210" customFormat="false" ht="14.4" hidden="false" customHeight="false" outlineLevel="0" collapsed="false">
      <c r="A210" s="49" t="n">
        <f aca="false">'Dados Cadastrais'!A209</f>
        <v>0</v>
      </c>
      <c r="B210" s="50" t="n">
        <f aca="false">'Dados Cadastrais'!B209</f>
        <v>0</v>
      </c>
      <c r="C210" s="71" t="e">
        <f aca="false">VLOOKUP(B210,[1]'indenizações_-_auxílios_-1'!$B$2:$B$600,1,FALSE())</f>
        <v>#N/A</v>
      </c>
      <c r="D210" s="51" t="n">
        <v>884</v>
      </c>
      <c r="E210" s="51" t="n">
        <v>0</v>
      </c>
      <c r="F210" s="51" t="n">
        <v>0</v>
      </c>
      <c r="G210" s="51" t="n">
        <v>0</v>
      </c>
      <c r="H210" s="51" t="n">
        <v>4377.73</v>
      </c>
      <c r="I210" s="51" t="n">
        <v>0</v>
      </c>
      <c r="J210" s="51" t="n">
        <v>0</v>
      </c>
      <c r="K210" s="52"/>
      <c r="L210" s="51" t="n">
        <v>0</v>
      </c>
      <c r="M210" s="52"/>
      <c r="N210" s="51" t="n">
        <v>0</v>
      </c>
      <c r="O210" s="52"/>
      <c r="P210" s="51" t="n">
        <f aca="false">SUM(D210:J210,L210,N210)</f>
        <v>5261.73</v>
      </c>
    </row>
    <row r="211" customFormat="false" ht="14.4" hidden="false" customHeight="false" outlineLevel="0" collapsed="false">
      <c r="A211" s="49" t="n">
        <f aca="false">'Dados Cadastrais'!A210</f>
        <v>0</v>
      </c>
      <c r="B211" s="50" t="n">
        <f aca="false">'Dados Cadastrais'!B210</f>
        <v>0</v>
      </c>
      <c r="C211" s="71" t="e">
        <f aca="false">VLOOKUP(B211,[1]'indenizações_-_auxílios_-1'!$B$2:$B$600,1,FALSE())</f>
        <v>#N/A</v>
      </c>
      <c r="D211" s="51" t="n">
        <v>884</v>
      </c>
      <c r="E211" s="51" t="n">
        <v>0</v>
      </c>
      <c r="F211" s="51" t="n">
        <v>0</v>
      </c>
      <c r="G211" s="51" t="n">
        <v>0</v>
      </c>
      <c r="H211" s="51" t="n">
        <v>4377.73</v>
      </c>
      <c r="I211" s="51" t="n">
        <v>0</v>
      </c>
      <c r="J211" s="51" t="n">
        <v>0</v>
      </c>
      <c r="K211" s="52"/>
      <c r="L211" s="51" t="n">
        <v>0</v>
      </c>
      <c r="M211" s="52"/>
      <c r="N211" s="51" t="n">
        <v>0</v>
      </c>
      <c r="O211" s="52"/>
      <c r="P211" s="51" t="n">
        <f aca="false">SUM(D211:J211,L211,N211)</f>
        <v>5261.73</v>
      </c>
    </row>
    <row r="212" customFormat="false" ht="14.4" hidden="false" customHeight="false" outlineLevel="0" collapsed="false">
      <c r="A212" s="49" t="n">
        <f aca="false">'Dados Cadastrais'!A211</f>
        <v>0</v>
      </c>
      <c r="B212" s="50" t="n">
        <f aca="false">'Dados Cadastrais'!B211</f>
        <v>0</v>
      </c>
      <c r="C212" s="71" t="e">
        <f aca="false">VLOOKUP(B212,[1]'indenizações_-_auxílios_-1'!$B$2:$B$600,1,FALSE())</f>
        <v>#N/A</v>
      </c>
      <c r="D212" s="51" t="n">
        <v>884</v>
      </c>
      <c r="E212" s="51" t="n">
        <v>699</v>
      </c>
      <c r="F212" s="51" t="n">
        <v>0</v>
      </c>
      <c r="G212" s="51" t="n">
        <v>0</v>
      </c>
      <c r="H212" s="51" t="n">
        <v>4377.73</v>
      </c>
      <c r="I212" s="51" t="n">
        <v>0</v>
      </c>
      <c r="J212" s="51" t="n">
        <v>0</v>
      </c>
      <c r="K212" s="52"/>
      <c r="L212" s="51" t="n">
        <v>0</v>
      </c>
      <c r="M212" s="52"/>
      <c r="N212" s="51" t="n">
        <v>0</v>
      </c>
      <c r="O212" s="52"/>
      <c r="P212" s="51" t="n">
        <f aca="false">SUM(D212:J212,L212,N212)</f>
        <v>5960.73</v>
      </c>
    </row>
    <row r="213" customFormat="false" ht="14.4" hidden="false" customHeight="false" outlineLevel="0" collapsed="false">
      <c r="A213" s="49" t="n">
        <f aca="false">'Dados Cadastrais'!A212</f>
        <v>0</v>
      </c>
      <c r="B213" s="50" t="n">
        <f aca="false">'Dados Cadastrais'!B212</f>
        <v>0</v>
      </c>
      <c r="C213" s="71" t="e">
        <f aca="false">VLOOKUP(B213,[1]'indenizações_-_auxílios_-1'!$B$2:$B$600,1,FALSE())</f>
        <v>#N/A</v>
      </c>
      <c r="D213" s="51" t="n">
        <v>884</v>
      </c>
      <c r="E213" s="51" t="n">
        <v>0</v>
      </c>
      <c r="F213" s="51" t="n">
        <v>0</v>
      </c>
      <c r="G213" s="51" t="n">
        <v>0</v>
      </c>
      <c r="H213" s="51" t="n">
        <v>4377.73</v>
      </c>
      <c r="I213" s="51" t="n">
        <v>0</v>
      </c>
      <c r="J213" s="51" t="n">
        <v>0</v>
      </c>
      <c r="K213" s="52"/>
      <c r="L213" s="51" t="n">
        <v>0</v>
      </c>
      <c r="M213" s="52"/>
      <c r="N213" s="51" t="n">
        <v>0</v>
      </c>
      <c r="O213" s="52"/>
      <c r="P213" s="51" t="n">
        <f aca="false">SUM(D213:J213,L213,N213)</f>
        <v>5261.73</v>
      </c>
    </row>
    <row r="214" customFormat="false" ht="14.4" hidden="false" customHeight="false" outlineLevel="0" collapsed="false">
      <c r="A214" s="49" t="n">
        <f aca="false">'Dados Cadastrais'!A213</f>
        <v>0</v>
      </c>
      <c r="B214" s="50" t="n">
        <f aca="false">'Dados Cadastrais'!B213</f>
        <v>0</v>
      </c>
      <c r="C214" s="71" t="e">
        <f aca="false">VLOOKUP(B214,[1]'indenizações_-_auxílios_-1'!$B$2:$B$600,1,FALSE())</f>
        <v>#N/A</v>
      </c>
      <c r="D214" s="51" t="n">
        <v>884</v>
      </c>
      <c r="E214" s="51" t="n">
        <v>0</v>
      </c>
      <c r="F214" s="51" t="n">
        <v>0</v>
      </c>
      <c r="G214" s="51" t="n">
        <v>0</v>
      </c>
      <c r="H214" s="51" t="n">
        <v>4377.73</v>
      </c>
      <c r="I214" s="51" t="n">
        <v>0</v>
      </c>
      <c r="J214" s="51" t="n">
        <v>0</v>
      </c>
      <c r="K214" s="52"/>
      <c r="L214" s="51" t="n">
        <v>0</v>
      </c>
      <c r="M214" s="52"/>
      <c r="N214" s="51" t="n">
        <v>0</v>
      </c>
      <c r="O214" s="52"/>
      <c r="P214" s="51" t="n">
        <f aca="false">SUM(D214:J214,L214,N214)</f>
        <v>5261.73</v>
      </c>
    </row>
    <row r="215" customFormat="false" ht="14.4" hidden="false" customHeight="false" outlineLevel="0" collapsed="false">
      <c r="A215" s="49" t="n">
        <f aca="false">'Dados Cadastrais'!A214</f>
        <v>0</v>
      </c>
      <c r="B215" s="50" t="n">
        <f aca="false">'Dados Cadastrais'!B214</f>
        <v>0</v>
      </c>
      <c r="C215" s="71" t="e">
        <f aca="false">VLOOKUP(B215,[1]'indenizações_-_auxílios_-1'!$B$2:$B$600,1,FALSE())</f>
        <v>#N/A</v>
      </c>
      <c r="D215" s="51" t="n">
        <v>884</v>
      </c>
      <c r="E215" s="51" t="n">
        <v>0</v>
      </c>
      <c r="F215" s="51" t="n">
        <v>0</v>
      </c>
      <c r="G215" s="51" t="n">
        <v>0</v>
      </c>
      <c r="H215" s="51" t="n">
        <v>0</v>
      </c>
      <c r="I215" s="51" t="n">
        <v>0</v>
      </c>
      <c r="J215" s="51" t="n">
        <v>0</v>
      </c>
      <c r="K215" s="52"/>
      <c r="L215" s="51" t="n">
        <v>0</v>
      </c>
      <c r="M215" s="52"/>
      <c r="N215" s="51" t="n">
        <v>0</v>
      </c>
      <c r="O215" s="52"/>
      <c r="P215" s="51" t="n">
        <f aca="false">SUM(D215:J215,L215,N215)</f>
        <v>884</v>
      </c>
    </row>
    <row r="216" customFormat="false" ht="14.4" hidden="false" customHeight="false" outlineLevel="0" collapsed="false">
      <c r="A216" s="49" t="n">
        <f aca="false">'Dados Cadastrais'!A215</f>
        <v>0</v>
      </c>
      <c r="B216" s="50" t="n">
        <f aca="false">'Dados Cadastrais'!B215</f>
        <v>0</v>
      </c>
      <c r="C216" s="71" t="e">
        <f aca="false">VLOOKUP(B216,[1]'indenizações_-_auxílios_-1'!$B$2:$B$600,1,FALSE())</f>
        <v>#N/A</v>
      </c>
      <c r="D216" s="51" t="n">
        <v>884</v>
      </c>
      <c r="E216" s="51" t="n">
        <v>0</v>
      </c>
      <c r="F216" s="51" t="n">
        <v>0</v>
      </c>
      <c r="G216" s="51" t="n">
        <v>0</v>
      </c>
      <c r="H216" s="51" t="n">
        <v>4377.73</v>
      </c>
      <c r="I216" s="51" t="n">
        <v>0</v>
      </c>
      <c r="J216" s="51" t="n">
        <v>0</v>
      </c>
      <c r="K216" s="52"/>
      <c r="L216" s="51" t="n">
        <v>0</v>
      </c>
      <c r="M216" s="52"/>
      <c r="N216" s="51" t="n">
        <v>0</v>
      </c>
      <c r="O216" s="52"/>
      <c r="P216" s="51" t="n">
        <f aca="false">SUM(D216:J216,L216,N216)</f>
        <v>5261.73</v>
      </c>
    </row>
    <row r="217" customFormat="false" ht="14.4" hidden="false" customHeight="false" outlineLevel="0" collapsed="false">
      <c r="A217" s="49" t="n">
        <f aca="false">'Dados Cadastrais'!A216</f>
        <v>0</v>
      </c>
      <c r="B217" s="50" t="n">
        <f aca="false">'Dados Cadastrais'!B216</f>
        <v>0</v>
      </c>
      <c r="C217" s="71" t="e">
        <f aca="false">VLOOKUP(B217,[1]'indenizações_-_auxílios_-1'!$B$2:$B$600,1,FALSE())</f>
        <v>#N/A</v>
      </c>
      <c r="D217" s="51" t="n">
        <v>884</v>
      </c>
      <c r="E217" s="51" t="n">
        <v>0</v>
      </c>
      <c r="F217" s="51" t="n">
        <v>0</v>
      </c>
      <c r="G217" s="51" t="n">
        <v>0</v>
      </c>
      <c r="H217" s="51" t="n">
        <v>4377.73</v>
      </c>
      <c r="I217" s="51" t="n">
        <v>0</v>
      </c>
      <c r="J217" s="51" t="n">
        <v>0</v>
      </c>
      <c r="K217" s="52"/>
      <c r="L217" s="51" t="n">
        <v>0</v>
      </c>
      <c r="M217" s="52"/>
      <c r="N217" s="51" t="n">
        <v>0</v>
      </c>
      <c r="O217" s="52"/>
      <c r="P217" s="51" t="n">
        <f aca="false">SUM(D217:J217,L217,N217)</f>
        <v>5261.73</v>
      </c>
    </row>
    <row r="218" customFormat="false" ht="14.4" hidden="false" customHeight="false" outlineLevel="0" collapsed="false">
      <c r="A218" s="49" t="n">
        <f aca="false">'Dados Cadastrais'!A217</f>
        <v>0</v>
      </c>
      <c r="B218" s="50" t="n">
        <f aca="false">'Dados Cadastrais'!B217</f>
        <v>0</v>
      </c>
      <c r="C218" s="71" t="e">
        <f aca="false">VLOOKUP(B218,[1]'indenizações_-_auxílios_-1'!$B$2:$B$600,1,FALSE())</f>
        <v>#N/A</v>
      </c>
      <c r="D218" s="51" t="n">
        <v>884</v>
      </c>
      <c r="E218" s="51" t="n">
        <v>0</v>
      </c>
      <c r="F218" s="51" t="n">
        <v>0</v>
      </c>
      <c r="G218" s="51" t="n">
        <v>0</v>
      </c>
      <c r="H218" s="51" t="n">
        <v>4377.73</v>
      </c>
      <c r="I218" s="51" t="n">
        <v>0</v>
      </c>
      <c r="J218" s="51" t="n">
        <v>0</v>
      </c>
      <c r="K218" s="52"/>
      <c r="L218" s="51" t="n">
        <v>0</v>
      </c>
      <c r="M218" s="52"/>
      <c r="N218" s="51" t="n">
        <v>0</v>
      </c>
      <c r="O218" s="52"/>
      <c r="P218" s="51" t="n">
        <f aca="false">SUM(D218:J218,L218,N218)</f>
        <v>5261.73</v>
      </c>
    </row>
    <row r="219" customFormat="false" ht="14.4" hidden="false" customHeight="false" outlineLevel="0" collapsed="false">
      <c r="A219" s="49" t="n">
        <f aca="false">'Dados Cadastrais'!A218</f>
        <v>0</v>
      </c>
      <c r="B219" s="50" t="n">
        <f aca="false">'Dados Cadastrais'!B218</f>
        <v>0</v>
      </c>
      <c r="C219" s="71" t="e">
        <f aca="false">VLOOKUP(B219,[1]'indenizações_-_auxílios_-1'!$B$2:$B$600,1,FALSE())</f>
        <v>#N/A</v>
      </c>
      <c r="D219" s="51" t="n">
        <v>884</v>
      </c>
      <c r="E219" s="51" t="n">
        <v>0</v>
      </c>
      <c r="F219" s="51" t="n">
        <v>0</v>
      </c>
      <c r="G219" s="51" t="n">
        <v>0</v>
      </c>
      <c r="H219" s="51" t="n">
        <v>4377.73</v>
      </c>
      <c r="I219" s="51" t="n">
        <v>0</v>
      </c>
      <c r="J219" s="51" t="n">
        <v>0</v>
      </c>
      <c r="K219" s="52"/>
      <c r="L219" s="51" t="n">
        <v>0</v>
      </c>
      <c r="M219" s="52"/>
      <c r="N219" s="51" t="n">
        <v>0</v>
      </c>
      <c r="O219" s="52"/>
      <c r="P219" s="51" t="n">
        <f aca="false">SUM(D219:J219,L219,N219)</f>
        <v>5261.73</v>
      </c>
    </row>
    <row r="220" customFormat="false" ht="14.4" hidden="false" customHeight="false" outlineLevel="0" collapsed="false">
      <c r="A220" s="49" t="n">
        <f aca="false">'Dados Cadastrais'!A219</f>
        <v>0</v>
      </c>
      <c r="B220" s="50" t="n">
        <f aca="false">'Dados Cadastrais'!B219</f>
        <v>0</v>
      </c>
      <c r="C220" s="71" t="e">
        <f aca="false">VLOOKUP(B220,[1]'indenizações_-_auxílios_-1'!$B$2:$B$600,1,FALSE())</f>
        <v>#N/A</v>
      </c>
      <c r="D220" s="51" t="n">
        <v>884</v>
      </c>
      <c r="E220" s="51" t="n">
        <v>0</v>
      </c>
      <c r="F220" s="51" t="n">
        <v>0</v>
      </c>
      <c r="G220" s="51" t="n">
        <v>0</v>
      </c>
      <c r="H220" s="51" t="n">
        <v>4377.73</v>
      </c>
      <c r="I220" s="51" t="n">
        <v>0</v>
      </c>
      <c r="J220" s="51" t="n">
        <v>0</v>
      </c>
      <c r="K220" s="52"/>
      <c r="L220" s="51" t="n">
        <v>0</v>
      </c>
      <c r="M220" s="52"/>
      <c r="N220" s="51" t="n">
        <v>0</v>
      </c>
      <c r="O220" s="52"/>
      <c r="P220" s="51" t="n">
        <f aca="false">SUM(D220:J220,L220,N220)</f>
        <v>5261.73</v>
      </c>
    </row>
    <row r="221" customFormat="false" ht="14.4" hidden="false" customHeight="false" outlineLevel="0" collapsed="false">
      <c r="A221" s="49" t="n">
        <f aca="false">'Dados Cadastrais'!A220</f>
        <v>0</v>
      </c>
      <c r="B221" s="50" t="n">
        <f aca="false">'Dados Cadastrais'!B220</f>
        <v>0</v>
      </c>
      <c r="C221" s="71" t="e">
        <f aca="false">VLOOKUP(B221,[1]'indenizações_-_auxílios_-1'!$B$2:$B$600,1,FALSE())</f>
        <v>#N/A</v>
      </c>
      <c r="D221" s="51" t="n">
        <v>884</v>
      </c>
      <c r="E221" s="51" t="n">
        <v>0</v>
      </c>
      <c r="F221" s="51" t="n">
        <v>0</v>
      </c>
      <c r="G221" s="51" t="n">
        <v>0</v>
      </c>
      <c r="H221" s="51" t="n">
        <v>4377.73</v>
      </c>
      <c r="I221" s="51" t="n">
        <v>0</v>
      </c>
      <c r="J221" s="51" t="n">
        <v>0</v>
      </c>
      <c r="K221" s="52"/>
      <c r="L221" s="51" t="n">
        <v>0</v>
      </c>
      <c r="M221" s="52"/>
      <c r="N221" s="51" t="n">
        <v>0</v>
      </c>
      <c r="O221" s="52"/>
      <c r="P221" s="51" t="n">
        <f aca="false">SUM(D221:J221,L221,N221)</f>
        <v>5261.73</v>
      </c>
    </row>
    <row r="222" customFormat="false" ht="14.4" hidden="false" customHeight="false" outlineLevel="0" collapsed="false">
      <c r="A222" s="49" t="n">
        <f aca="false">'Dados Cadastrais'!A221</f>
        <v>0</v>
      </c>
      <c r="B222" s="50" t="n">
        <f aca="false">'Dados Cadastrais'!B221</f>
        <v>0</v>
      </c>
      <c r="C222" s="71" t="e">
        <f aca="false">VLOOKUP(B222,[1]'indenizações_-_auxílios_-1'!$B$2:$B$600,1,FALSE())</f>
        <v>#N/A</v>
      </c>
      <c r="D222" s="51" t="n">
        <v>884</v>
      </c>
      <c r="E222" s="51" t="n">
        <v>0</v>
      </c>
      <c r="F222" s="51" t="n">
        <v>0</v>
      </c>
      <c r="G222" s="51" t="n">
        <v>0</v>
      </c>
      <c r="H222" s="51" t="n">
        <v>4377.73</v>
      </c>
      <c r="I222" s="51" t="n">
        <v>0</v>
      </c>
      <c r="J222" s="51" t="n">
        <v>0</v>
      </c>
      <c r="K222" s="52"/>
      <c r="L222" s="51" t="n">
        <v>0</v>
      </c>
      <c r="M222" s="52"/>
      <c r="N222" s="51" t="n">
        <v>0</v>
      </c>
      <c r="O222" s="52"/>
      <c r="P222" s="51" t="n">
        <f aca="false">SUM(D222:J222,L222,N222)</f>
        <v>5261.73</v>
      </c>
    </row>
    <row r="223" customFormat="false" ht="14.4" hidden="false" customHeight="false" outlineLevel="0" collapsed="false">
      <c r="A223" s="49" t="n">
        <f aca="false">'Dados Cadastrais'!A222</f>
        <v>0</v>
      </c>
      <c r="B223" s="50" t="n">
        <f aca="false">'Dados Cadastrais'!B222</f>
        <v>0</v>
      </c>
      <c r="C223" s="71" t="e">
        <f aca="false">VLOOKUP(B223,[1]'indenizações_-_auxílios_-1'!$B$2:$B$600,1,FALSE())</f>
        <v>#N/A</v>
      </c>
      <c r="D223" s="51" t="n">
        <v>884</v>
      </c>
      <c r="E223" s="51" t="n">
        <v>699</v>
      </c>
      <c r="F223" s="51" t="n">
        <v>0</v>
      </c>
      <c r="G223" s="51" t="n">
        <v>0</v>
      </c>
      <c r="H223" s="51" t="n">
        <v>4377.73</v>
      </c>
      <c r="I223" s="51" t="n">
        <v>0</v>
      </c>
      <c r="J223" s="51" t="n">
        <v>0</v>
      </c>
      <c r="K223" s="52"/>
      <c r="L223" s="51" t="n">
        <v>0</v>
      </c>
      <c r="M223" s="52"/>
      <c r="N223" s="51" t="n">
        <v>0</v>
      </c>
      <c r="O223" s="52"/>
      <c r="P223" s="51" t="n">
        <f aca="false">SUM(D223:J223,L223,N223)</f>
        <v>5960.73</v>
      </c>
    </row>
    <row r="224" customFormat="false" ht="14.4" hidden="false" customHeight="false" outlineLevel="0" collapsed="false">
      <c r="A224" s="49" t="n">
        <f aca="false">'Dados Cadastrais'!A223</f>
        <v>0</v>
      </c>
      <c r="B224" s="50" t="n">
        <f aca="false">'Dados Cadastrais'!B223</f>
        <v>0</v>
      </c>
      <c r="C224" s="71" t="e">
        <f aca="false">VLOOKUP(B224,[1]'indenizações_-_auxílios_-1'!$B$2:$B$600,1,FALSE())</f>
        <v>#N/A</v>
      </c>
      <c r="D224" s="51" t="n">
        <v>884</v>
      </c>
      <c r="E224" s="51" t="n">
        <v>0</v>
      </c>
      <c r="F224" s="51" t="n">
        <v>0</v>
      </c>
      <c r="G224" s="51" t="n">
        <v>0</v>
      </c>
      <c r="H224" s="51" t="n">
        <v>4377.73</v>
      </c>
      <c r="I224" s="51" t="n">
        <v>0</v>
      </c>
      <c r="J224" s="51" t="n">
        <v>0</v>
      </c>
      <c r="K224" s="52"/>
      <c r="L224" s="51" t="n">
        <v>0</v>
      </c>
      <c r="M224" s="52"/>
      <c r="N224" s="51" t="n">
        <v>0</v>
      </c>
      <c r="O224" s="52"/>
      <c r="P224" s="51" t="n">
        <f aca="false">SUM(D224:J224,L224,N224)</f>
        <v>5261.73</v>
      </c>
    </row>
    <row r="225" customFormat="false" ht="14.4" hidden="false" customHeight="false" outlineLevel="0" collapsed="false">
      <c r="A225" s="49" t="n">
        <f aca="false">'Dados Cadastrais'!A224</f>
        <v>0</v>
      </c>
      <c r="B225" s="50" t="n">
        <f aca="false">'Dados Cadastrais'!B224</f>
        <v>0</v>
      </c>
      <c r="C225" s="71" t="e">
        <f aca="false">VLOOKUP(B225,[1]'indenizações_-_auxílios_-1'!$B$2:$B$600,1,FALSE())</f>
        <v>#N/A</v>
      </c>
      <c r="D225" s="51" t="n">
        <v>884</v>
      </c>
      <c r="E225" s="51" t="n">
        <v>0</v>
      </c>
      <c r="F225" s="51" t="n">
        <v>0</v>
      </c>
      <c r="G225" s="51" t="n">
        <v>0</v>
      </c>
      <c r="H225" s="51" t="n">
        <v>0</v>
      </c>
      <c r="I225" s="51" t="n">
        <v>0</v>
      </c>
      <c r="J225" s="51" t="n">
        <v>0</v>
      </c>
      <c r="K225" s="52"/>
      <c r="L225" s="51" t="n">
        <v>0</v>
      </c>
      <c r="M225" s="52"/>
      <c r="N225" s="51" t="n">
        <v>0</v>
      </c>
      <c r="O225" s="52"/>
      <c r="P225" s="51" t="n">
        <f aca="false">SUM(D225:J225,L225,N225)</f>
        <v>884</v>
      </c>
    </row>
    <row r="226" customFormat="false" ht="14.4" hidden="false" customHeight="false" outlineLevel="0" collapsed="false">
      <c r="A226" s="49" t="n">
        <f aca="false">'Dados Cadastrais'!A225</f>
        <v>0</v>
      </c>
      <c r="B226" s="50" t="n">
        <f aca="false">'Dados Cadastrais'!B225</f>
        <v>0</v>
      </c>
      <c r="C226" s="71" t="e">
        <f aca="false">VLOOKUP(B226,[1]'indenizações_-_auxílios_-1'!$B$2:$B$600,1,FALSE())</f>
        <v>#N/A</v>
      </c>
      <c r="D226" s="51" t="n">
        <v>884</v>
      </c>
      <c r="E226" s="51" t="n">
        <v>0</v>
      </c>
      <c r="F226" s="51" t="n">
        <v>0</v>
      </c>
      <c r="G226" s="51" t="n">
        <v>0</v>
      </c>
      <c r="H226" s="51" t="n">
        <v>4377.73</v>
      </c>
      <c r="I226" s="51" t="n">
        <v>0</v>
      </c>
      <c r="J226" s="51" t="n">
        <v>0</v>
      </c>
      <c r="K226" s="52"/>
      <c r="L226" s="51" t="n">
        <v>0</v>
      </c>
      <c r="M226" s="52"/>
      <c r="N226" s="51" t="n">
        <v>0</v>
      </c>
      <c r="O226" s="52"/>
      <c r="P226" s="51" t="n">
        <f aca="false">SUM(D226:J226,L226,N226)</f>
        <v>5261.73</v>
      </c>
    </row>
    <row r="227" customFormat="false" ht="14.4" hidden="false" customHeight="false" outlineLevel="0" collapsed="false">
      <c r="A227" s="49" t="n">
        <f aca="false">'Dados Cadastrais'!A226</f>
        <v>0</v>
      </c>
      <c r="B227" s="50" t="n">
        <f aca="false">'Dados Cadastrais'!B226</f>
        <v>0</v>
      </c>
      <c r="C227" s="71" t="e">
        <f aca="false">VLOOKUP(B227,[1]'indenizações_-_auxílios_-1'!$B$2:$B$600,1,FALSE())</f>
        <v>#N/A</v>
      </c>
      <c r="D227" s="51" t="n">
        <v>884</v>
      </c>
      <c r="E227" s="51" t="n">
        <v>0</v>
      </c>
      <c r="F227" s="51" t="n">
        <v>0</v>
      </c>
      <c r="G227" s="51" t="n">
        <v>0</v>
      </c>
      <c r="H227" s="51" t="n">
        <v>4377.73</v>
      </c>
      <c r="I227" s="51" t="n">
        <v>0</v>
      </c>
      <c r="J227" s="51" t="n">
        <v>0</v>
      </c>
      <c r="K227" s="52"/>
      <c r="L227" s="51" t="n">
        <v>0</v>
      </c>
      <c r="M227" s="52"/>
      <c r="N227" s="51" t="n">
        <v>0</v>
      </c>
      <c r="O227" s="52"/>
      <c r="P227" s="51" t="n">
        <f aca="false">SUM(D227:J227,L227,N227)</f>
        <v>5261.73</v>
      </c>
    </row>
    <row r="228" customFormat="false" ht="14.4" hidden="false" customHeight="false" outlineLevel="0" collapsed="false">
      <c r="A228" s="49" t="n">
        <f aca="false">'Dados Cadastrais'!A227</f>
        <v>0</v>
      </c>
      <c r="B228" s="50" t="n">
        <f aca="false">'Dados Cadastrais'!B227</f>
        <v>0</v>
      </c>
      <c r="C228" s="71" t="e">
        <f aca="false">VLOOKUP(B228,[1]'indenizações_-_auxílios_-1'!$B$2:$B$600,1,FALSE())</f>
        <v>#N/A</v>
      </c>
      <c r="D228" s="51" t="n">
        <v>884</v>
      </c>
      <c r="E228" s="51" t="n">
        <v>0</v>
      </c>
      <c r="F228" s="51" t="n">
        <v>0</v>
      </c>
      <c r="G228" s="51" t="n">
        <v>0</v>
      </c>
      <c r="H228" s="51" t="n">
        <v>4377.73</v>
      </c>
      <c r="I228" s="51" t="n">
        <v>0</v>
      </c>
      <c r="J228" s="51" t="n">
        <v>0</v>
      </c>
      <c r="K228" s="52"/>
      <c r="L228" s="51" t="n">
        <v>0</v>
      </c>
      <c r="M228" s="52"/>
      <c r="N228" s="51" t="n">
        <v>0</v>
      </c>
      <c r="O228" s="52"/>
      <c r="P228" s="51" t="n">
        <f aca="false">SUM(D228:J228,L228,N228)</f>
        <v>5261.73</v>
      </c>
    </row>
    <row r="229" customFormat="false" ht="14.4" hidden="false" customHeight="false" outlineLevel="0" collapsed="false">
      <c r="A229" s="49" t="n">
        <f aca="false">'Dados Cadastrais'!A228</f>
        <v>0</v>
      </c>
      <c r="B229" s="50" t="n">
        <f aca="false">'Dados Cadastrais'!B228</f>
        <v>0</v>
      </c>
      <c r="C229" s="71" t="e">
        <f aca="false">VLOOKUP(B229,[1]'indenizações_-_auxílios_-1'!$B$2:$B$600,1,FALSE())</f>
        <v>#N/A</v>
      </c>
      <c r="D229" s="51" t="n">
        <v>884</v>
      </c>
      <c r="E229" s="51" t="n">
        <v>0</v>
      </c>
      <c r="F229" s="51" t="n">
        <v>0</v>
      </c>
      <c r="G229" s="51" t="n">
        <v>0</v>
      </c>
      <c r="H229" s="51" t="n">
        <v>4377.73</v>
      </c>
      <c r="I229" s="51" t="n">
        <v>0</v>
      </c>
      <c r="J229" s="51" t="n">
        <v>0</v>
      </c>
      <c r="K229" s="52"/>
      <c r="L229" s="51" t="n">
        <v>0</v>
      </c>
      <c r="M229" s="52"/>
      <c r="N229" s="51" t="n">
        <v>0</v>
      </c>
      <c r="O229" s="52"/>
      <c r="P229" s="51" t="n">
        <f aca="false">SUM(D229:J229,L229,N229)</f>
        <v>5261.73</v>
      </c>
    </row>
    <row r="230" customFormat="false" ht="14.4" hidden="false" customHeight="false" outlineLevel="0" collapsed="false">
      <c r="A230" s="49" t="n">
        <f aca="false">'Dados Cadastrais'!A229</f>
        <v>0</v>
      </c>
      <c r="B230" s="50" t="n">
        <f aca="false">'Dados Cadastrais'!B229</f>
        <v>0</v>
      </c>
      <c r="C230" s="71" t="e">
        <f aca="false">VLOOKUP(B230,[1]'indenizações_-_auxílios_-1'!$B$2:$B$600,1,FALSE())</f>
        <v>#N/A</v>
      </c>
      <c r="D230" s="51" t="n">
        <v>884</v>
      </c>
      <c r="E230" s="51" t="n">
        <v>0</v>
      </c>
      <c r="F230" s="51" t="n">
        <v>0</v>
      </c>
      <c r="G230" s="51" t="n">
        <v>0</v>
      </c>
      <c r="H230" s="51" t="n">
        <v>4377.73</v>
      </c>
      <c r="I230" s="51" t="n">
        <v>0</v>
      </c>
      <c r="J230" s="51" t="n">
        <v>0</v>
      </c>
      <c r="K230" s="52"/>
      <c r="L230" s="51" t="n">
        <v>0</v>
      </c>
      <c r="M230" s="52"/>
      <c r="N230" s="51" t="n">
        <v>0</v>
      </c>
      <c r="O230" s="52"/>
      <c r="P230" s="51" t="n">
        <f aca="false">SUM(D230:J230,L230,N230)</f>
        <v>5261.73</v>
      </c>
    </row>
    <row r="231" customFormat="false" ht="14.4" hidden="false" customHeight="false" outlineLevel="0" collapsed="false">
      <c r="A231" s="49" t="n">
        <f aca="false">'Dados Cadastrais'!A230</f>
        <v>0</v>
      </c>
      <c r="B231" s="50" t="n">
        <f aca="false">'Dados Cadastrais'!B230</f>
        <v>0</v>
      </c>
      <c r="C231" s="71" t="e">
        <f aca="false">VLOOKUP(B231,[1]'indenizações_-_auxílios_-1'!$B$2:$B$600,1,FALSE())</f>
        <v>#N/A</v>
      </c>
      <c r="D231" s="51" t="n">
        <v>884</v>
      </c>
      <c r="E231" s="51" t="n">
        <v>0</v>
      </c>
      <c r="F231" s="51" t="n">
        <v>0</v>
      </c>
      <c r="G231" s="51" t="n">
        <v>0</v>
      </c>
      <c r="H231" s="51" t="n">
        <v>0</v>
      </c>
      <c r="I231" s="51" t="n">
        <v>0</v>
      </c>
      <c r="J231" s="51" t="n">
        <v>0</v>
      </c>
      <c r="K231" s="52"/>
      <c r="L231" s="51" t="n">
        <v>0</v>
      </c>
      <c r="M231" s="52"/>
      <c r="N231" s="51" t="n">
        <v>0</v>
      </c>
      <c r="O231" s="52"/>
      <c r="P231" s="51" t="n">
        <f aca="false">SUM(D231:J231,L231,N231)</f>
        <v>884</v>
      </c>
    </row>
    <row r="232" customFormat="false" ht="14.4" hidden="false" customHeight="false" outlineLevel="0" collapsed="false">
      <c r="A232" s="49" t="n">
        <f aca="false">'Dados Cadastrais'!A231</f>
        <v>0</v>
      </c>
      <c r="B232" s="50" t="n">
        <f aca="false">'Dados Cadastrais'!B231</f>
        <v>0</v>
      </c>
      <c r="C232" s="71" t="e">
        <f aca="false">VLOOKUP(B232,[1]'indenizações_-_auxílios_-1'!$B$2:$B$600,1,FALSE())</f>
        <v>#N/A</v>
      </c>
      <c r="D232" s="51" t="n">
        <v>884</v>
      </c>
      <c r="E232" s="51" t="n">
        <v>0</v>
      </c>
      <c r="F232" s="51" t="n">
        <v>0</v>
      </c>
      <c r="G232" s="51" t="n">
        <v>0</v>
      </c>
      <c r="H232" s="51" t="n">
        <v>4377.73</v>
      </c>
      <c r="I232" s="51" t="n">
        <v>0</v>
      </c>
      <c r="J232" s="51" t="n">
        <v>0</v>
      </c>
      <c r="K232" s="52"/>
      <c r="L232" s="51" t="n">
        <v>0</v>
      </c>
      <c r="M232" s="52"/>
      <c r="N232" s="51" t="n">
        <v>0</v>
      </c>
      <c r="O232" s="52"/>
      <c r="P232" s="51" t="n">
        <f aca="false">SUM(D232:J232,L232,N232)</f>
        <v>5261.73</v>
      </c>
    </row>
    <row r="233" customFormat="false" ht="14.4" hidden="false" customHeight="false" outlineLevel="0" collapsed="false">
      <c r="A233" s="49" t="n">
        <f aca="false">'Dados Cadastrais'!A232</f>
        <v>0</v>
      </c>
      <c r="B233" s="50" t="n">
        <f aca="false">'Dados Cadastrais'!B232</f>
        <v>0</v>
      </c>
      <c r="C233" s="71" t="e">
        <f aca="false">VLOOKUP(B233,[1]'indenizações_-_auxílios_-1'!$B$2:$B$600,1,FALSE())</f>
        <v>#N/A</v>
      </c>
      <c r="D233" s="51" t="n">
        <v>884</v>
      </c>
      <c r="E233" s="51" t="n">
        <v>0</v>
      </c>
      <c r="F233" s="51" t="n">
        <v>0</v>
      </c>
      <c r="G233" s="51" t="n">
        <v>0</v>
      </c>
      <c r="H233" s="51" t="n">
        <v>4377.73</v>
      </c>
      <c r="I233" s="51" t="n">
        <v>0</v>
      </c>
      <c r="J233" s="51" t="n">
        <v>0</v>
      </c>
      <c r="K233" s="52"/>
      <c r="L233" s="51" t="n">
        <v>0</v>
      </c>
      <c r="M233" s="52"/>
      <c r="N233" s="51" t="n">
        <v>0</v>
      </c>
      <c r="O233" s="52"/>
      <c r="P233" s="51" t="n">
        <f aca="false">SUM(D233:J233,L233,N233)</f>
        <v>5261.73</v>
      </c>
    </row>
    <row r="234" customFormat="false" ht="14.4" hidden="false" customHeight="false" outlineLevel="0" collapsed="false">
      <c r="A234" s="49" t="n">
        <f aca="false">'Dados Cadastrais'!A233</f>
        <v>0</v>
      </c>
      <c r="B234" s="50" t="n">
        <f aca="false">'Dados Cadastrais'!B233</f>
        <v>0</v>
      </c>
      <c r="C234" s="71" t="e">
        <f aca="false">VLOOKUP(B234,[1]'indenizações_-_auxílios_-1'!$B$2:$B$600,1,FALSE())</f>
        <v>#N/A</v>
      </c>
      <c r="D234" s="51" t="n">
        <v>884</v>
      </c>
      <c r="E234" s="51" t="n">
        <v>0</v>
      </c>
      <c r="F234" s="51" t="n">
        <v>0</v>
      </c>
      <c r="G234" s="51" t="n">
        <v>0</v>
      </c>
      <c r="H234" s="51" t="n">
        <v>4377.73</v>
      </c>
      <c r="I234" s="51" t="n">
        <v>0</v>
      </c>
      <c r="J234" s="51" t="n">
        <v>0</v>
      </c>
      <c r="K234" s="52"/>
      <c r="L234" s="51" t="n">
        <v>0</v>
      </c>
      <c r="M234" s="52"/>
      <c r="N234" s="51" t="n">
        <v>0</v>
      </c>
      <c r="O234" s="52"/>
      <c r="P234" s="51" t="n">
        <f aca="false">SUM(D234:J234,L234,N234)</f>
        <v>5261.73</v>
      </c>
    </row>
    <row r="235" customFormat="false" ht="14.4" hidden="false" customHeight="false" outlineLevel="0" collapsed="false">
      <c r="A235" s="49" t="n">
        <f aca="false">'Dados Cadastrais'!A234</f>
        <v>0</v>
      </c>
      <c r="B235" s="50" t="n">
        <f aca="false">'Dados Cadastrais'!B234</f>
        <v>0</v>
      </c>
      <c r="C235" s="71" t="e">
        <f aca="false">VLOOKUP(B235,[1]'indenizações_-_auxílios_-1'!$B$2:$B$600,1,FALSE())</f>
        <v>#N/A</v>
      </c>
      <c r="D235" s="51" t="n">
        <v>884</v>
      </c>
      <c r="E235" s="51" t="n">
        <v>0</v>
      </c>
      <c r="F235" s="51" t="n">
        <v>0</v>
      </c>
      <c r="G235" s="51" t="n">
        <v>0</v>
      </c>
      <c r="H235" s="51" t="n">
        <v>4377.73</v>
      </c>
      <c r="I235" s="51" t="n">
        <v>0</v>
      </c>
      <c r="J235" s="51" t="n">
        <v>0</v>
      </c>
      <c r="K235" s="52"/>
      <c r="L235" s="51" t="n">
        <v>0</v>
      </c>
      <c r="M235" s="52"/>
      <c r="N235" s="51" t="n">
        <v>0</v>
      </c>
      <c r="O235" s="52"/>
      <c r="P235" s="51" t="n">
        <f aca="false">SUM(D235:J235,L235,N235)</f>
        <v>5261.73</v>
      </c>
    </row>
    <row r="236" customFormat="false" ht="14.4" hidden="false" customHeight="false" outlineLevel="0" collapsed="false">
      <c r="A236" s="49" t="n">
        <f aca="false">'Dados Cadastrais'!A235</f>
        <v>0</v>
      </c>
      <c r="B236" s="50" t="n">
        <f aca="false">'Dados Cadastrais'!B235</f>
        <v>0</v>
      </c>
      <c r="C236" s="71" t="e">
        <f aca="false">VLOOKUP(B236,[1]'indenizações_-_auxílios_-1'!$B$2:$B$600,1,FALSE())</f>
        <v>#N/A</v>
      </c>
      <c r="D236" s="51" t="n">
        <v>884</v>
      </c>
      <c r="E236" s="51" t="n">
        <v>0</v>
      </c>
      <c r="F236" s="51" t="n">
        <v>0</v>
      </c>
      <c r="G236" s="51" t="n">
        <v>0</v>
      </c>
      <c r="H236" s="51" t="n">
        <v>4377.73</v>
      </c>
      <c r="I236" s="51" t="n">
        <v>0</v>
      </c>
      <c r="J236" s="51" t="n">
        <v>0</v>
      </c>
      <c r="K236" s="52"/>
      <c r="L236" s="51" t="n">
        <v>0</v>
      </c>
      <c r="M236" s="52"/>
      <c r="N236" s="51" t="n">
        <v>0</v>
      </c>
      <c r="O236" s="52"/>
      <c r="P236" s="51" t="n">
        <f aca="false">SUM(D236:J236,L236,N236)</f>
        <v>5261.73</v>
      </c>
    </row>
    <row r="237" customFormat="false" ht="14.4" hidden="false" customHeight="false" outlineLevel="0" collapsed="false">
      <c r="A237" s="49" t="n">
        <f aca="false">'Dados Cadastrais'!A236</f>
        <v>0</v>
      </c>
      <c r="B237" s="50" t="n">
        <f aca="false">'Dados Cadastrais'!B236</f>
        <v>0</v>
      </c>
      <c r="C237" s="71" t="e">
        <f aca="false">VLOOKUP(B237,[1]'indenizações_-_auxílios_-1'!$B$2:$B$600,1,FALSE())</f>
        <v>#N/A</v>
      </c>
      <c r="D237" s="51" t="n">
        <v>884</v>
      </c>
      <c r="E237" s="51" t="n">
        <v>0</v>
      </c>
      <c r="F237" s="51" t="n">
        <v>0</v>
      </c>
      <c r="G237" s="51" t="n">
        <v>0</v>
      </c>
      <c r="H237" s="51" t="n">
        <v>4377.73</v>
      </c>
      <c r="I237" s="51" t="n">
        <v>0</v>
      </c>
      <c r="J237" s="51" t="n">
        <v>0</v>
      </c>
      <c r="K237" s="52"/>
      <c r="L237" s="51" t="n">
        <v>0</v>
      </c>
      <c r="M237" s="52"/>
      <c r="N237" s="51" t="n">
        <v>0</v>
      </c>
      <c r="O237" s="52"/>
      <c r="P237" s="51" t="n">
        <f aca="false">SUM(D237:J237,L237,N237)</f>
        <v>5261.73</v>
      </c>
    </row>
    <row r="238" customFormat="false" ht="14.4" hidden="false" customHeight="false" outlineLevel="0" collapsed="false">
      <c r="A238" s="49" t="n">
        <f aca="false">'Dados Cadastrais'!A237</f>
        <v>0</v>
      </c>
      <c r="B238" s="50" t="n">
        <f aca="false">'Dados Cadastrais'!B237</f>
        <v>0</v>
      </c>
      <c r="C238" s="71" t="e">
        <f aca="false">VLOOKUP(B238,[1]'indenizações_-_auxílios_-1'!$B$2:$B$600,1,FALSE())</f>
        <v>#N/A</v>
      </c>
      <c r="D238" s="51" t="n">
        <v>884</v>
      </c>
      <c r="E238" s="51" t="n">
        <v>0</v>
      </c>
      <c r="F238" s="51" t="n">
        <v>0</v>
      </c>
      <c r="G238" s="51" t="n">
        <v>0</v>
      </c>
      <c r="H238" s="51" t="n">
        <v>4377.73</v>
      </c>
      <c r="I238" s="51" t="n">
        <v>0</v>
      </c>
      <c r="J238" s="51" t="n">
        <v>0</v>
      </c>
      <c r="K238" s="52"/>
      <c r="L238" s="51" t="n">
        <v>0</v>
      </c>
      <c r="M238" s="52"/>
      <c r="N238" s="51" t="n">
        <v>0</v>
      </c>
      <c r="O238" s="52"/>
      <c r="P238" s="51" t="n">
        <f aca="false">SUM(D238:J238,L238,N238)</f>
        <v>5261.73</v>
      </c>
    </row>
    <row r="239" customFormat="false" ht="14.4" hidden="false" customHeight="false" outlineLevel="0" collapsed="false">
      <c r="A239" s="49" t="n">
        <f aca="false">'Dados Cadastrais'!A238</f>
        <v>0</v>
      </c>
      <c r="B239" s="50" t="n">
        <f aca="false">'Dados Cadastrais'!B238</f>
        <v>0</v>
      </c>
      <c r="C239" s="71" t="e">
        <f aca="false">VLOOKUP(B239,[1]'indenizações_-_auxílios_-1'!$B$2:$B$600,1,FALSE())</f>
        <v>#N/A</v>
      </c>
      <c r="D239" s="51" t="n">
        <v>884</v>
      </c>
      <c r="E239" s="51" t="n">
        <v>1398</v>
      </c>
      <c r="F239" s="51" t="n">
        <v>0</v>
      </c>
      <c r="G239" s="51" t="n">
        <v>0</v>
      </c>
      <c r="H239" s="51" t="n">
        <v>4377.73</v>
      </c>
      <c r="I239" s="51" t="n">
        <v>0</v>
      </c>
      <c r="J239" s="51" t="n">
        <v>0</v>
      </c>
      <c r="K239" s="52"/>
      <c r="L239" s="51" t="n">
        <v>0</v>
      </c>
      <c r="M239" s="52"/>
      <c r="N239" s="51" t="n">
        <v>0</v>
      </c>
      <c r="O239" s="52"/>
      <c r="P239" s="51" t="n">
        <f aca="false">SUM(D239:J239,L239,N239)</f>
        <v>6659.73</v>
      </c>
    </row>
    <row r="240" customFormat="false" ht="14.4" hidden="false" customHeight="false" outlineLevel="0" collapsed="false">
      <c r="A240" s="49" t="n">
        <f aca="false">'Dados Cadastrais'!A239</f>
        <v>0</v>
      </c>
      <c r="B240" s="50" t="n">
        <f aca="false">'Dados Cadastrais'!B239</f>
        <v>0</v>
      </c>
      <c r="C240" s="71" t="e">
        <f aca="false">VLOOKUP(B240,[1]'indenizações_-_auxílios_-1'!$B$2:$B$600,1,FALSE())</f>
        <v>#N/A</v>
      </c>
      <c r="D240" s="51" t="n">
        <v>884</v>
      </c>
      <c r="E240" s="51" t="n">
        <v>699</v>
      </c>
      <c r="F240" s="51" t="n">
        <v>0</v>
      </c>
      <c r="G240" s="51" t="n">
        <v>0</v>
      </c>
      <c r="H240" s="51" t="n">
        <v>4377.73</v>
      </c>
      <c r="I240" s="51" t="n">
        <v>0</v>
      </c>
      <c r="J240" s="51" t="n">
        <v>0</v>
      </c>
      <c r="K240" s="52"/>
      <c r="L240" s="51" t="n">
        <v>0</v>
      </c>
      <c r="M240" s="52"/>
      <c r="N240" s="51" t="n">
        <v>0</v>
      </c>
      <c r="O240" s="52"/>
      <c r="P240" s="51" t="n">
        <f aca="false">SUM(D240:J240,L240,N240)</f>
        <v>5960.73</v>
      </c>
    </row>
    <row r="241" customFormat="false" ht="14.4" hidden="false" customHeight="false" outlineLevel="0" collapsed="false">
      <c r="A241" s="49" t="n">
        <f aca="false">'Dados Cadastrais'!A240</f>
        <v>0</v>
      </c>
      <c r="B241" s="50" t="n">
        <f aca="false">'Dados Cadastrais'!B240</f>
        <v>0</v>
      </c>
      <c r="C241" s="71" t="e">
        <f aca="false">VLOOKUP(B241,[1]'indenizações_-_auxílios_-1'!$B$2:$B$600,1,FALSE())</f>
        <v>#N/A</v>
      </c>
      <c r="D241" s="51" t="n">
        <v>884</v>
      </c>
      <c r="E241" s="51" t="n">
        <v>0</v>
      </c>
      <c r="F241" s="51" t="n">
        <v>0</v>
      </c>
      <c r="G241" s="51" t="n">
        <v>0</v>
      </c>
      <c r="H241" s="51" t="n">
        <v>4377.73</v>
      </c>
      <c r="I241" s="51" t="n">
        <v>0</v>
      </c>
      <c r="J241" s="51" t="n">
        <v>0</v>
      </c>
      <c r="K241" s="52"/>
      <c r="L241" s="51" t="n">
        <v>0</v>
      </c>
      <c r="M241" s="52"/>
      <c r="N241" s="51" t="n">
        <v>0</v>
      </c>
      <c r="O241" s="52"/>
      <c r="P241" s="51" t="n">
        <f aca="false">SUM(D241:J241,L241,N241)</f>
        <v>5261.73</v>
      </c>
    </row>
    <row r="242" customFormat="false" ht="14.4" hidden="false" customHeight="false" outlineLevel="0" collapsed="false">
      <c r="A242" s="49" t="n">
        <f aca="false">'Dados Cadastrais'!A241</f>
        <v>0</v>
      </c>
      <c r="B242" s="50" t="n">
        <f aca="false">'Dados Cadastrais'!B241</f>
        <v>0</v>
      </c>
      <c r="C242" s="71" t="e">
        <f aca="false">VLOOKUP(B242,[1]'indenizações_-_auxílios_-1'!$B$2:$B$600,1,FALSE())</f>
        <v>#N/A</v>
      </c>
      <c r="D242" s="51" t="n">
        <v>884</v>
      </c>
      <c r="E242" s="51" t="n">
        <v>0</v>
      </c>
      <c r="F242" s="51" t="n">
        <v>0</v>
      </c>
      <c r="G242" s="51" t="n">
        <v>0</v>
      </c>
      <c r="H242" s="51" t="n">
        <v>0</v>
      </c>
      <c r="I242" s="51" t="n">
        <v>0</v>
      </c>
      <c r="J242" s="51" t="n">
        <v>0</v>
      </c>
      <c r="K242" s="52"/>
      <c r="L242" s="51" t="n">
        <v>0</v>
      </c>
      <c r="M242" s="52"/>
      <c r="N242" s="51" t="n">
        <v>0</v>
      </c>
      <c r="O242" s="52"/>
      <c r="P242" s="51" t="n">
        <f aca="false">SUM(D242:J242,L242,N242)</f>
        <v>884</v>
      </c>
    </row>
    <row r="243" customFormat="false" ht="14.4" hidden="false" customHeight="false" outlineLevel="0" collapsed="false">
      <c r="A243" s="49" t="n">
        <f aca="false">'Dados Cadastrais'!A242</f>
        <v>0</v>
      </c>
      <c r="B243" s="50" t="n">
        <f aca="false">'Dados Cadastrais'!B242</f>
        <v>0</v>
      </c>
      <c r="C243" s="71" t="e">
        <f aca="false">VLOOKUP(B243,[1]'indenizações_-_auxílios_-1'!$B$2:$B$600,1,FALSE())</f>
        <v>#N/A</v>
      </c>
      <c r="D243" s="51" t="n">
        <v>884</v>
      </c>
      <c r="E243" s="51" t="n">
        <v>0</v>
      </c>
      <c r="F243" s="51" t="n">
        <v>0</v>
      </c>
      <c r="G243" s="51" t="n">
        <v>0</v>
      </c>
      <c r="H243" s="51" t="n">
        <v>4377.73</v>
      </c>
      <c r="I243" s="51" t="n">
        <v>0</v>
      </c>
      <c r="J243" s="51" t="n">
        <v>0</v>
      </c>
      <c r="K243" s="52"/>
      <c r="L243" s="51" t="n">
        <v>0</v>
      </c>
      <c r="M243" s="52"/>
      <c r="N243" s="51" t="n">
        <v>0</v>
      </c>
      <c r="O243" s="52"/>
      <c r="P243" s="51" t="n">
        <f aca="false">SUM(D243:J243,L243,N243)</f>
        <v>5261.73</v>
      </c>
    </row>
    <row r="244" customFormat="false" ht="14.4" hidden="false" customHeight="false" outlineLevel="0" collapsed="false">
      <c r="A244" s="49" t="n">
        <f aca="false">'Dados Cadastrais'!A243</f>
        <v>0</v>
      </c>
      <c r="B244" s="50" t="n">
        <f aca="false">'Dados Cadastrais'!B243</f>
        <v>0</v>
      </c>
      <c r="C244" s="71" t="e">
        <f aca="false">VLOOKUP(B244,[1]'indenizações_-_auxílios_-1'!$B$2:$B$600,1,FALSE())</f>
        <v>#N/A</v>
      </c>
      <c r="D244" s="51" t="n">
        <v>884</v>
      </c>
      <c r="E244" s="51" t="n">
        <v>0</v>
      </c>
      <c r="F244" s="51" t="n">
        <v>0</v>
      </c>
      <c r="G244" s="51" t="n">
        <v>0</v>
      </c>
      <c r="H244" s="51" t="n">
        <v>4377.73</v>
      </c>
      <c r="I244" s="51" t="n">
        <v>0</v>
      </c>
      <c r="J244" s="51" t="n">
        <v>0</v>
      </c>
      <c r="K244" s="52"/>
      <c r="L244" s="51" t="n">
        <v>0</v>
      </c>
      <c r="M244" s="52"/>
      <c r="N244" s="51" t="n">
        <v>0</v>
      </c>
      <c r="O244" s="52"/>
      <c r="P244" s="51" t="n">
        <f aca="false">SUM(D244:J244,L244,N244)</f>
        <v>5261.73</v>
      </c>
    </row>
    <row r="245" customFormat="false" ht="14.4" hidden="false" customHeight="false" outlineLevel="0" collapsed="false">
      <c r="A245" s="49" t="n">
        <f aca="false">'Dados Cadastrais'!A244</f>
        <v>0</v>
      </c>
      <c r="B245" s="50" t="n">
        <f aca="false">'Dados Cadastrais'!B244</f>
        <v>0</v>
      </c>
      <c r="C245" s="71" t="e">
        <f aca="false">VLOOKUP(B245,[1]'indenizações_-_auxílios_-1'!$B$2:$B$600,1,FALSE())</f>
        <v>#N/A</v>
      </c>
      <c r="D245" s="51" t="n">
        <v>884</v>
      </c>
      <c r="E245" s="51" t="n">
        <v>0</v>
      </c>
      <c r="F245" s="51" t="n">
        <v>0</v>
      </c>
      <c r="G245" s="51" t="n">
        <v>0</v>
      </c>
      <c r="H245" s="51" t="n">
        <v>4377.73</v>
      </c>
      <c r="I245" s="51" t="n">
        <v>0</v>
      </c>
      <c r="J245" s="51" t="n">
        <v>0</v>
      </c>
      <c r="K245" s="52"/>
      <c r="L245" s="51" t="n">
        <v>0</v>
      </c>
      <c r="M245" s="52"/>
      <c r="N245" s="51" t="n">
        <v>0</v>
      </c>
      <c r="O245" s="52"/>
      <c r="P245" s="51" t="n">
        <f aca="false">SUM(D245:J245,L245,N245)</f>
        <v>5261.73</v>
      </c>
    </row>
    <row r="246" customFormat="false" ht="14.4" hidden="false" customHeight="false" outlineLevel="0" collapsed="false">
      <c r="A246" s="49" t="n">
        <f aca="false">'Dados Cadastrais'!A245</f>
        <v>0</v>
      </c>
      <c r="B246" s="50" t="n">
        <f aca="false">'Dados Cadastrais'!B245</f>
        <v>0</v>
      </c>
      <c r="C246" s="71" t="e">
        <f aca="false">VLOOKUP(B246,[1]'indenizações_-_auxílios_-1'!$B$2:$B$600,1,FALSE())</f>
        <v>#N/A</v>
      </c>
      <c r="D246" s="51" t="n">
        <v>884</v>
      </c>
      <c r="E246" s="51" t="n">
        <v>0</v>
      </c>
      <c r="F246" s="51" t="n">
        <v>0</v>
      </c>
      <c r="G246" s="51" t="n">
        <v>0</v>
      </c>
      <c r="H246" s="51" t="n">
        <v>4377.73</v>
      </c>
      <c r="I246" s="51" t="n">
        <v>0</v>
      </c>
      <c r="J246" s="51" t="n">
        <v>0</v>
      </c>
      <c r="K246" s="52"/>
      <c r="L246" s="51" t="n">
        <v>0</v>
      </c>
      <c r="M246" s="52"/>
      <c r="N246" s="51" t="n">
        <v>0</v>
      </c>
      <c r="O246" s="52"/>
      <c r="P246" s="51" t="n">
        <f aca="false">SUM(D246:J246,L246,N246)</f>
        <v>5261.73</v>
      </c>
    </row>
    <row r="247" customFormat="false" ht="14.4" hidden="false" customHeight="false" outlineLevel="0" collapsed="false">
      <c r="A247" s="49" t="n">
        <f aca="false">'Dados Cadastrais'!A246</f>
        <v>0</v>
      </c>
      <c r="B247" s="50" t="n">
        <f aca="false">'Dados Cadastrais'!B246</f>
        <v>0</v>
      </c>
      <c r="C247" s="71" t="e">
        <f aca="false">VLOOKUP(B247,[1]'indenizações_-_auxílios_-1'!$B$2:$B$600,1,FALSE())</f>
        <v>#N/A</v>
      </c>
      <c r="D247" s="51" t="n">
        <v>884</v>
      </c>
      <c r="E247" s="51" t="n">
        <v>0</v>
      </c>
      <c r="F247" s="51" t="n">
        <v>0</v>
      </c>
      <c r="G247" s="51" t="n">
        <v>0</v>
      </c>
      <c r="H247" s="51" t="n">
        <v>4377.73</v>
      </c>
      <c r="I247" s="51" t="n">
        <v>0</v>
      </c>
      <c r="J247" s="51" t="n">
        <v>0</v>
      </c>
      <c r="K247" s="52"/>
      <c r="L247" s="51" t="n">
        <v>0</v>
      </c>
      <c r="M247" s="52"/>
      <c r="N247" s="51" t="n">
        <v>0</v>
      </c>
      <c r="O247" s="52"/>
      <c r="P247" s="51" t="n">
        <f aca="false">SUM(D247:J247,L247,N247)</f>
        <v>5261.73</v>
      </c>
    </row>
    <row r="248" customFormat="false" ht="14.4" hidden="false" customHeight="false" outlineLevel="0" collapsed="false">
      <c r="A248" s="49" t="n">
        <f aca="false">'Dados Cadastrais'!A247</f>
        <v>0</v>
      </c>
      <c r="B248" s="50" t="n">
        <f aca="false">'Dados Cadastrais'!B247</f>
        <v>0</v>
      </c>
      <c r="C248" s="71" t="e">
        <f aca="false">VLOOKUP(B248,[1]'indenizações_-_auxílios_-1'!$B$2:$B$600,1,FALSE())</f>
        <v>#N/A</v>
      </c>
      <c r="D248" s="51" t="n">
        <v>884</v>
      </c>
      <c r="E248" s="51" t="n">
        <v>0</v>
      </c>
      <c r="F248" s="51" t="n">
        <v>0</v>
      </c>
      <c r="G248" s="51" t="n">
        <v>0</v>
      </c>
      <c r="H248" s="51" t="n">
        <v>4377.73</v>
      </c>
      <c r="I248" s="51" t="n">
        <v>0</v>
      </c>
      <c r="J248" s="51" t="n">
        <v>0</v>
      </c>
      <c r="K248" s="52"/>
      <c r="L248" s="51" t="n">
        <v>0</v>
      </c>
      <c r="M248" s="52"/>
      <c r="N248" s="51" t="n">
        <v>0</v>
      </c>
      <c r="O248" s="52"/>
      <c r="P248" s="51" t="n">
        <f aca="false">SUM(D248:J248,L248,N248)</f>
        <v>5261.73</v>
      </c>
    </row>
    <row r="249" customFormat="false" ht="14.4" hidden="false" customHeight="false" outlineLevel="0" collapsed="false">
      <c r="A249" s="49" t="n">
        <f aca="false">'Dados Cadastrais'!A248</f>
        <v>0</v>
      </c>
      <c r="B249" s="50" t="n">
        <f aca="false">'Dados Cadastrais'!B248</f>
        <v>0</v>
      </c>
      <c r="C249" s="71" t="e">
        <f aca="false">VLOOKUP(B249,[1]'indenizações_-_auxílios_-1'!$B$2:$B$600,1,FALSE())</f>
        <v>#N/A</v>
      </c>
      <c r="D249" s="51" t="n">
        <v>884</v>
      </c>
      <c r="E249" s="51" t="n">
        <v>1398</v>
      </c>
      <c r="F249" s="51" t="n">
        <v>0</v>
      </c>
      <c r="G249" s="51" t="n">
        <v>0</v>
      </c>
      <c r="H249" s="51" t="n">
        <v>4377.73</v>
      </c>
      <c r="I249" s="51" t="n">
        <v>0</v>
      </c>
      <c r="J249" s="51" t="n">
        <v>0</v>
      </c>
      <c r="K249" s="52"/>
      <c r="L249" s="51" t="n">
        <v>0</v>
      </c>
      <c r="M249" s="52"/>
      <c r="N249" s="51" t="n">
        <v>0</v>
      </c>
      <c r="O249" s="52"/>
      <c r="P249" s="51" t="n">
        <f aca="false">SUM(D249:J249,L249,N249)</f>
        <v>6659.73</v>
      </c>
    </row>
    <row r="250" customFormat="false" ht="14.4" hidden="false" customHeight="false" outlineLevel="0" collapsed="false">
      <c r="A250" s="49" t="n">
        <f aca="false">'Dados Cadastrais'!A249</f>
        <v>0</v>
      </c>
      <c r="B250" s="50" t="n">
        <f aca="false">'Dados Cadastrais'!B249</f>
        <v>0</v>
      </c>
      <c r="C250" s="71" t="e">
        <f aca="false">VLOOKUP(B250,[1]'indenizações_-_auxílios_-1'!$B$2:$B$600,1,FALSE())</f>
        <v>#N/A</v>
      </c>
      <c r="D250" s="51" t="n">
        <v>884</v>
      </c>
      <c r="E250" s="51" t="n">
        <v>0</v>
      </c>
      <c r="F250" s="51" t="n">
        <v>0</v>
      </c>
      <c r="G250" s="51" t="n">
        <v>0</v>
      </c>
      <c r="H250" s="51" t="n">
        <v>4377.73</v>
      </c>
      <c r="I250" s="51" t="n">
        <v>0</v>
      </c>
      <c r="J250" s="51" t="n">
        <v>0</v>
      </c>
      <c r="K250" s="52"/>
      <c r="L250" s="51" t="n">
        <v>0</v>
      </c>
      <c r="M250" s="52"/>
      <c r="N250" s="51" t="n">
        <v>0</v>
      </c>
      <c r="O250" s="52"/>
      <c r="P250" s="51" t="n">
        <f aca="false">SUM(D250:J250,L250,N250)</f>
        <v>5261.73</v>
      </c>
    </row>
    <row r="251" customFormat="false" ht="14.4" hidden="false" customHeight="false" outlineLevel="0" collapsed="false">
      <c r="A251" s="49" t="n">
        <f aca="false">'Dados Cadastrais'!A250</f>
        <v>0</v>
      </c>
      <c r="B251" s="50" t="n">
        <f aca="false">'Dados Cadastrais'!B250</f>
        <v>0</v>
      </c>
      <c r="C251" s="71" t="e">
        <f aca="false">VLOOKUP(B251,[1]'indenizações_-_auxílios_-1'!$B$2:$B$600,1,FALSE())</f>
        <v>#N/A</v>
      </c>
      <c r="D251" s="51" t="n">
        <v>884</v>
      </c>
      <c r="E251" s="51" t="n">
        <v>0</v>
      </c>
      <c r="F251" s="51" t="n">
        <v>0</v>
      </c>
      <c r="G251" s="51" t="n">
        <v>0</v>
      </c>
      <c r="H251" s="51" t="n">
        <v>4377.73</v>
      </c>
      <c r="I251" s="51" t="n">
        <v>0</v>
      </c>
      <c r="J251" s="51" t="n">
        <v>0</v>
      </c>
      <c r="K251" s="52"/>
      <c r="L251" s="51" t="n">
        <v>0</v>
      </c>
      <c r="M251" s="52"/>
      <c r="N251" s="51" t="n">
        <v>0</v>
      </c>
      <c r="O251" s="52"/>
      <c r="P251" s="51" t="n">
        <f aca="false">SUM(D251:J251,L251,N251)</f>
        <v>5261.73</v>
      </c>
    </row>
    <row r="252" customFormat="false" ht="14.4" hidden="false" customHeight="false" outlineLevel="0" collapsed="false">
      <c r="A252" s="49" t="n">
        <f aca="false">'Dados Cadastrais'!A251</f>
        <v>0</v>
      </c>
      <c r="B252" s="50" t="n">
        <f aca="false">'Dados Cadastrais'!B251</f>
        <v>0</v>
      </c>
      <c r="C252" s="71" t="e">
        <f aca="false">VLOOKUP(B252,[1]'indenizações_-_auxílios_-1'!$B$2:$B$600,1,FALSE())</f>
        <v>#N/A</v>
      </c>
      <c r="D252" s="51" t="n">
        <v>884</v>
      </c>
      <c r="E252" s="51" t="n">
        <v>0</v>
      </c>
      <c r="F252" s="51" t="n">
        <v>0</v>
      </c>
      <c r="G252" s="51" t="n">
        <v>0</v>
      </c>
      <c r="H252" s="51" t="n">
        <v>4377.73</v>
      </c>
      <c r="I252" s="51" t="n">
        <v>0</v>
      </c>
      <c r="J252" s="51" t="n">
        <v>0</v>
      </c>
      <c r="K252" s="52"/>
      <c r="L252" s="51" t="n">
        <v>0</v>
      </c>
      <c r="M252" s="52"/>
      <c r="N252" s="51" t="n">
        <v>0</v>
      </c>
      <c r="O252" s="52"/>
      <c r="P252" s="51" t="n">
        <f aca="false">SUM(D252:J252,L252,N252)</f>
        <v>5261.73</v>
      </c>
    </row>
    <row r="253" customFormat="false" ht="14.4" hidden="false" customHeight="false" outlineLevel="0" collapsed="false">
      <c r="A253" s="49" t="n">
        <f aca="false">'Dados Cadastrais'!A252</f>
        <v>0</v>
      </c>
      <c r="B253" s="50" t="n">
        <f aca="false">'Dados Cadastrais'!B252</f>
        <v>0</v>
      </c>
      <c r="C253" s="71" t="e">
        <f aca="false">VLOOKUP(B253,[1]'indenizações_-_auxílios_-1'!$B$2:$B$600,1,FALSE())</f>
        <v>#N/A</v>
      </c>
      <c r="D253" s="51" t="n">
        <v>884</v>
      </c>
      <c r="E253" s="51" t="n">
        <v>0</v>
      </c>
      <c r="F253" s="51" t="n">
        <v>0</v>
      </c>
      <c r="G253" s="51" t="n">
        <v>0</v>
      </c>
      <c r="H253" s="51" t="n">
        <v>4377.73</v>
      </c>
      <c r="I253" s="51" t="n">
        <v>0</v>
      </c>
      <c r="J253" s="51" t="n">
        <v>0</v>
      </c>
      <c r="K253" s="52"/>
      <c r="L253" s="51" t="n">
        <v>0</v>
      </c>
      <c r="M253" s="52"/>
      <c r="N253" s="51" t="n">
        <v>0</v>
      </c>
      <c r="O253" s="52"/>
      <c r="P253" s="51" t="n">
        <f aca="false">SUM(D253:J253,L253,N253)</f>
        <v>5261.73</v>
      </c>
    </row>
    <row r="254" customFormat="false" ht="14.4" hidden="false" customHeight="false" outlineLevel="0" collapsed="false">
      <c r="A254" s="49" t="n">
        <f aca="false">'Dados Cadastrais'!A253</f>
        <v>0</v>
      </c>
      <c r="B254" s="50" t="n">
        <f aca="false">'Dados Cadastrais'!B253</f>
        <v>0</v>
      </c>
      <c r="C254" s="71" t="e">
        <f aca="false">VLOOKUP(B254,[1]'indenizações_-_auxílios_-1'!$B$2:$B$600,1,FALSE())</f>
        <v>#N/A</v>
      </c>
      <c r="D254" s="51" t="n">
        <v>884</v>
      </c>
      <c r="E254" s="51" t="n">
        <v>0</v>
      </c>
      <c r="F254" s="51" t="n">
        <v>0</v>
      </c>
      <c r="G254" s="51" t="n">
        <v>0</v>
      </c>
      <c r="H254" s="51" t="n">
        <v>4377.73</v>
      </c>
      <c r="I254" s="51" t="n">
        <v>0</v>
      </c>
      <c r="J254" s="51" t="n">
        <v>0</v>
      </c>
      <c r="K254" s="52"/>
      <c r="L254" s="51" t="n">
        <v>0</v>
      </c>
      <c r="M254" s="52"/>
      <c r="N254" s="51" t="n">
        <v>0</v>
      </c>
      <c r="O254" s="52"/>
      <c r="P254" s="51" t="n">
        <f aca="false">SUM(D254:J254,L254,N254)</f>
        <v>5261.73</v>
      </c>
    </row>
    <row r="255" customFormat="false" ht="14.4" hidden="false" customHeight="false" outlineLevel="0" collapsed="false">
      <c r="A255" s="49" t="n">
        <f aca="false">'Dados Cadastrais'!A254</f>
        <v>0</v>
      </c>
      <c r="B255" s="50" t="n">
        <f aca="false">'Dados Cadastrais'!B254</f>
        <v>0</v>
      </c>
      <c r="C255" s="71" t="e">
        <f aca="false">VLOOKUP(B255,[1]'indenizações_-_auxílios_-1'!$B$2:$B$600,1,FALSE())</f>
        <v>#N/A</v>
      </c>
      <c r="D255" s="51" t="n">
        <v>884</v>
      </c>
      <c r="E255" s="51" t="n">
        <v>0</v>
      </c>
      <c r="F255" s="51" t="n">
        <v>0</v>
      </c>
      <c r="G255" s="51" t="n">
        <v>0</v>
      </c>
      <c r="H255" s="51" t="n">
        <v>4377.73</v>
      </c>
      <c r="I255" s="51" t="n">
        <v>0</v>
      </c>
      <c r="J255" s="51" t="n">
        <v>0</v>
      </c>
      <c r="K255" s="52"/>
      <c r="L255" s="51" t="n">
        <v>0</v>
      </c>
      <c r="M255" s="52"/>
      <c r="N255" s="51" t="n">
        <v>0</v>
      </c>
      <c r="O255" s="52"/>
      <c r="P255" s="51" t="n">
        <f aca="false">SUM(D255:J255,L255,N255)</f>
        <v>5261.73</v>
      </c>
    </row>
    <row r="256" customFormat="false" ht="14.4" hidden="false" customHeight="false" outlineLevel="0" collapsed="false">
      <c r="A256" s="49" t="n">
        <f aca="false">'Dados Cadastrais'!A255</f>
        <v>0</v>
      </c>
      <c r="B256" s="50" t="n">
        <f aca="false">'Dados Cadastrais'!B255</f>
        <v>0</v>
      </c>
      <c r="C256" s="71" t="e">
        <f aca="false">VLOOKUP(B256,[1]'indenizações_-_auxílios_-1'!$B$2:$B$600,1,FALSE())</f>
        <v>#N/A</v>
      </c>
      <c r="D256" s="51" t="n">
        <v>884</v>
      </c>
      <c r="E256" s="51" t="n">
        <v>0</v>
      </c>
      <c r="F256" s="51" t="n">
        <v>0</v>
      </c>
      <c r="G256" s="51" t="n">
        <v>0</v>
      </c>
      <c r="H256" s="51" t="n">
        <v>4377.73</v>
      </c>
      <c r="I256" s="51" t="n">
        <v>0</v>
      </c>
      <c r="J256" s="51" t="n">
        <v>0</v>
      </c>
      <c r="K256" s="52"/>
      <c r="L256" s="51" t="n">
        <v>0</v>
      </c>
      <c r="M256" s="52"/>
      <c r="N256" s="51" t="n">
        <v>0</v>
      </c>
      <c r="O256" s="52"/>
      <c r="P256" s="51" t="n">
        <f aca="false">SUM(D256:J256,L256,N256)</f>
        <v>5261.73</v>
      </c>
    </row>
    <row r="257" customFormat="false" ht="14.4" hidden="false" customHeight="false" outlineLevel="0" collapsed="false">
      <c r="A257" s="49" t="n">
        <f aca="false">'Dados Cadastrais'!A256</f>
        <v>0</v>
      </c>
      <c r="B257" s="50" t="n">
        <f aca="false">'Dados Cadastrais'!B256</f>
        <v>0</v>
      </c>
      <c r="C257" s="71" t="e">
        <f aca="false">VLOOKUP(B257,[1]'indenizações_-_auxílios_-1'!$B$2:$B$600,1,FALSE())</f>
        <v>#N/A</v>
      </c>
      <c r="D257" s="51" t="n">
        <v>884</v>
      </c>
      <c r="E257" s="51" t="n">
        <v>0</v>
      </c>
      <c r="F257" s="51" t="n">
        <v>0</v>
      </c>
      <c r="G257" s="51" t="n">
        <v>0</v>
      </c>
      <c r="H257" s="51" t="n">
        <v>0</v>
      </c>
      <c r="I257" s="51" t="n">
        <v>0</v>
      </c>
      <c r="J257" s="51" t="n">
        <v>0</v>
      </c>
      <c r="K257" s="52"/>
      <c r="L257" s="51" t="n">
        <v>0</v>
      </c>
      <c r="M257" s="52"/>
      <c r="N257" s="51" t="n">
        <v>0</v>
      </c>
      <c r="O257" s="52"/>
      <c r="P257" s="51" t="n">
        <f aca="false">SUM(D257:J257,L257,N257)</f>
        <v>884</v>
      </c>
    </row>
    <row r="258" customFormat="false" ht="14.4" hidden="false" customHeight="false" outlineLevel="0" collapsed="false">
      <c r="A258" s="49" t="n">
        <f aca="false">'Dados Cadastrais'!A257</f>
        <v>0</v>
      </c>
      <c r="B258" s="50" t="n">
        <f aca="false">'Dados Cadastrais'!B257</f>
        <v>0</v>
      </c>
      <c r="C258" s="71" t="e">
        <f aca="false">VLOOKUP(B258,[1]'indenizações_-_auxílios_-1'!$B$2:$B$600,1,FALSE())</f>
        <v>#N/A</v>
      </c>
      <c r="D258" s="51" t="n">
        <v>884</v>
      </c>
      <c r="E258" s="51" t="n">
        <v>0</v>
      </c>
      <c r="F258" s="51" t="n">
        <v>0</v>
      </c>
      <c r="G258" s="51" t="n">
        <v>0</v>
      </c>
      <c r="H258" s="51" t="n">
        <v>4377.73</v>
      </c>
      <c r="I258" s="51" t="n">
        <v>0</v>
      </c>
      <c r="J258" s="51" t="n">
        <v>0</v>
      </c>
      <c r="K258" s="52"/>
      <c r="L258" s="51" t="n">
        <v>0</v>
      </c>
      <c r="M258" s="52"/>
      <c r="N258" s="51" t="n">
        <v>0</v>
      </c>
      <c r="O258" s="52"/>
      <c r="P258" s="51" t="n">
        <f aca="false">SUM(D258:J258,L258,N258)</f>
        <v>5261.73</v>
      </c>
    </row>
    <row r="259" customFormat="false" ht="14.4" hidden="false" customHeight="false" outlineLevel="0" collapsed="false">
      <c r="A259" s="49" t="n">
        <f aca="false">'Dados Cadastrais'!A258</f>
        <v>0</v>
      </c>
      <c r="B259" s="50" t="n">
        <f aca="false">'Dados Cadastrais'!B258</f>
        <v>0</v>
      </c>
      <c r="C259" s="71" t="e">
        <f aca="false">VLOOKUP(B259,[1]'indenizações_-_auxílios_-1'!$B$2:$B$600,1,FALSE())</f>
        <v>#N/A</v>
      </c>
      <c r="D259" s="51" t="n">
        <v>884</v>
      </c>
      <c r="E259" s="51" t="n">
        <v>0</v>
      </c>
      <c r="F259" s="51" t="n">
        <v>0</v>
      </c>
      <c r="G259" s="51" t="n">
        <v>0</v>
      </c>
      <c r="H259" s="51" t="n">
        <v>4377.73</v>
      </c>
      <c r="I259" s="51" t="n">
        <v>0</v>
      </c>
      <c r="J259" s="51" t="n">
        <v>0</v>
      </c>
      <c r="K259" s="52"/>
      <c r="L259" s="51" t="n">
        <v>0</v>
      </c>
      <c r="M259" s="52"/>
      <c r="N259" s="51" t="n">
        <v>0</v>
      </c>
      <c r="O259" s="52"/>
      <c r="P259" s="51" t="n">
        <f aca="false">SUM(D259:J259,L259,N259)</f>
        <v>5261.73</v>
      </c>
    </row>
    <row r="260" customFormat="false" ht="14.4" hidden="false" customHeight="false" outlineLevel="0" collapsed="false">
      <c r="A260" s="49" t="n">
        <f aca="false">'Dados Cadastrais'!A259</f>
        <v>0</v>
      </c>
      <c r="B260" s="50" t="n">
        <f aca="false">'Dados Cadastrais'!B259</f>
        <v>0</v>
      </c>
      <c r="C260" s="71" t="e">
        <f aca="false">VLOOKUP(B260,[1]'indenizações_-_auxílios_-1'!$B$2:$B$600,1,FALSE())</f>
        <v>#N/A</v>
      </c>
      <c r="D260" s="51" t="n">
        <v>884</v>
      </c>
      <c r="E260" s="51" t="n">
        <v>699</v>
      </c>
      <c r="F260" s="51" t="n">
        <v>0</v>
      </c>
      <c r="G260" s="51" t="n">
        <v>0</v>
      </c>
      <c r="H260" s="51" t="n">
        <v>4377.73</v>
      </c>
      <c r="I260" s="51" t="n">
        <v>0</v>
      </c>
      <c r="J260" s="51" t="n">
        <v>0</v>
      </c>
      <c r="K260" s="52"/>
      <c r="L260" s="51" t="n">
        <v>0</v>
      </c>
      <c r="M260" s="52"/>
      <c r="N260" s="51" t="n">
        <v>0</v>
      </c>
      <c r="O260" s="52"/>
      <c r="P260" s="51" t="n">
        <f aca="false">SUM(D260:J260,L260,N260)</f>
        <v>5960.73</v>
      </c>
    </row>
    <row r="261" customFormat="false" ht="14.4" hidden="false" customHeight="false" outlineLevel="0" collapsed="false">
      <c r="A261" s="49" t="n">
        <f aca="false">'Dados Cadastrais'!A260</f>
        <v>0</v>
      </c>
      <c r="B261" s="50" t="n">
        <f aca="false">'Dados Cadastrais'!B260</f>
        <v>0</v>
      </c>
      <c r="C261" s="71" t="e">
        <f aca="false">VLOOKUP(B261,[1]'indenizações_-_auxílios_-1'!$B$2:$B$600,1,FALSE())</f>
        <v>#N/A</v>
      </c>
      <c r="D261" s="51" t="n">
        <v>884</v>
      </c>
      <c r="E261" s="51" t="n">
        <v>0</v>
      </c>
      <c r="F261" s="51" t="n">
        <v>0</v>
      </c>
      <c r="G261" s="51" t="n">
        <v>0</v>
      </c>
      <c r="H261" s="51" t="n">
        <v>4377.73</v>
      </c>
      <c r="I261" s="51" t="n">
        <v>0</v>
      </c>
      <c r="J261" s="51" t="n">
        <v>0</v>
      </c>
      <c r="K261" s="52"/>
      <c r="L261" s="51" t="n">
        <v>0</v>
      </c>
      <c r="M261" s="52"/>
      <c r="N261" s="51" t="n">
        <v>0</v>
      </c>
      <c r="O261" s="52"/>
      <c r="P261" s="51" t="n">
        <f aca="false">SUM(D261:J261,L261,N261)</f>
        <v>5261.73</v>
      </c>
    </row>
    <row r="262" customFormat="false" ht="14.4" hidden="false" customHeight="false" outlineLevel="0" collapsed="false">
      <c r="A262" s="49" t="n">
        <f aca="false">'Dados Cadastrais'!A261</f>
        <v>0</v>
      </c>
      <c r="B262" s="50" t="n">
        <f aca="false">'Dados Cadastrais'!B261</f>
        <v>0</v>
      </c>
      <c r="C262" s="71" t="e">
        <f aca="false">VLOOKUP(B262,[1]'indenizações_-_auxílios_-1'!$B$2:$B$600,1,FALSE())</f>
        <v>#N/A</v>
      </c>
      <c r="D262" s="51" t="n">
        <v>884</v>
      </c>
      <c r="E262" s="51" t="n">
        <v>0</v>
      </c>
      <c r="F262" s="51" t="n">
        <v>0</v>
      </c>
      <c r="G262" s="51" t="n">
        <v>0</v>
      </c>
      <c r="H262" s="51" t="n">
        <v>4377.73</v>
      </c>
      <c r="I262" s="51" t="n">
        <v>0</v>
      </c>
      <c r="J262" s="51" t="n">
        <v>0</v>
      </c>
      <c r="K262" s="52"/>
      <c r="L262" s="51" t="n">
        <v>0</v>
      </c>
      <c r="M262" s="52"/>
      <c r="N262" s="51" t="n">
        <v>0</v>
      </c>
      <c r="O262" s="52"/>
      <c r="P262" s="51" t="n">
        <f aca="false">SUM(D262:J262,L262,N262)</f>
        <v>5261.73</v>
      </c>
    </row>
    <row r="263" customFormat="false" ht="14.4" hidden="false" customHeight="false" outlineLevel="0" collapsed="false">
      <c r="A263" s="49" t="n">
        <f aca="false">'Dados Cadastrais'!A262</f>
        <v>0</v>
      </c>
      <c r="B263" s="50" t="n">
        <f aca="false">'Dados Cadastrais'!B262</f>
        <v>0</v>
      </c>
      <c r="C263" s="71" t="e">
        <f aca="false">VLOOKUP(B263,[1]'indenizações_-_auxílios_-1'!$B$2:$B$600,1,FALSE())</f>
        <v>#N/A</v>
      </c>
      <c r="D263" s="51" t="n">
        <v>884</v>
      </c>
      <c r="E263" s="51" t="n">
        <v>0</v>
      </c>
      <c r="F263" s="51" t="n">
        <v>0</v>
      </c>
      <c r="G263" s="51" t="n">
        <v>0</v>
      </c>
      <c r="H263" s="51" t="n">
        <v>4377.73</v>
      </c>
      <c r="I263" s="51" t="n">
        <v>0</v>
      </c>
      <c r="J263" s="51" t="n">
        <v>0</v>
      </c>
      <c r="K263" s="52"/>
      <c r="L263" s="51" t="n">
        <v>0</v>
      </c>
      <c r="M263" s="52"/>
      <c r="N263" s="51" t="n">
        <v>0</v>
      </c>
      <c r="O263" s="52"/>
      <c r="P263" s="51" t="n">
        <f aca="false">SUM(D263:J263,L263,N263)</f>
        <v>5261.73</v>
      </c>
    </row>
    <row r="264" customFormat="false" ht="14.4" hidden="false" customHeight="false" outlineLevel="0" collapsed="false">
      <c r="A264" s="49" t="n">
        <f aca="false">'Dados Cadastrais'!A263</f>
        <v>0</v>
      </c>
      <c r="B264" s="50" t="n">
        <f aca="false">'Dados Cadastrais'!B263</f>
        <v>0</v>
      </c>
      <c r="C264" s="71" t="e">
        <f aca="false">VLOOKUP(B264,[1]'indenizações_-_auxílios_-1'!$B$2:$B$600,1,FALSE())</f>
        <v>#N/A</v>
      </c>
      <c r="D264" s="51" t="n">
        <v>884</v>
      </c>
      <c r="E264" s="51" t="n">
        <v>0</v>
      </c>
      <c r="F264" s="51" t="n">
        <v>0</v>
      </c>
      <c r="G264" s="51" t="n">
        <v>0</v>
      </c>
      <c r="H264" s="51" t="n">
        <v>4377.73</v>
      </c>
      <c r="I264" s="51" t="n">
        <v>0</v>
      </c>
      <c r="J264" s="51" t="n">
        <v>0</v>
      </c>
      <c r="K264" s="52"/>
      <c r="L264" s="51" t="n">
        <v>0</v>
      </c>
      <c r="M264" s="52"/>
      <c r="N264" s="51" t="n">
        <v>0</v>
      </c>
      <c r="O264" s="52"/>
      <c r="P264" s="51" t="n">
        <f aca="false">SUM(D264:J264,L264,N264)</f>
        <v>5261.73</v>
      </c>
    </row>
    <row r="265" customFormat="false" ht="14.4" hidden="false" customHeight="false" outlineLevel="0" collapsed="false">
      <c r="A265" s="49" t="n">
        <f aca="false">'Dados Cadastrais'!A264</f>
        <v>0</v>
      </c>
      <c r="B265" s="50" t="n">
        <f aca="false">'Dados Cadastrais'!B264</f>
        <v>0</v>
      </c>
      <c r="C265" s="71" t="e">
        <f aca="false">VLOOKUP(B265,[1]'indenizações_-_auxílios_-1'!$B$2:$B$600,1,FALSE())</f>
        <v>#N/A</v>
      </c>
      <c r="D265" s="51" t="n">
        <v>884</v>
      </c>
      <c r="E265" s="51" t="n">
        <v>0</v>
      </c>
      <c r="F265" s="51" t="n">
        <v>0</v>
      </c>
      <c r="G265" s="51" t="n">
        <v>0</v>
      </c>
      <c r="H265" s="51" t="n">
        <v>4377.73</v>
      </c>
      <c r="I265" s="51" t="n">
        <v>0</v>
      </c>
      <c r="J265" s="51" t="n">
        <v>0</v>
      </c>
      <c r="K265" s="52"/>
      <c r="L265" s="51" t="n">
        <v>0</v>
      </c>
      <c r="M265" s="52"/>
      <c r="N265" s="51" t="n">
        <v>0</v>
      </c>
      <c r="O265" s="52"/>
      <c r="P265" s="51" t="n">
        <f aca="false">SUM(D265:J265,L265,N265)</f>
        <v>5261.73</v>
      </c>
    </row>
    <row r="266" customFormat="false" ht="14.4" hidden="false" customHeight="false" outlineLevel="0" collapsed="false">
      <c r="A266" s="49" t="n">
        <f aca="false">'Dados Cadastrais'!A265</f>
        <v>0</v>
      </c>
      <c r="B266" s="50" t="n">
        <f aca="false">'Dados Cadastrais'!B265</f>
        <v>0</v>
      </c>
      <c r="C266" s="71" t="e">
        <f aca="false">VLOOKUP(B266,[1]'indenizações_-_auxílios_-1'!$B$2:$B$600,1,FALSE())</f>
        <v>#N/A</v>
      </c>
      <c r="D266" s="51" t="n">
        <v>884</v>
      </c>
      <c r="E266" s="51" t="n">
        <v>0</v>
      </c>
      <c r="F266" s="51" t="n">
        <v>0</v>
      </c>
      <c r="G266" s="51" t="n">
        <v>0</v>
      </c>
      <c r="H266" s="51" t="n">
        <v>4377.73</v>
      </c>
      <c r="I266" s="51" t="n">
        <v>0</v>
      </c>
      <c r="J266" s="51" t="n">
        <v>0</v>
      </c>
      <c r="K266" s="52"/>
      <c r="L266" s="51" t="n">
        <v>0</v>
      </c>
      <c r="M266" s="52"/>
      <c r="N266" s="51" t="n">
        <v>0</v>
      </c>
      <c r="O266" s="52"/>
      <c r="P266" s="51" t="n">
        <f aca="false">SUM(D266:J266,L266,N266)</f>
        <v>5261.73</v>
      </c>
    </row>
    <row r="267" customFormat="false" ht="14.4" hidden="false" customHeight="false" outlineLevel="0" collapsed="false">
      <c r="A267" s="49" t="n">
        <f aca="false">'Dados Cadastrais'!A266</f>
        <v>0</v>
      </c>
      <c r="B267" s="50" t="n">
        <f aca="false">'Dados Cadastrais'!B266</f>
        <v>0</v>
      </c>
      <c r="C267" s="71" t="e">
        <f aca="false">VLOOKUP(B267,[1]'indenizações_-_auxílios_-1'!$B$2:$B$600,1,FALSE())</f>
        <v>#N/A</v>
      </c>
      <c r="D267" s="51" t="n">
        <v>884</v>
      </c>
      <c r="E267" s="51" t="n">
        <v>0</v>
      </c>
      <c r="F267" s="51" t="n">
        <v>0</v>
      </c>
      <c r="G267" s="51" t="n">
        <v>0</v>
      </c>
      <c r="H267" s="51" t="n">
        <v>4377.73</v>
      </c>
      <c r="I267" s="51" t="n">
        <v>0</v>
      </c>
      <c r="J267" s="51" t="n">
        <v>0</v>
      </c>
      <c r="K267" s="52"/>
      <c r="L267" s="51" t="n">
        <v>0</v>
      </c>
      <c r="M267" s="52"/>
      <c r="N267" s="51" t="n">
        <v>0</v>
      </c>
      <c r="O267" s="52"/>
      <c r="P267" s="51" t="n">
        <f aca="false">SUM(D267:J267,L267,N267)</f>
        <v>5261.73</v>
      </c>
    </row>
    <row r="268" customFormat="false" ht="14.4" hidden="false" customHeight="false" outlineLevel="0" collapsed="false">
      <c r="A268" s="49" t="n">
        <f aca="false">'Dados Cadastrais'!A267</f>
        <v>0</v>
      </c>
      <c r="B268" s="50" t="n">
        <f aca="false">'Dados Cadastrais'!B267</f>
        <v>0</v>
      </c>
      <c r="C268" s="71" t="e">
        <f aca="false">VLOOKUP(B268,[1]'indenizações_-_auxílios_-1'!$B$2:$B$600,1,FALSE())</f>
        <v>#N/A</v>
      </c>
      <c r="D268" s="51" t="n">
        <v>884</v>
      </c>
      <c r="E268" s="51" t="n">
        <v>0</v>
      </c>
      <c r="F268" s="51" t="n">
        <v>0</v>
      </c>
      <c r="G268" s="51" t="n">
        <v>0</v>
      </c>
      <c r="H268" s="51" t="n">
        <v>4377.73</v>
      </c>
      <c r="I268" s="51" t="n">
        <v>0</v>
      </c>
      <c r="J268" s="51" t="n">
        <v>0</v>
      </c>
      <c r="K268" s="52"/>
      <c r="L268" s="51" t="n">
        <v>0</v>
      </c>
      <c r="M268" s="52"/>
      <c r="N268" s="51" t="n">
        <v>0</v>
      </c>
      <c r="O268" s="52"/>
      <c r="P268" s="51" t="n">
        <f aca="false">SUM(D268:J268,L268,N268)</f>
        <v>5261.73</v>
      </c>
    </row>
    <row r="269" customFormat="false" ht="14.4" hidden="false" customHeight="false" outlineLevel="0" collapsed="false">
      <c r="A269" s="49" t="n">
        <f aca="false">'Dados Cadastrais'!A268</f>
        <v>0</v>
      </c>
      <c r="B269" s="50" t="n">
        <f aca="false">'Dados Cadastrais'!B268</f>
        <v>0</v>
      </c>
      <c r="C269" s="71" t="e">
        <f aca="false">VLOOKUP(B269,[1]'indenizações_-_auxílios_-1'!$B$2:$B$600,1,FALSE())</f>
        <v>#N/A</v>
      </c>
      <c r="D269" s="51" t="n">
        <v>884</v>
      </c>
      <c r="E269" s="51" t="n">
        <v>0</v>
      </c>
      <c r="F269" s="51" t="n">
        <v>0</v>
      </c>
      <c r="G269" s="51" t="n">
        <v>0</v>
      </c>
      <c r="H269" s="51" t="n">
        <v>4377.73</v>
      </c>
      <c r="I269" s="51" t="n">
        <v>0</v>
      </c>
      <c r="J269" s="51" t="n">
        <v>0</v>
      </c>
      <c r="K269" s="52"/>
      <c r="L269" s="51" t="n">
        <v>0</v>
      </c>
      <c r="M269" s="52"/>
      <c r="N269" s="51" t="n">
        <v>0</v>
      </c>
      <c r="O269" s="52"/>
      <c r="P269" s="51" t="n">
        <f aca="false">SUM(D269:J269,L269,N269)</f>
        <v>5261.73</v>
      </c>
    </row>
    <row r="270" customFormat="false" ht="14.4" hidden="false" customHeight="false" outlineLevel="0" collapsed="false">
      <c r="A270" s="49" t="n">
        <f aca="false">'Dados Cadastrais'!A269</f>
        <v>0</v>
      </c>
      <c r="B270" s="50" t="n">
        <f aca="false">'Dados Cadastrais'!B269</f>
        <v>0</v>
      </c>
      <c r="C270" s="71" t="e">
        <f aca="false">VLOOKUP(B270,[1]'indenizações_-_auxílios_-1'!$B$2:$B$600,1,FALSE())</f>
        <v>#N/A</v>
      </c>
      <c r="D270" s="51" t="n">
        <v>884</v>
      </c>
      <c r="E270" s="51" t="n">
        <v>0</v>
      </c>
      <c r="F270" s="51" t="n">
        <v>0</v>
      </c>
      <c r="G270" s="51" t="n">
        <v>0</v>
      </c>
      <c r="H270" s="51" t="n">
        <v>4377.73</v>
      </c>
      <c r="I270" s="51" t="n">
        <v>0</v>
      </c>
      <c r="J270" s="51" t="n">
        <v>0</v>
      </c>
      <c r="K270" s="52"/>
      <c r="L270" s="51" t="n">
        <v>0</v>
      </c>
      <c r="M270" s="52"/>
      <c r="N270" s="51" t="n">
        <v>0</v>
      </c>
      <c r="O270" s="52"/>
      <c r="P270" s="51" t="n">
        <f aca="false">SUM(D270:J270,L270,N270)</f>
        <v>5261.73</v>
      </c>
    </row>
    <row r="271" customFormat="false" ht="14.4" hidden="false" customHeight="false" outlineLevel="0" collapsed="false">
      <c r="A271" s="49" t="n">
        <f aca="false">'Dados Cadastrais'!A270</f>
        <v>0</v>
      </c>
      <c r="B271" s="50" t="n">
        <f aca="false">'Dados Cadastrais'!B270</f>
        <v>0</v>
      </c>
      <c r="C271" s="71" t="e">
        <f aca="false">VLOOKUP(B271,[1]'indenizações_-_auxílios_-1'!$B$2:$B$600,1,FALSE())</f>
        <v>#N/A</v>
      </c>
      <c r="D271" s="51" t="n">
        <v>884</v>
      </c>
      <c r="E271" s="51" t="n">
        <v>0</v>
      </c>
      <c r="F271" s="51" t="n">
        <v>0</v>
      </c>
      <c r="G271" s="51" t="n">
        <v>0</v>
      </c>
      <c r="H271" s="51" t="n">
        <v>4377.73</v>
      </c>
      <c r="I271" s="51" t="n">
        <v>0</v>
      </c>
      <c r="J271" s="51" t="n">
        <v>0</v>
      </c>
      <c r="K271" s="52"/>
      <c r="L271" s="51" t="n">
        <v>0</v>
      </c>
      <c r="M271" s="52"/>
      <c r="N271" s="51" t="n">
        <v>0</v>
      </c>
      <c r="O271" s="52"/>
      <c r="P271" s="51" t="n">
        <f aca="false">SUM(D271:J271,L271,N271)</f>
        <v>5261.73</v>
      </c>
    </row>
    <row r="272" customFormat="false" ht="14.4" hidden="false" customHeight="false" outlineLevel="0" collapsed="false">
      <c r="A272" s="49" t="n">
        <f aca="false">'Dados Cadastrais'!A271</f>
        <v>0</v>
      </c>
      <c r="B272" s="50" t="n">
        <f aca="false">'Dados Cadastrais'!B271</f>
        <v>0</v>
      </c>
      <c r="C272" s="71" t="e">
        <f aca="false">VLOOKUP(B272,[1]'indenizações_-_auxílios_-1'!$B$2:$B$600,1,FALSE())</f>
        <v>#N/A</v>
      </c>
      <c r="D272" s="51" t="n">
        <v>884</v>
      </c>
      <c r="E272" s="51" t="n">
        <v>0</v>
      </c>
      <c r="F272" s="51" t="n">
        <v>0</v>
      </c>
      <c r="G272" s="51" t="n">
        <v>0</v>
      </c>
      <c r="H272" s="51" t="n">
        <v>4377.73</v>
      </c>
      <c r="I272" s="51" t="n">
        <v>0</v>
      </c>
      <c r="J272" s="51" t="n">
        <v>0</v>
      </c>
      <c r="K272" s="52"/>
      <c r="L272" s="51" t="n">
        <v>0</v>
      </c>
      <c r="M272" s="52"/>
      <c r="N272" s="51" t="n">
        <v>0</v>
      </c>
      <c r="O272" s="52"/>
      <c r="P272" s="51" t="n">
        <f aca="false">SUM(D272:J272,L272,N272)</f>
        <v>5261.73</v>
      </c>
    </row>
    <row r="273" customFormat="false" ht="14.4" hidden="false" customHeight="false" outlineLevel="0" collapsed="false">
      <c r="A273" s="49" t="n">
        <f aca="false">'Dados Cadastrais'!A272</f>
        <v>0</v>
      </c>
      <c r="B273" s="50" t="n">
        <f aca="false">'Dados Cadastrais'!B272</f>
        <v>0</v>
      </c>
      <c r="C273" s="71" t="e">
        <f aca="false">VLOOKUP(B273,[1]'indenizações_-_auxílios_-1'!$B$2:$B$600,1,FALSE())</f>
        <v>#N/A</v>
      </c>
      <c r="D273" s="51" t="n">
        <v>884</v>
      </c>
      <c r="E273" s="51" t="n">
        <v>0</v>
      </c>
      <c r="F273" s="51" t="n">
        <v>0</v>
      </c>
      <c r="G273" s="51" t="n">
        <v>0</v>
      </c>
      <c r="H273" s="51" t="n">
        <v>4377.73</v>
      </c>
      <c r="I273" s="51" t="n">
        <v>0</v>
      </c>
      <c r="J273" s="51" t="n">
        <v>0</v>
      </c>
      <c r="K273" s="52"/>
      <c r="L273" s="51" t="n">
        <v>0</v>
      </c>
      <c r="M273" s="52"/>
      <c r="N273" s="51" t="n">
        <v>0</v>
      </c>
      <c r="O273" s="52"/>
      <c r="P273" s="51" t="n">
        <f aca="false">SUM(D273:J273,L273,N273)</f>
        <v>5261.73</v>
      </c>
    </row>
    <row r="274" customFormat="false" ht="14.4" hidden="false" customHeight="false" outlineLevel="0" collapsed="false">
      <c r="A274" s="49" t="n">
        <f aca="false">'Dados Cadastrais'!A273</f>
        <v>0</v>
      </c>
      <c r="B274" s="50" t="n">
        <f aca="false">'Dados Cadastrais'!B273</f>
        <v>0</v>
      </c>
      <c r="C274" s="71" t="e">
        <f aca="false">VLOOKUP(B274,[1]'indenizações_-_auxílios_-1'!$B$2:$B$600,1,FALSE())</f>
        <v>#N/A</v>
      </c>
      <c r="D274" s="51" t="n">
        <v>884</v>
      </c>
      <c r="E274" s="51" t="n">
        <v>0</v>
      </c>
      <c r="F274" s="51" t="n">
        <v>0</v>
      </c>
      <c r="G274" s="51" t="n">
        <v>0</v>
      </c>
      <c r="H274" s="51" t="n">
        <v>4377.73</v>
      </c>
      <c r="I274" s="51" t="n">
        <v>0</v>
      </c>
      <c r="J274" s="51" t="n">
        <v>0</v>
      </c>
      <c r="K274" s="52"/>
      <c r="L274" s="51" t="n">
        <v>0</v>
      </c>
      <c r="M274" s="52"/>
      <c r="N274" s="51" t="n">
        <v>0</v>
      </c>
      <c r="O274" s="52"/>
      <c r="P274" s="51" t="n">
        <f aca="false">SUM(D274:J274,L274,N274)</f>
        <v>5261.73</v>
      </c>
    </row>
    <row r="275" customFormat="false" ht="14.4" hidden="false" customHeight="false" outlineLevel="0" collapsed="false">
      <c r="A275" s="49" t="n">
        <f aca="false">'Dados Cadastrais'!A274</f>
        <v>0</v>
      </c>
      <c r="B275" s="50" t="n">
        <f aca="false">'Dados Cadastrais'!B274</f>
        <v>0</v>
      </c>
      <c r="C275" s="71" t="e">
        <f aca="false">VLOOKUP(B275,[1]'indenizações_-_auxílios_-1'!$B$2:$B$600,1,FALSE())</f>
        <v>#N/A</v>
      </c>
      <c r="D275" s="51" t="n">
        <v>884</v>
      </c>
      <c r="E275" s="51" t="n">
        <v>0</v>
      </c>
      <c r="F275" s="51" t="n">
        <v>0</v>
      </c>
      <c r="G275" s="51" t="n">
        <v>0</v>
      </c>
      <c r="H275" s="51" t="n">
        <v>4377.73</v>
      </c>
      <c r="I275" s="51" t="n">
        <v>0</v>
      </c>
      <c r="J275" s="51" t="n">
        <v>0</v>
      </c>
      <c r="K275" s="52"/>
      <c r="L275" s="51" t="n">
        <v>0</v>
      </c>
      <c r="M275" s="52"/>
      <c r="N275" s="51" t="n">
        <v>0</v>
      </c>
      <c r="O275" s="52"/>
      <c r="P275" s="51" t="n">
        <f aca="false">SUM(D275:J275,L275,N275)</f>
        <v>5261.73</v>
      </c>
    </row>
    <row r="276" customFormat="false" ht="14.4" hidden="false" customHeight="false" outlineLevel="0" collapsed="false">
      <c r="A276" s="49" t="n">
        <f aca="false">'Dados Cadastrais'!A275</f>
        <v>0</v>
      </c>
      <c r="B276" s="50" t="n">
        <f aca="false">'Dados Cadastrais'!B275</f>
        <v>0</v>
      </c>
      <c r="C276" s="71" t="e">
        <f aca="false">VLOOKUP(B276,[1]'indenizações_-_auxílios_-1'!$B$2:$B$600,1,FALSE())</f>
        <v>#N/A</v>
      </c>
      <c r="D276" s="51" t="n">
        <v>884</v>
      </c>
      <c r="E276" s="51" t="n">
        <v>0</v>
      </c>
      <c r="F276" s="51" t="n">
        <v>0</v>
      </c>
      <c r="G276" s="51" t="n">
        <v>0</v>
      </c>
      <c r="H276" s="51" t="n">
        <v>4377.73</v>
      </c>
      <c r="I276" s="51" t="n">
        <v>0</v>
      </c>
      <c r="J276" s="51" t="n">
        <v>0</v>
      </c>
      <c r="K276" s="52"/>
      <c r="L276" s="51" t="n">
        <v>0</v>
      </c>
      <c r="M276" s="52"/>
      <c r="N276" s="51" t="n">
        <v>0</v>
      </c>
      <c r="O276" s="52"/>
      <c r="P276" s="51" t="n">
        <f aca="false">SUM(D276:J276,L276,N276)</f>
        <v>5261.73</v>
      </c>
    </row>
    <row r="277" customFormat="false" ht="14.4" hidden="false" customHeight="false" outlineLevel="0" collapsed="false">
      <c r="A277" s="49" t="n">
        <f aca="false">'Dados Cadastrais'!A276</f>
        <v>0</v>
      </c>
      <c r="B277" s="50" t="n">
        <f aca="false">'Dados Cadastrais'!B276</f>
        <v>0</v>
      </c>
      <c r="C277" s="71" t="e">
        <f aca="false">VLOOKUP(B277,[1]'indenizações_-_auxílios_-1'!$B$2:$B$600,1,FALSE())</f>
        <v>#N/A</v>
      </c>
      <c r="D277" s="51" t="n">
        <v>884</v>
      </c>
      <c r="E277" s="51" t="n">
        <v>699</v>
      </c>
      <c r="F277" s="51" t="n">
        <v>0</v>
      </c>
      <c r="G277" s="51" t="n">
        <v>0</v>
      </c>
      <c r="H277" s="51" t="n">
        <v>4377.73</v>
      </c>
      <c r="I277" s="51" t="n">
        <v>0</v>
      </c>
      <c r="J277" s="51" t="n">
        <v>0</v>
      </c>
      <c r="K277" s="52"/>
      <c r="L277" s="51" t="n">
        <v>0</v>
      </c>
      <c r="M277" s="52"/>
      <c r="N277" s="51" t="n">
        <v>0</v>
      </c>
      <c r="O277" s="52"/>
      <c r="P277" s="51" t="n">
        <f aca="false">SUM(D277:J277,L277,N277)</f>
        <v>5960.73</v>
      </c>
    </row>
    <row r="278" customFormat="false" ht="14.4" hidden="false" customHeight="false" outlineLevel="0" collapsed="false">
      <c r="A278" s="49" t="n">
        <f aca="false">'Dados Cadastrais'!A277</f>
        <v>0</v>
      </c>
      <c r="B278" s="50" t="n">
        <f aca="false">'Dados Cadastrais'!B277</f>
        <v>0</v>
      </c>
      <c r="C278" s="71" t="e">
        <f aca="false">VLOOKUP(B278,[1]'indenizações_-_auxílios_-1'!$B$2:$B$600,1,FALSE())</f>
        <v>#N/A</v>
      </c>
      <c r="D278" s="51" t="n">
        <v>884</v>
      </c>
      <c r="E278" s="51" t="n">
        <v>0</v>
      </c>
      <c r="F278" s="51" t="n">
        <v>0</v>
      </c>
      <c r="G278" s="51" t="n">
        <v>0</v>
      </c>
      <c r="H278" s="51" t="n">
        <v>4377.73</v>
      </c>
      <c r="I278" s="51" t="n">
        <v>0</v>
      </c>
      <c r="J278" s="51" t="n">
        <v>0</v>
      </c>
      <c r="K278" s="52"/>
      <c r="L278" s="51" t="n">
        <v>0</v>
      </c>
      <c r="M278" s="52"/>
      <c r="N278" s="51" t="n">
        <v>0</v>
      </c>
      <c r="O278" s="52"/>
      <c r="P278" s="51" t="n">
        <f aca="false">SUM(D278:J278,L278,N278)</f>
        <v>5261.73</v>
      </c>
    </row>
    <row r="279" customFormat="false" ht="14.4" hidden="false" customHeight="false" outlineLevel="0" collapsed="false">
      <c r="A279" s="49" t="n">
        <f aca="false">'Dados Cadastrais'!A278</f>
        <v>0</v>
      </c>
      <c r="B279" s="50" t="n">
        <f aca="false">'Dados Cadastrais'!B278</f>
        <v>0</v>
      </c>
      <c r="C279" s="71" t="e">
        <f aca="false">VLOOKUP(B279,[1]'indenizações_-_auxílios_-1'!$B$2:$B$600,1,FALSE())</f>
        <v>#N/A</v>
      </c>
      <c r="D279" s="51" t="n">
        <v>884</v>
      </c>
      <c r="E279" s="51" t="n">
        <v>0</v>
      </c>
      <c r="F279" s="51" t="n">
        <v>0</v>
      </c>
      <c r="G279" s="51" t="n">
        <v>0</v>
      </c>
      <c r="H279" s="51" t="n">
        <v>4377.73</v>
      </c>
      <c r="I279" s="51" t="n">
        <v>0</v>
      </c>
      <c r="J279" s="51" t="n">
        <v>0</v>
      </c>
      <c r="K279" s="52"/>
      <c r="L279" s="51" t="n">
        <v>0</v>
      </c>
      <c r="M279" s="52"/>
      <c r="N279" s="51" t="n">
        <v>0</v>
      </c>
      <c r="O279" s="52"/>
      <c r="P279" s="51" t="n">
        <f aca="false">SUM(D279:J279,L279,N279)</f>
        <v>5261.73</v>
      </c>
    </row>
    <row r="280" customFormat="false" ht="14.4" hidden="false" customHeight="false" outlineLevel="0" collapsed="false">
      <c r="A280" s="49" t="n">
        <f aca="false">'Dados Cadastrais'!A279</f>
        <v>0</v>
      </c>
      <c r="B280" s="50" t="n">
        <f aca="false">'Dados Cadastrais'!B279</f>
        <v>0</v>
      </c>
      <c r="C280" s="71" t="e">
        <f aca="false">VLOOKUP(B280,[1]'indenizações_-_auxílios_-1'!$B$2:$B$600,1,FALSE())</f>
        <v>#N/A</v>
      </c>
      <c r="D280" s="51" t="n">
        <v>884</v>
      </c>
      <c r="E280" s="51" t="n">
        <v>0</v>
      </c>
      <c r="F280" s="51" t="n">
        <v>0</v>
      </c>
      <c r="G280" s="51" t="n">
        <v>0</v>
      </c>
      <c r="H280" s="51" t="n">
        <v>4377.73</v>
      </c>
      <c r="I280" s="51" t="n">
        <v>0</v>
      </c>
      <c r="J280" s="51" t="n">
        <v>0</v>
      </c>
      <c r="K280" s="52"/>
      <c r="L280" s="51" t="n">
        <v>0</v>
      </c>
      <c r="M280" s="52"/>
      <c r="N280" s="51" t="n">
        <v>0</v>
      </c>
      <c r="O280" s="52"/>
      <c r="P280" s="51" t="n">
        <f aca="false">SUM(D280:J280,L280,N280)</f>
        <v>5261.73</v>
      </c>
    </row>
    <row r="281" customFormat="false" ht="14.4" hidden="false" customHeight="false" outlineLevel="0" collapsed="false">
      <c r="A281" s="49" t="n">
        <f aca="false">'Dados Cadastrais'!A280</f>
        <v>0</v>
      </c>
      <c r="B281" s="50" t="n">
        <f aca="false">'Dados Cadastrais'!B280</f>
        <v>0</v>
      </c>
      <c r="C281" s="71" t="e">
        <f aca="false">VLOOKUP(B281,[1]'indenizações_-_auxílios_-1'!$B$2:$B$600,1,FALSE())</f>
        <v>#N/A</v>
      </c>
      <c r="D281" s="51" t="n">
        <v>884</v>
      </c>
      <c r="E281" s="51" t="n">
        <v>0</v>
      </c>
      <c r="F281" s="51" t="n">
        <v>0</v>
      </c>
      <c r="G281" s="51" t="n">
        <v>0</v>
      </c>
      <c r="H281" s="51" t="n">
        <v>4377.73</v>
      </c>
      <c r="I281" s="51" t="n">
        <v>0</v>
      </c>
      <c r="J281" s="51" t="n">
        <v>0</v>
      </c>
      <c r="K281" s="52"/>
      <c r="L281" s="51" t="n">
        <v>0</v>
      </c>
      <c r="M281" s="52"/>
      <c r="N281" s="51" t="n">
        <v>0</v>
      </c>
      <c r="O281" s="52"/>
      <c r="P281" s="51" t="n">
        <f aca="false">SUM(D281:J281,L281,N281)</f>
        <v>5261.73</v>
      </c>
    </row>
    <row r="282" customFormat="false" ht="14.4" hidden="false" customHeight="false" outlineLevel="0" collapsed="false">
      <c r="A282" s="49" t="n">
        <f aca="false">'Dados Cadastrais'!A281</f>
        <v>0</v>
      </c>
      <c r="B282" s="50" t="n">
        <f aca="false">'Dados Cadastrais'!B281</f>
        <v>0</v>
      </c>
      <c r="C282" s="71" t="e">
        <f aca="false">VLOOKUP(B282,[1]'indenizações_-_auxílios_-1'!$B$2:$B$600,1,FALSE())</f>
        <v>#N/A</v>
      </c>
      <c r="D282" s="51" t="n">
        <v>884</v>
      </c>
      <c r="E282" s="51" t="n">
        <v>0</v>
      </c>
      <c r="F282" s="51" t="n">
        <v>0</v>
      </c>
      <c r="G282" s="51" t="n">
        <v>0</v>
      </c>
      <c r="H282" s="51" t="n">
        <v>4377.73</v>
      </c>
      <c r="I282" s="51" t="n">
        <v>0</v>
      </c>
      <c r="J282" s="51" t="n">
        <v>0</v>
      </c>
      <c r="K282" s="52"/>
      <c r="L282" s="51" t="n">
        <v>0</v>
      </c>
      <c r="M282" s="52"/>
      <c r="N282" s="51" t="n">
        <v>0</v>
      </c>
      <c r="O282" s="52"/>
      <c r="P282" s="51" t="n">
        <f aca="false">SUM(D282:J282,L282,N282)</f>
        <v>5261.73</v>
      </c>
    </row>
    <row r="283" customFormat="false" ht="14.4" hidden="false" customHeight="false" outlineLevel="0" collapsed="false">
      <c r="A283" s="49" t="n">
        <f aca="false">'Dados Cadastrais'!A282</f>
        <v>0</v>
      </c>
      <c r="B283" s="50" t="n">
        <f aca="false">'Dados Cadastrais'!B282</f>
        <v>0</v>
      </c>
      <c r="C283" s="71" t="e">
        <f aca="false">VLOOKUP(B283,[1]'indenizações_-_auxílios_-1'!$B$2:$B$600,1,FALSE())</f>
        <v>#N/A</v>
      </c>
      <c r="D283" s="51" t="n">
        <v>884</v>
      </c>
      <c r="E283" s="51" t="n">
        <v>0</v>
      </c>
      <c r="F283" s="51" t="n">
        <v>0</v>
      </c>
      <c r="G283" s="51" t="n">
        <v>0</v>
      </c>
      <c r="H283" s="51" t="n">
        <v>4377.73</v>
      </c>
      <c r="I283" s="51" t="n">
        <v>0</v>
      </c>
      <c r="J283" s="51" t="n">
        <v>0</v>
      </c>
      <c r="K283" s="52"/>
      <c r="L283" s="51" t="n">
        <v>0</v>
      </c>
      <c r="M283" s="52"/>
      <c r="N283" s="51" t="n">
        <v>0</v>
      </c>
      <c r="O283" s="52"/>
      <c r="P283" s="51" t="n">
        <f aca="false">SUM(D283:J283,L283,N283)</f>
        <v>5261.73</v>
      </c>
    </row>
    <row r="284" customFormat="false" ht="14.4" hidden="false" customHeight="false" outlineLevel="0" collapsed="false">
      <c r="A284" s="49" t="n">
        <f aca="false">'Dados Cadastrais'!A283</f>
        <v>0</v>
      </c>
      <c r="B284" s="50" t="n">
        <f aca="false">'Dados Cadastrais'!B283</f>
        <v>0</v>
      </c>
      <c r="C284" s="71" t="e">
        <f aca="false">VLOOKUP(B284,[1]'indenizações_-_auxílios_-1'!$B$2:$B$600,1,FALSE())</f>
        <v>#N/A</v>
      </c>
      <c r="D284" s="51" t="n">
        <v>884</v>
      </c>
      <c r="E284" s="51" t="n">
        <v>0</v>
      </c>
      <c r="F284" s="51" t="n">
        <v>0</v>
      </c>
      <c r="G284" s="51" t="n">
        <v>0</v>
      </c>
      <c r="H284" s="51" t="n">
        <v>4377.73</v>
      </c>
      <c r="I284" s="51" t="n">
        <v>0</v>
      </c>
      <c r="J284" s="51" t="n">
        <v>0</v>
      </c>
      <c r="K284" s="52"/>
      <c r="L284" s="51" t="n">
        <v>0</v>
      </c>
      <c r="M284" s="52"/>
      <c r="N284" s="51" t="n">
        <v>0</v>
      </c>
      <c r="O284" s="52"/>
      <c r="P284" s="51" t="n">
        <f aca="false">SUM(D284:J284,L284,N284)</f>
        <v>5261.73</v>
      </c>
    </row>
    <row r="285" customFormat="false" ht="14.4" hidden="false" customHeight="false" outlineLevel="0" collapsed="false">
      <c r="A285" s="49" t="n">
        <f aca="false">'Dados Cadastrais'!A284</f>
        <v>0</v>
      </c>
      <c r="B285" s="50" t="n">
        <f aca="false">'Dados Cadastrais'!B284</f>
        <v>0</v>
      </c>
      <c r="C285" s="71" t="e">
        <f aca="false">VLOOKUP(B285,[1]'indenizações_-_auxílios_-1'!$B$2:$B$600,1,FALSE())</f>
        <v>#N/A</v>
      </c>
      <c r="D285" s="51" t="n">
        <v>884</v>
      </c>
      <c r="E285" s="51" t="n">
        <v>0</v>
      </c>
      <c r="F285" s="51" t="n">
        <v>0</v>
      </c>
      <c r="G285" s="51" t="n">
        <v>0</v>
      </c>
      <c r="H285" s="51" t="n">
        <v>4377.73</v>
      </c>
      <c r="I285" s="51" t="n">
        <v>0</v>
      </c>
      <c r="J285" s="51" t="n">
        <v>0</v>
      </c>
      <c r="K285" s="52"/>
      <c r="L285" s="51" t="n">
        <v>0</v>
      </c>
      <c r="M285" s="52"/>
      <c r="N285" s="51" t="n">
        <v>0</v>
      </c>
      <c r="O285" s="52"/>
      <c r="P285" s="51" t="n">
        <f aca="false">SUM(D285:J285,L285,N285)</f>
        <v>5261.73</v>
      </c>
    </row>
    <row r="286" customFormat="false" ht="14.4" hidden="false" customHeight="false" outlineLevel="0" collapsed="false">
      <c r="A286" s="49" t="n">
        <f aca="false">'Dados Cadastrais'!A285</f>
        <v>0</v>
      </c>
      <c r="B286" s="50" t="n">
        <f aca="false">'Dados Cadastrais'!B285</f>
        <v>0</v>
      </c>
      <c r="C286" s="71" t="e">
        <f aca="false">VLOOKUP(B286,[1]'indenizações_-_auxílios_-1'!$B$2:$B$600,1,FALSE())</f>
        <v>#N/A</v>
      </c>
      <c r="D286" s="51" t="n">
        <v>884</v>
      </c>
      <c r="E286" s="51" t="n">
        <v>0</v>
      </c>
      <c r="F286" s="51" t="n">
        <v>0</v>
      </c>
      <c r="G286" s="51" t="n">
        <v>0</v>
      </c>
      <c r="H286" s="51" t="n">
        <v>4377.73</v>
      </c>
      <c r="I286" s="51" t="n">
        <v>0</v>
      </c>
      <c r="J286" s="51" t="n">
        <v>0</v>
      </c>
      <c r="K286" s="52"/>
      <c r="L286" s="51" t="n">
        <v>0</v>
      </c>
      <c r="M286" s="52"/>
      <c r="N286" s="51" t="n">
        <v>0</v>
      </c>
      <c r="O286" s="52"/>
      <c r="P286" s="51" t="n">
        <f aca="false">SUM(D286:J286,L286,N286)</f>
        <v>5261.73</v>
      </c>
    </row>
    <row r="287" customFormat="false" ht="14.4" hidden="false" customHeight="false" outlineLevel="0" collapsed="false">
      <c r="A287" s="49" t="n">
        <f aca="false">'Dados Cadastrais'!A286</f>
        <v>0</v>
      </c>
      <c r="B287" s="50" t="n">
        <f aca="false">'Dados Cadastrais'!B286</f>
        <v>0</v>
      </c>
      <c r="C287" s="71" t="e">
        <f aca="false">VLOOKUP(B287,[1]'indenizações_-_auxílios_-1'!$B$2:$B$600,1,FALSE())</f>
        <v>#N/A</v>
      </c>
      <c r="D287" s="51" t="n">
        <v>884</v>
      </c>
      <c r="E287" s="51" t="n">
        <v>0</v>
      </c>
      <c r="F287" s="51" t="n">
        <v>0</v>
      </c>
      <c r="G287" s="51" t="n">
        <v>0</v>
      </c>
      <c r="H287" s="51" t="n">
        <v>4377.73</v>
      </c>
      <c r="I287" s="51" t="n">
        <v>0</v>
      </c>
      <c r="J287" s="51" t="n">
        <v>0</v>
      </c>
      <c r="K287" s="52"/>
      <c r="L287" s="51" t="n">
        <v>0</v>
      </c>
      <c r="M287" s="52"/>
      <c r="N287" s="51" t="n">
        <v>0</v>
      </c>
      <c r="O287" s="52"/>
      <c r="P287" s="51" t="n">
        <f aca="false">SUM(D287:J287,L287,N287)</f>
        <v>5261.73</v>
      </c>
    </row>
    <row r="288" customFormat="false" ht="14.4" hidden="false" customHeight="false" outlineLevel="0" collapsed="false">
      <c r="A288" s="49" t="n">
        <f aca="false">'Dados Cadastrais'!A287</f>
        <v>0</v>
      </c>
      <c r="B288" s="50" t="n">
        <f aca="false">'Dados Cadastrais'!B287</f>
        <v>0</v>
      </c>
      <c r="C288" s="71" t="e">
        <f aca="false">VLOOKUP(B288,[1]'indenizações_-_auxílios_-1'!$B$2:$B$600,1,FALSE())</f>
        <v>#N/A</v>
      </c>
      <c r="D288" s="51" t="n">
        <v>884</v>
      </c>
      <c r="E288" s="51" t="n">
        <v>699</v>
      </c>
      <c r="F288" s="51" t="n">
        <v>0</v>
      </c>
      <c r="G288" s="51" t="n">
        <v>0</v>
      </c>
      <c r="H288" s="51" t="n">
        <v>4377.73</v>
      </c>
      <c r="I288" s="51" t="n">
        <v>0</v>
      </c>
      <c r="J288" s="51" t="n">
        <v>0</v>
      </c>
      <c r="K288" s="52"/>
      <c r="L288" s="51" t="n">
        <v>0</v>
      </c>
      <c r="M288" s="52"/>
      <c r="N288" s="51" t="n">
        <v>0</v>
      </c>
      <c r="O288" s="52"/>
      <c r="P288" s="51" t="n">
        <f aca="false">SUM(D288:J288,L288,N288)</f>
        <v>5960.73</v>
      </c>
    </row>
    <row r="289" customFormat="false" ht="14.4" hidden="false" customHeight="false" outlineLevel="0" collapsed="false">
      <c r="A289" s="49" t="n">
        <f aca="false">'Dados Cadastrais'!A288</f>
        <v>0</v>
      </c>
      <c r="B289" s="50" t="n">
        <f aca="false">'Dados Cadastrais'!B288</f>
        <v>0</v>
      </c>
      <c r="C289" s="71" t="e">
        <f aca="false">VLOOKUP(B289,[1]'indenizações_-_auxílios_-1'!$B$2:$B$600,1,FALSE())</f>
        <v>#N/A</v>
      </c>
      <c r="D289" s="51" t="n">
        <v>884</v>
      </c>
      <c r="E289" s="51" t="n">
        <v>0</v>
      </c>
      <c r="F289" s="51" t="n">
        <v>0</v>
      </c>
      <c r="G289" s="51" t="n">
        <v>0</v>
      </c>
      <c r="H289" s="51" t="n">
        <v>4377.73</v>
      </c>
      <c r="I289" s="51" t="n">
        <v>0</v>
      </c>
      <c r="J289" s="51" t="n">
        <v>0</v>
      </c>
      <c r="K289" s="52"/>
      <c r="L289" s="51" t="n">
        <v>0</v>
      </c>
      <c r="M289" s="52"/>
      <c r="N289" s="51" t="n">
        <v>0</v>
      </c>
      <c r="O289" s="52"/>
      <c r="P289" s="51" t="n">
        <f aca="false">SUM(D289:J289,L289,N289)</f>
        <v>5261.73</v>
      </c>
    </row>
    <row r="290" customFormat="false" ht="14.4" hidden="false" customHeight="false" outlineLevel="0" collapsed="false">
      <c r="A290" s="49" t="n">
        <f aca="false">'Dados Cadastrais'!A289</f>
        <v>0</v>
      </c>
      <c r="B290" s="50" t="n">
        <f aca="false">'Dados Cadastrais'!B289</f>
        <v>0</v>
      </c>
      <c r="C290" s="71" t="e">
        <f aca="false">VLOOKUP(B290,[1]'indenizações_-_auxílios_-1'!$B$2:$B$600,1,FALSE())</f>
        <v>#N/A</v>
      </c>
      <c r="D290" s="51" t="n">
        <v>884</v>
      </c>
      <c r="E290" s="51" t="n">
        <v>0</v>
      </c>
      <c r="F290" s="51" t="n">
        <v>0</v>
      </c>
      <c r="G290" s="51" t="n">
        <v>0</v>
      </c>
      <c r="H290" s="51" t="n">
        <v>4377.73</v>
      </c>
      <c r="I290" s="51" t="n">
        <v>0</v>
      </c>
      <c r="J290" s="51" t="n">
        <v>0</v>
      </c>
      <c r="K290" s="52"/>
      <c r="L290" s="51" t="n">
        <v>0</v>
      </c>
      <c r="M290" s="52"/>
      <c r="N290" s="51" t="n">
        <v>0</v>
      </c>
      <c r="O290" s="52"/>
      <c r="P290" s="51" t="n">
        <f aca="false">SUM(D290:J290,L290,N290)</f>
        <v>5261.73</v>
      </c>
    </row>
    <row r="291" customFormat="false" ht="14.4" hidden="false" customHeight="false" outlineLevel="0" collapsed="false">
      <c r="A291" s="49" t="n">
        <f aca="false">'Dados Cadastrais'!A290</f>
        <v>0</v>
      </c>
      <c r="B291" s="50" t="n">
        <f aca="false">'Dados Cadastrais'!B290</f>
        <v>0</v>
      </c>
      <c r="C291" s="71" t="e">
        <f aca="false">VLOOKUP(B291,[1]'indenizações_-_auxílios_-1'!$B$2:$B$600,1,FALSE())</f>
        <v>#N/A</v>
      </c>
      <c r="D291" s="51" t="n">
        <v>884</v>
      </c>
      <c r="E291" s="51" t="n">
        <v>0</v>
      </c>
      <c r="F291" s="51" t="n">
        <v>0</v>
      </c>
      <c r="G291" s="51" t="n">
        <v>0</v>
      </c>
      <c r="H291" s="51" t="n">
        <v>4377.73</v>
      </c>
      <c r="I291" s="51" t="n">
        <v>0</v>
      </c>
      <c r="J291" s="51" t="n">
        <v>0</v>
      </c>
      <c r="K291" s="52"/>
      <c r="L291" s="51" t="n">
        <v>0</v>
      </c>
      <c r="M291" s="52"/>
      <c r="N291" s="51" t="n">
        <v>0</v>
      </c>
      <c r="O291" s="52"/>
      <c r="P291" s="51" t="n">
        <f aca="false">SUM(D291:J291,L291,N291)</f>
        <v>5261.73</v>
      </c>
    </row>
    <row r="292" customFormat="false" ht="14.4" hidden="false" customHeight="false" outlineLevel="0" collapsed="false">
      <c r="A292" s="49" t="n">
        <f aca="false">'Dados Cadastrais'!A291</f>
        <v>0</v>
      </c>
      <c r="B292" s="50" t="n">
        <f aca="false">'Dados Cadastrais'!B291</f>
        <v>0</v>
      </c>
      <c r="C292" s="71" t="e">
        <f aca="false">VLOOKUP(B292,[1]'indenizações_-_auxílios_-1'!$B$2:$B$600,1,FALSE())</f>
        <v>#N/A</v>
      </c>
      <c r="D292" s="51" t="n">
        <v>884</v>
      </c>
      <c r="E292" s="51" t="n">
        <v>0</v>
      </c>
      <c r="F292" s="51" t="n">
        <v>0</v>
      </c>
      <c r="G292" s="51" t="n">
        <v>0</v>
      </c>
      <c r="H292" s="51" t="n">
        <v>4377.73</v>
      </c>
      <c r="I292" s="51" t="n">
        <v>0</v>
      </c>
      <c r="J292" s="51" t="n">
        <v>0</v>
      </c>
      <c r="K292" s="52"/>
      <c r="L292" s="51" t="n">
        <v>0</v>
      </c>
      <c r="M292" s="52"/>
      <c r="N292" s="51" t="n">
        <v>0</v>
      </c>
      <c r="O292" s="52"/>
      <c r="P292" s="51" t="n">
        <f aca="false">SUM(D292:J292,L292,N292)</f>
        <v>5261.73</v>
      </c>
    </row>
    <row r="293" customFormat="false" ht="14.4" hidden="false" customHeight="false" outlineLevel="0" collapsed="false">
      <c r="A293" s="49" t="n">
        <f aca="false">'Dados Cadastrais'!A292</f>
        <v>0</v>
      </c>
      <c r="B293" s="50" t="n">
        <f aca="false">'Dados Cadastrais'!B292</f>
        <v>0</v>
      </c>
      <c r="C293" s="71" t="e">
        <f aca="false">VLOOKUP(B293,[1]'indenizações_-_auxílios_-1'!$B$2:$B$600,1,FALSE())</f>
        <v>#N/A</v>
      </c>
      <c r="D293" s="51" t="n">
        <v>884</v>
      </c>
      <c r="E293" s="51" t="n">
        <v>0</v>
      </c>
      <c r="F293" s="51" t="n">
        <v>0</v>
      </c>
      <c r="G293" s="51" t="n">
        <v>0</v>
      </c>
      <c r="H293" s="51" t="n">
        <v>4377.73</v>
      </c>
      <c r="I293" s="51" t="n">
        <v>0</v>
      </c>
      <c r="J293" s="51" t="n">
        <v>0</v>
      </c>
      <c r="K293" s="52"/>
      <c r="L293" s="51" t="n">
        <v>0</v>
      </c>
      <c r="M293" s="52"/>
      <c r="N293" s="51" t="n">
        <v>0</v>
      </c>
      <c r="O293" s="52"/>
      <c r="P293" s="51" t="n">
        <f aca="false">SUM(D293:J293,L293,N293)</f>
        <v>5261.73</v>
      </c>
    </row>
    <row r="294" customFormat="false" ht="14.4" hidden="false" customHeight="false" outlineLevel="0" collapsed="false">
      <c r="A294" s="49" t="n">
        <f aca="false">'Dados Cadastrais'!A293</f>
        <v>0</v>
      </c>
      <c r="B294" s="50" t="n">
        <f aca="false">'Dados Cadastrais'!B293</f>
        <v>0</v>
      </c>
      <c r="C294" s="71" t="e">
        <f aca="false">VLOOKUP(B294,[1]'indenizações_-_auxílios_-1'!$B$2:$B$600,1,FALSE())</f>
        <v>#N/A</v>
      </c>
      <c r="D294" s="51" t="n">
        <v>884</v>
      </c>
      <c r="E294" s="51" t="n">
        <v>0</v>
      </c>
      <c r="F294" s="51" t="n">
        <v>0</v>
      </c>
      <c r="G294" s="51" t="n">
        <v>0</v>
      </c>
      <c r="H294" s="51" t="n">
        <v>4377.73</v>
      </c>
      <c r="I294" s="51" t="n">
        <v>0</v>
      </c>
      <c r="J294" s="51" t="n">
        <v>0</v>
      </c>
      <c r="K294" s="52"/>
      <c r="L294" s="51" t="n">
        <v>0</v>
      </c>
      <c r="M294" s="52"/>
      <c r="N294" s="51" t="n">
        <v>0</v>
      </c>
      <c r="O294" s="52"/>
      <c r="P294" s="51" t="n">
        <f aca="false">SUM(D294:J294,L294,N294)</f>
        <v>5261.73</v>
      </c>
    </row>
    <row r="295" customFormat="false" ht="14.4" hidden="false" customHeight="false" outlineLevel="0" collapsed="false">
      <c r="A295" s="49" t="n">
        <f aca="false">'Dados Cadastrais'!A294</f>
        <v>0</v>
      </c>
      <c r="B295" s="50" t="n">
        <f aca="false">'Dados Cadastrais'!B294</f>
        <v>0</v>
      </c>
      <c r="C295" s="71" t="e">
        <f aca="false">VLOOKUP(B295,[1]'indenizações_-_auxílios_-1'!$B$2:$B$600,1,FALSE())</f>
        <v>#N/A</v>
      </c>
      <c r="D295" s="51" t="n">
        <v>884</v>
      </c>
      <c r="E295" s="51" t="n">
        <v>699</v>
      </c>
      <c r="F295" s="51" t="n">
        <v>0</v>
      </c>
      <c r="G295" s="51" t="n">
        <v>0</v>
      </c>
      <c r="H295" s="51" t="n">
        <v>4377.73</v>
      </c>
      <c r="I295" s="51" t="n">
        <v>0</v>
      </c>
      <c r="J295" s="51" t="n">
        <v>0</v>
      </c>
      <c r="K295" s="52"/>
      <c r="L295" s="51" t="n">
        <v>0</v>
      </c>
      <c r="M295" s="52"/>
      <c r="N295" s="51" t="n">
        <v>0</v>
      </c>
      <c r="O295" s="52"/>
      <c r="P295" s="51" t="n">
        <f aca="false">SUM(D295:J295,L295,N295)</f>
        <v>5960.73</v>
      </c>
    </row>
    <row r="296" customFormat="false" ht="14.4" hidden="false" customHeight="false" outlineLevel="0" collapsed="false">
      <c r="A296" s="49" t="n">
        <f aca="false">'Dados Cadastrais'!A295</f>
        <v>0</v>
      </c>
      <c r="B296" s="50" t="n">
        <f aca="false">'Dados Cadastrais'!B295</f>
        <v>0</v>
      </c>
      <c r="C296" s="71" t="e">
        <f aca="false">VLOOKUP(B296,[1]'indenizações_-_auxílios_-1'!$B$2:$B$600,1,FALSE())</f>
        <v>#N/A</v>
      </c>
      <c r="D296" s="51" t="n">
        <v>884</v>
      </c>
      <c r="E296" s="51" t="n">
        <v>0</v>
      </c>
      <c r="F296" s="51" t="n">
        <v>0</v>
      </c>
      <c r="G296" s="51" t="n">
        <v>0</v>
      </c>
      <c r="H296" s="51" t="n">
        <v>4377.73</v>
      </c>
      <c r="I296" s="51" t="n">
        <v>0</v>
      </c>
      <c r="J296" s="51" t="n">
        <v>0</v>
      </c>
      <c r="K296" s="52"/>
      <c r="L296" s="51" t="n">
        <v>0</v>
      </c>
      <c r="M296" s="52"/>
      <c r="N296" s="51" t="n">
        <v>0</v>
      </c>
      <c r="O296" s="52"/>
      <c r="P296" s="51" t="n">
        <f aca="false">SUM(D296:J296,L296,N296)</f>
        <v>5261.73</v>
      </c>
    </row>
    <row r="297" customFormat="false" ht="14.4" hidden="false" customHeight="false" outlineLevel="0" collapsed="false">
      <c r="A297" s="49" t="n">
        <f aca="false">'Dados Cadastrais'!A296</f>
        <v>0</v>
      </c>
      <c r="B297" s="50" t="n">
        <f aca="false">'Dados Cadastrais'!B296</f>
        <v>0</v>
      </c>
      <c r="C297" s="71" t="e">
        <f aca="false">VLOOKUP(B297,[1]'indenizações_-_auxílios_-1'!$B$2:$B$600,1,FALSE())</f>
        <v>#N/A</v>
      </c>
      <c r="D297" s="51" t="n">
        <v>884</v>
      </c>
      <c r="E297" s="51" t="n">
        <v>699</v>
      </c>
      <c r="F297" s="51" t="n">
        <v>0</v>
      </c>
      <c r="G297" s="51" t="n">
        <v>0</v>
      </c>
      <c r="H297" s="51" t="n">
        <v>4377.73</v>
      </c>
      <c r="I297" s="51" t="n">
        <v>0</v>
      </c>
      <c r="J297" s="51" t="n">
        <v>0</v>
      </c>
      <c r="K297" s="52"/>
      <c r="L297" s="51" t="n">
        <v>0</v>
      </c>
      <c r="M297" s="52"/>
      <c r="N297" s="51" t="n">
        <v>0</v>
      </c>
      <c r="O297" s="52"/>
      <c r="P297" s="51" t="n">
        <f aca="false">SUM(D297:J297,L297,N297)</f>
        <v>5960.73</v>
      </c>
    </row>
    <row r="298" customFormat="false" ht="14.4" hidden="false" customHeight="false" outlineLevel="0" collapsed="false">
      <c r="A298" s="49" t="n">
        <f aca="false">'Dados Cadastrais'!A297</f>
        <v>0</v>
      </c>
      <c r="B298" s="50" t="n">
        <f aca="false">'Dados Cadastrais'!B297</f>
        <v>0</v>
      </c>
      <c r="C298" s="71" t="e">
        <f aca="false">VLOOKUP(B298,[1]'indenizações_-_auxílios_-1'!$B$2:$B$600,1,FALSE())</f>
        <v>#N/A</v>
      </c>
      <c r="D298" s="51" t="n">
        <v>884</v>
      </c>
      <c r="E298" s="51" t="n">
        <v>0</v>
      </c>
      <c r="F298" s="51" t="n">
        <v>0</v>
      </c>
      <c r="G298" s="51" t="n">
        <v>0</v>
      </c>
      <c r="H298" s="51" t="n">
        <v>4377.73</v>
      </c>
      <c r="I298" s="51" t="n">
        <v>0</v>
      </c>
      <c r="J298" s="51" t="n">
        <v>0</v>
      </c>
      <c r="K298" s="52"/>
      <c r="L298" s="51" t="n">
        <v>0</v>
      </c>
      <c r="M298" s="52"/>
      <c r="N298" s="51" t="n">
        <v>0</v>
      </c>
      <c r="O298" s="52"/>
      <c r="P298" s="51" t="n">
        <f aca="false">SUM(D298:J298,L298,N298)</f>
        <v>5261.73</v>
      </c>
    </row>
    <row r="299" customFormat="false" ht="14.4" hidden="false" customHeight="false" outlineLevel="0" collapsed="false">
      <c r="A299" s="49" t="n">
        <f aca="false">'Dados Cadastrais'!A298</f>
        <v>0</v>
      </c>
      <c r="B299" s="50" t="n">
        <f aca="false">'Dados Cadastrais'!B298</f>
        <v>0</v>
      </c>
      <c r="C299" s="71" t="e">
        <f aca="false">VLOOKUP(B299,[1]'indenizações_-_auxílios_-1'!$B$2:$B$600,1,FALSE())</f>
        <v>#N/A</v>
      </c>
      <c r="D299" s="51" t="n">
        <v>884</v>
      </c>
      <c r="E299" s="51" t="n">
        <v>0</v>
      </c>
      <c r="F299" s="51" t="n">
        <v>0</v>
      </c>
      <c r="G299" s="51" t="n">
        <v>0</v>
      </c>
      <c r="H299" s="51" t="n">
        <v>4377.73</v>
      </c>
      <c r="I299" s="51" t="n">
        <v>0</v>
      </c>
      <c r="J299" s="51" t="n">
        <v>0</v>
      </c>
      <c r="K299" s="52"/>
      <c r="L299" s="51" t="n">
        <v>0</v>
      </c>
      <c r="M299" s="52"/>
      <c r="N299" s="51" t="n">
        <v>0</v>
      </c>
      <c r="O299" s="52"/>
      <c r="P299" s="51" t="n">
        <f aca="false">SUM(D299:J299,L299,N299)</f>
        <v>5261.73</v>
      </c>
    </row>
    <row r="300" customFormat="false" ht="14.4" hidden="false" customHeight="false" outlineLevel="0" collapsed="false">
      <c r="A300" s="49" t="n">
        <f aca="false">'Dados Cadastrais'!A299</f>
        <v>0</v>
      </c>
      <c r="B300" s="50" t="n">
        <f aca="false">'Dados Cadastrais'!B299</f>
        <v>0</v>
      </c>
      <c r="C300" s="71" t="e">
        <f aca="false">VLOOKUP(B300,[1]'indenizações_-_auxílios_-1'!$B$2:$B$600,1,FALSE())</f>
        <v>#N/A</v>
      </c>
      <c r="D300" s="51" t="n">
        <v>884</v>
      </c>
      <c r="E300" s="51" t="n">
        <v>699</v>
      </c>
      <c r="F300" s="51" t="n">
        <v>0</v>
      </c>
      <c r="G300" s="51" t="n">
        <v>0</v>
      </c>
      <c r="H300" s="51" t="n">
        <v>0</v>
      </c>
      <c r="I300" s="51" t="n">
        <v>0</v>
      </c>
      <c r="J300" s="51" t="n">
        <v>0</v>
      </c>
      <c r="K300" s="52"/>
      <c r="L300" s="51" t="n">
        <v>0</v>
      </c>
      <c r="M300" s="52"/>
      <c r="N300" s="51" t="n">
        <v>0</v>
      </c>
      <c r="O300" s="52"/>
      <c r="P300" s="51" t="n">
        <f aca="false">SUM(D300:J300,L300,N300)</f>
        <v>1583</v>
      </c>
    </row>
    <row r="301" customFormat="false" ht="14.4" hidden="false" customHeight="false" outlineLevel="0" collapsed="false">
      <c r="A301" s="49" t="n">
        <f aca="false">'Dados Cadastrais'!A300</f>
        <v>0</v>
      </c>
      <c r="B301" s="50" t="n">
        <f aca="false">'Dados Cadastrais'!B300</f>
        <v>0</v>
      </c>
      <c r="C301" s="71" t="e">
        <f aca="false">VLOOKUP(B301,[1]'indenizações_-_auxílios_-1'!$B$2:$B$600,1,FALSE())</f>
        <v>#N/A</v>
      </c>
      <c r="D301" s="51" t="n">
        <v>884</v>
      </c>
      <c r="E301" s="51" t="n">
        <v>0</v>
      </c>
      <c r="F301" s="51" t="n">
        <v>0</v>
      </c>
      <c r="G301" s="51" t="n">
        <v>0</v>
      </c>
      <c r="H301" s="51" t="n">
        <v>4377.73</v>
      </c>
      <c r="I301" s="51" t="n">
        <v>0</v>
      </c>
      <c r="J301" s="51" t="n">
        <v>0</v>
      </c>
      <c r="K301" s="52"/>
      <c r="L301" s="51" t="n">
        <v>0</v>
      </c>
      <c r="M301" s="52"/>
      <c r="N301" s="51" t="n">
        <v>0</v>
      </c>
      <c r="O301" s="52"/>
      <c r="P301" s="51" t="n">
        <f aca="false">SUM(D301:J301,L301,N301)</f>
        <v>5261.73</v>
      </c>
    </row>
    <row r="302" customFormat="false" ht="14.4" hidden="false" customHeight="false" outlineLevel="0" collapsed="false">
      <c r="A302" s="49" t="n">
        <f aca="false">'Dados Cadastrais'!A301</f>
        <v>0</v>
      </c>
      <c r="B302" s="50" t="n">
        <f aca="false">'Dados Cadastrais'!B301</f>
        <v>0</v>
      </c>
      <c r="C302" s="71" t="e">
        <f aca="false">VLOOKUP(B302,[1]'indenizações_-_auxílios_-1'!$B$2:$B$600,1,FALSE())</f>
        <v>#N/A</v>
      </c>
      <c r="D302" s="51" t="n">
        <v>884</v>
      </c>
      <c r="E302" s="51" t="n">
        <v>699</v>
      </c>
      <c r="F302" s="51" t="n">
        <v>0</v>
      </c>
      <c r="G302" s="51" t="n">
        <v>0</v>
      </c>
      <c r="H302" s="51" t="n">
        <v>4377.73</v>
      </c>
      <c r="I302" s="51" t="n">
        <v>0</v>
      </c>
      <c r="J302" s="51" t="n">
        <v>0</v>
      </c>
      <c r="K302" s="52"/>
      <c r="L302" s="51" t="n">
        <v>0</v>
      </c>
      <c r="M302" s="52"/>
      <c r="N302" s="51" t="n">
        <v>0</v>
      </c>
      <c r="O302" s="52"/>
      <c r="P302" s="51" t="n">
        <f aca="false">SUM(D302:J302,L302,N302)</f>
        <v>5960.73</v>
      </c>
    </row>
    <row r="303" customFormat="false" ht="14.4" hidden="false" customHeight="false" outlineLevel="0" collapsed="false">
      <c r="A303" s="49" t="n">
        <f aca="false">'Dados Cadastrais'!A302</f>
        <v>0</v>
      </c>
      <c r="B303" s="50" t="n">
        <f aca="false">'Dados Cadastrais'!B302</f>
        <v>0</v>
      </c>
      <c r="C303" s="71" t="e">
        <f aca="false">VLOOKUP(B303,[1]'indenizações_-_auxílios_-1'!$B$2:$B$600,1,FALSE())</f>
        <v>#N/A</v>
      </c>
      <c r="D303" s="51" t="n">
        <v>884</v>
      </c>
      <c r="E303" s="51" t="n">
        <v>0</v>
      </c>
      <c r="F303" s="51" t="n">
        <v>0</v>
      </c>
      <c r="G303" s="51" t="n">
        <v>0</v>
      </c>
      <c r="H303" s="51" t="n">
        <v>4377.73</v>
      </c>
      <c r="I303" s="51" t="n">
        <v>0</v>
      </c>
      <c r="J303" s="51" t="n">
        <v>0</v>
      </c>
      <c r="K303" s="52"/>
      <c r="L303" s="51" t="n">
        <v>0</v>
      </c>
      <c r="M303" s="52"/>
      <c r="N303" s="51" t="n">
        <v>0</v>
      </c>
      <c r="O303" s="52"/>
      <c r="P303" s="51" t="n">
        <f aca="false">SUM(D303:J303,L303,N303)</f>
        <v>5261.73</v>
      </c>
    </row>
    <row r="304" customFormat="false" ht="14.4" hidden="false" customHeight="false" outlineLevel="0" collapsed="false">
      <c r="A304" s="49" t="n">
        <f aca="false">'Dados Cadastrais'!A303</f>
        <v>0</v>
      </c>
      <c r="B304" s="50" t="n">
        <f aca="false">'Dados Cadastrais'!B303</f>
        <v>0</v>
      </c>
      <c r="C304" s="71" t="e">
        <f aca="false">VLOOKUP(B304,[1]'indenizações_-_auxílios_-1'!$B$2:$B$600,1,FALSE())</f>
        <v>#N/A</v>
      </c>
      <c r="D304" s="51" t="n">
        <v>884</v>
      </c>
      <c r="E304" s="51" t="n">
        <v>1398</v>
      </c>
      <c r="F304" s="51" t="n">
        <v>0</v>
      </c>
      <c r="G304" s="51" t="n">
        <v>0</v>
      </c>
      <c r="H304" s="51" t="n">
        <v>4377.73</v>
      </c>
      <c r="I304" s="51" t="n">
        <v>0</v>
      </c>
      <c r="J304" s="51" t="n">
        <v>0</v>
      </c>
      <c r="K304" s="52"/>
      <c r="L304" s="51" t="n">
        <v>0</v>
      </c>
      <c r="M304" s="52"/>
      <c r="N304" s="51" t="n">
        <v>0</v>
      </c>
      <c r="O304" s="52"/>
      <c r="P304" s="51" t="n">
        <f aca="false">SUM(D304:J304,L304,N304)</f>
        <v>6659.73</v>
      </c>
    </row>
    <row r="305" customFormat="false" ht="14.4" hidden="false" customHeight="false" outlineLevel="0" collapsed="false">
      <c r="A305" s="49" t="n">
        <f aca="false">'Dados Cadastrais'!A304</f>
        <v>0</v>
      </c>
      <c r="B305" s="50" t="n">
        <f aca="false">'Dados Cadastrais'!B304</f>
        <v>0</v>
      </c>
      <c r="C305" s="71" t="e">
        <f aca="false">VLOOKUP(B305,[1]'indenizações_-_auxílios_-1'!$B$2:$B$600,1,FALSE())</f>
        <v>#N/A</v>
      </c>
      <c r="D305" s="51" t="n">
        <v>884</v>
      </c>
      <c r="E305" s="51" t="n">
        <v>0</v>
      </c>
      <c r="F305" s="51" t="n">
        <v>0</v>
      </c>
      <c r="G305" s="51" t="n">
        <v>0</v>
      </c>
      <c r="H305" s="51" t="n">
        <v>4377.73</v>
      </c>
      <c r="I305" s="51" t="n">
        <v>0</v>
      </c>
      <c r="J305" s="51" t="n">
        <v>0</v>
      </c>
      <c r="K305" s="52"/>
      <c r="L305" s="51" t="n">
        <v>0</v>
      </c>
      <c r="M305" s="52"/>
      <c r="N305" s="51" t="n">
        <v>0</v>
      </c>
      <c r="O305" s="52"/>
      <c r="P305" s="51" t="n">
        <f aca="false">SUM(D305:J305,L305,N305)</f>
        <v>5261.73</v>
      </c>
    </row>
    <row r="306" customFormat="false" ht="14.4" hidden="false" customHeight="false" outlineLevel="0" collapsed="false">
      <c r="A306" s="49" t="n">
        <f aca="false">'Dados Cadastrais'!A305</f>
        <v>0</v>
      </c>
      <c r="B306" s="50" t="n">
        <f aca="false">'Dados Cadastrais'!B305</f>
        <v>0</v>
      </c>
      <c r="C306" s="71" t="e">
        <f aca="false">VLOOKUP(B306,[1]'indenizações_-_auxílios_-1'!$B$2:$B$600,1,FALSE())</f>
        <v>#N/A</v>
      </c>
      <c r="D306" s="51" t="n">
        <v>884</v>
      </c>
      <c r="E306" s="51" t="n">
        <v>0</v>
      </c>
      <c r="F306" s="51" t="n">
        <v>0</v>
      </c>
      <c r="G306" s="51" t="n">
        <v>0</v>
      </c>
      <c r="H306" s="51" t="n">
        <v>4377.73</v>
      </c>
      <c r="I306" s="51" t="n">
        <v>0</v>
      </c>
      <c r="J306" s="51" t="n">
        <v>0</v>
      </c>
      <c r="K306" s="52"/>
      <c r="L306" s="51" t="n">
        <v>0</v>
      </c>
      <c r="M306" s="52"/>
      <c r="N306" s="51" t="n">
        <v>0</v>
      </c>
      <c r="O306" s="52"/>
      <c r="P306" s="51" t="n">
        <f aca="false">SUM(D306:J306,L306,N306)</f>
        <v>5261.73</v>
      </c>
    </row>
    <row r="307" customFormat="false" ht="14.4" hidden="false" customHeight="false" outlineLevel="0" collapsed="false">
      <c r="A307" s="49" t="n">
        <f aca="false">'Dados Cadastrais'!A306</f>
        <v>0</v>
      </c>
      <c r="B307" s="50" t="n">
        <f aca="false">'Dados Cadastrais'!B306</f>
        <v>0</v>
      </c>
      <c r="C307" s="71" t="e">
        <f aca="false">VLOOKUP(B307,[1]'indenizações_-_auxílios_-1'!$B$2:$B$600,1,FALSE())</f>
        <v>#N/A</v>
      </c>
      <c r="D307" s="51" t="n">
        <v>884</v>
      </c>
      <c r="E307" s="51" t="n">
        <v>0</v>
      </c>
      <c r="F307" s="51" t="n">
        <v>0</v>
      </c>
      <c r="G307" s="51" t="n">
        <v>0</v>
      </c>
      <c r="H307" s="51" t="n">
        <v>4377.73</v>
      </c>
      <c r="I307" s="51" t="n">
        <v>0</v>
      </c>
      <c r="J307" s="51" t="n">
        <v>0</v>
      </c>
      <c r="K307" s="52"/>
      <c r="L307" s="51" t="n">
        <v>0</v>
      </c>
      <c r="M307" s="52"/>
      <c r="N307" s="51" t="n">
        <v>0</v>
      </c>
      <c r="O307" s="52"/>
      <c r="P307" s="51" t="n">
        <f aca="false">SUM(D307:J307,L307,N307)</f>
        <v>5261.73</v>
      </c>
    </row>
    <row r="308" customFormat="false" ht="14.4" hidden="false" customHeight="false" outlineLevel="0" collapsed="false">
      <c r="A308" s="49" t="n">
        <f aca="false">'Dados Cadastrais'!A307</f>
        <v>0</v>
      </c>
      <c r="B308" s="50" t="n">
        <f aca="false">'Dados Cadastrais'!B307</f>
        <v>0</v>
      </c>
      <c r="C308" s="71" t="e">
        <f aca="false">VLOOKUP(B308,[1]'indenizações_-_auxílios_-1'!$B$2:$B$600,1,FALSE())</f>
        <v>#N/A</v>
      </c>
      <c r="D308" s="51" t="n">
        <v>884</v>
      </c>
      <c r="E308" s="51" t="n">
        <v>0</v>
      </c>
      <c r="F308" s="51" t="n">
        <v>0</v>
      </c>
      <c r="G308" s="51" t="n">
        <v>0</v>
      </c>
      <c r="H308" s="51" t="n">
        <v>4377.73</v>
      </c>
      <c r="I308" s="51" t="n">
        <v>0</v>
      </c>
      <c r="J308" s="51" t="n">
        <v>0</v>
      </c>
      <c r="K308" s="52"/>
      <c r="L308" s="51" t="n">
        <v>0</v>
      </c>
      <c r="M308" s="52"/>
      <c r="N308" s="51" t="n">
        <v>0</v>
      </c>
      <c r="O308" s="52"/>
      <c r="P308" s="51" t="n">
        <f aca="false">SUM(D308:J308,L308,N308)</f>
        <v>5261.73</v>
      </c>
    </row>
    <row r="309" customFormat="false" ht="14.4" hidden="false" customHeight="false" outlineLevel="0" collapsed="false">
      <c r="A309" s="49" t="n">
        <f aca="false">'Dados Cadastrais'!A308</f>
        <v>0</v>
      </c>
      <c r="B309" s="50" t="n">
        <f aca="false">'Dados Cadastrais'!B308</f>
        <v>0</v>
      </c>
      <c r="C309" s="71" t="e">
        <f aca="false">VLOOKUP(B309,[1]'indenizações_-_auxílios_-1'!$B$2:$B$600,1,FALSE())</f>
        <v>#N/A</v>
      </c>
      <c r="D309" s="51" t="n">
        <v>884</v>
      </c>
      <c r="E309" s="51" t="n">
        <v>699</v>
      </c>
      <c r="F309" s="51" t="n">
        <v>0</v>
      </c>
      <c r="G309" s="51" t="n">
        <v>0</v>
      </c>
      <c r="H309" s="51" t="n">
        <v>4377.73</v>
      </c>
      <c r="I309" s="51" t="n">
        <v>0</v>
      </c>
      <c r="J309" s="51" t="n">
        <v>0</v>
      </c>
      <c r="K309" s="52"/>
      <c r="L309" s="51" t="n">
        <v>0</v>
      </c>
      <c r="M309" s="52"/>
      <c r="N309" s="51" t="n">
        <v>0</v>
      </c>
      <c r="O309" s="52"/>
      <c r="P309" s="51" t="n">
        <f aca="false">SUM(D309:J309,L309,N309)</f>
        <v>5960.73</v>
      </c>
    </row>
    <row r="310" customFormat="false" ht="14.4" hidden="false" customHeight="false" outlineLevel="0" collapsed="false">
      <c r="A310" s="49" t="n">
        <f aca="false">'Dados Cadastrais'!A309</f>
        <v>0</v>
      </c>
      <c r="B310" s="50" t="n">
        <f aca="false">'Dados Cadastrais'!B309</f>
        <v>0</v>
      </c>
      <c r="C310" s="71" t="e">
        <f aca="false">VLOOKUP(B310,[1]'indenizações_-_auxílios_-1'!$B$2:$B$600,1,FALSE())</f>
        <v>#N/A</v>
      </c>
      <c r="D310" s="51" t="n">
        <v>884</v>
      </c>
      <c r="E310" s="51" t="n">
        <v>1467.9</v>
      </c>
      <c r="F310" s="51" t="n">
        <v>0</v>
      </c>
      <c r="G310" s="51" t="n">
        <v>1548.75</v>
      </c>
      <c r="H310" s="51" t="n">
        <v>4377.73</v>
      </c>
      <c r="I310" s="51" t="n">
        <v>0</v>
      </c>
      <c r="J310" s="51" t="n">
        <v>0</v>
      </c>
      <c r="K310" s="52"/>
      <c r="L310" s="51" t="n">
        <v>0</v>
      </c>
      <c r="M310" s="52"/>
      <c r="N310" s="51" t="n">
        <v>0</v>
      </c>
      <c r="O310" s="52"/>
      <c r="P310" s="51" t="n">
        <f aca="false">SUM(D310:J310,L310,N310)</f>
        <v>8278.38</v>
      </c>
    </row>
    <row r="311" customFormat="false" ht="14.4" hidden="false" customHeight="false" outlineLevel="0" collapsed="false">
      <c r="A311" s="49" t="n">
        <f aca="false">'Dados Cadastrais'!A310</f>
        <v>0</v>
      </c>
      <c r="B311" s="50" t="n">
        <f aca="false">'Dados Cadastrais'!B310</f>
        <v>0</v>
      </c>
      <c r="C311" s="71" t="e">
        <f aca="false">VLOOKUP(B311,[1]'indenizações_-_auxílios_-1'!$B$2:$B$600,1,FALSE())</f>
        <v>#N/A</v>
      </c>
      <c r="D311" s="51" t="n">
        <v>884</v>
      </c>
      <c r="E311" s="51" t="n">
        <v>699</v>
      </c>
      <c r="F311" s="51" t="n">
        <v>0</v>
      </c>
      <c r="G311" s="51" t="n">
        <v>0</v>
      </c>
      <c r="H311" s="51" t="n">
        <v>4377.73</v>
      </c>
      <c r="I311" s="51" t="n">
        <v>0</v>
      </c>
      <c r="J311" s="51" t="n">
        <v>0</v>
      </c>
      <c r="K311" s="52"/>
      <c r="L311" s="51" t="n">
        <v>0</v>
      </c>
      <c r="M311" s="52"/>
      <c r="N311" s="51" t="n">
        <v>0</v>
      </c>
      <c r="O311" s="52"/>
      <c r="P311" s="51" t="n">
        <f aca="false">SUM(D311:J311,L311,N311)</f>
        <v>5960.73</v>
      </c>
    </row>
    <row r="312" customFormat="false" ht="14.4" hidden="false" customHeight="false" outlineLevel="0" collapsed="false">
      <c r="A312" s="49" t="n">
        <f aca="false">'Dados Cadastrais'!A311</f>
        <v>0</v>
      </c>
      <c r="B312" s="50" t="n">
        <f aca="false">'Dados Cadastrais'!B311</f>
        <v>0</v>
      </c>
      <c r="C312" s="71" t="e">
        <f aca="false">VLOOKUP(B312,[1]'indenizações_-_auxílios_-1'!$B$2:$B$600,1,FALSE())</f>
        <v>#N/A</v>
      </c>
      <c r="D312" s="51" t="n">
        <v>884</v>
      </c>
      <c r="E312" s="51" t="n">
        <v>0</v>
      </c>
      <c r="F312" s="51" t="n">
        <v>0</v>
      </c>
      <c r="G312" s="51" t="n">
        <v>0</v>
      </c>
      <c r="H312" s="51" t="n">
        <v>4377.73</v>
      </c>
      <c r="I312" s="51" t="n">
        <v>0</v>
      </c>
      <c r="J312" s="51" t="n">
        <v>0</v>
      </c>
      <c r="K312" s="52"/>
      <c r="L312" s="51" t="n">
        <v>0</v>
      </c>
      <c r="M312" s="52"/>
      <c r="N312" s="51" t="n">
        <v>0</v>
      </c>
      <c r="O312" s="52"/>
      <c r="P312" s="51" t="n">
        <f aca="false">SUM(D312:J312,L312,N312)</f>
        <v>5261.73</v>
      </c>
    </row>
    <row r="313" customFormat="false" ht="14.4" hidden="false" customHeight="false" outlineLevel="0" collapsed="false">
      <c r="A313" s="49" t="n">
        <f aca="false">'Dados Cadastrais'!A312</f>
        <v>0</v>
      </c>
      <c r="B313" s="50" t="n">
        <f aca="false">'Dados Cadastrais'!B312</f>
        <v>0</v>
      </c>
      <c r="C313" s="71" t="e">
        <f aca="false">VLOOKUP(B313,[1]'indenizações_-_auxílios_-1'!$B$2:$B$600,1,FALSE())</f>
        <v>#N/A</v>
      </c>
      <c r="D313" s="51" t="n">
        <v>884</v>
      </c>
      <c r="E313" s="51" t="n">
        <v>0</v>
      </c>
      <c r="F313" s="51" t="n">
        <v>0</v>
      </c>
      <c r="G313" s="51" t="n">
        <v>0</v>
      </c>
      <c r="H313" s="51" t="n">
        <v>4377.73</v>
      </c>
      <c r="I313" s="51" t="n">
        <v>0</v>
      </c>
      <c r="J313" s="51" t="n">
        <v>0</v>
      </c>
      <c r="K313" s="52"/>
      <c r="L313" s="51" t="n">
        <v>0</v>
      </c>
      <c r="M313" s="52"/>
      <c r="N313" s="51" t="n">
        <v>0</v>
      </c>
      <c r="O313" s="52"/>
      <c r="P313" s="51" t="n">
        <f aca="false">SUM(D313:J313,L313,N313)</f>
        <v>5261.73</v>
      </c>
    </row>
    <row r="314" customFormat="false" ht="14.4" hidden="false" customHeight="false" outlineLevel="0" collapsed="false">
      <c r="A314" s="49" t="n">
        <f aca="false">'Dados Cadastrais'!A313</f>
        <v>0</v>
      </c>
      <c r="B314" s="50" t="n">
        <f aca="false">'Dados Cadastrais'!B313</f>
        <v>0</v>
      </c>
      <c r="C314" s="71" t="e">
        <f aca="false">VLOOKUP(B314,[1]'indenizações_-_auxílios_-1'!$B$2:$B$600,1,FALSE())</f>
        <v>#N/A</v>
      </c>
      <c r="D314" s="51" t="n">
        <v>884</v>
      </c>
      <c r="E314" s="51" t="n">
        <v>699</v>
      </c>
      <c r="F314" s="51" t="n">
        <v>0</v>
      </c>
      <c r="G314" s="51" t="n">
        <v>0</v>
      </c>
      <c r="H314" s="51" t="n">
        <v>4377.73</v>
      </c>
      <c r="I314" s="51" t="n">
        <v>0</v>
      </c>
      <c r="J314" s="51" t="n">
        <v>0</v>
      </c>
      <c r="K314" s="52"/>
      <c r="L314" s="51" t="n">
        <v>0</v>
      </c>
      <c r="M314" s="52"/>
      <c r="N314" s="51" t="n">
        <v>0</v>
      </c>
      <c r="O314" s="52"/>
      <c r="P314" s="51" t="n">
        <f aca="false">SUM(D314:J314,L314,N314)</f>
        <v>5960.73</v>
      </c>
    </row>
    <row r="315" customFormat="false" ht="14.4" hidden="false" customHeight="false" outlineLevel="0" collapsed="false">
      <c r="A315" s="49" t="n">
        <f aca="false">'Dados Cadastrais'!A314</f>
        <v>0</v>
      </c>
      <c r="B315" s="50" t="n">
        <f aca="false">'Dados Cadastrais'!B314</f>
        <v>0</v>
      </c>
      <c r="C315" s="71" t="e">
        <f aca="false">VLOOKUP(B315,[1]'indenizações_-_auxílios_-1'!$B$2:$B$600,1,FALSE())</f>
        <v>#N/A</v>
      </c>
      <c r="D315" s="51" t="n">
        <v>884</v>
      </c>
      <c r="E315" s="51" t="n">
        <v>0</v>
      </c>
      <c r="F315" s="51" t="n">
        <v>0</v>
      </c>
      <c r="G315" s="51" t="n">
        <v>0</v>
      </c>
      <c r="H315" s="51" t="n">
        <v>4377.73</v>
      </c>
      <c r="I315" s="51" t="n">
        <v>0</v>
      </c>
      <c r="J315" s="51" t="n">
        <v>0</v>
      </c>
      <c r="K315" s="52"/>
      <c r="L315" s="51" t="n">
        <v>0</v>
      </c>
      <c r="M315" s="52"/>
      <c r="N315" s="51" t="n">
        <v>0</v>
      </c>
      <c r="O315" s="52"/>
      <c r="P315" s="51" t="n">
        <f aca="false">SUM(D315:J315,L315,N315)</f>
        <v>5261.73</v>
      </c>
    </row>
    <row r="316" customFormat="false" ht="14.4" hidden="false" customHeight="false" outlineLevel="0" collapsed="false">
      <c r="A316" s="49" t="n">
        <f aca="false">'Dados Cadastrais'!A315</f>
        <v>0</v>
      </c>
      <c r="B316" s="50" t="n">
        <f aca="false">'Dados Cadastrais'!B315</f>
        <v>0</v>
      </c>
      <c r="C316" s="71" t="e">
        <f aca="false">VLOOKUP(B316,[1]'indenizações_-_auxílios_-1'!$B$2:$B$600,1,FALSE())</f>
        <v>#N/A</v>
      </c>
      <c r="D316" s="51" t="n">
        <v>884</v>
      </c>
      <c r="E316" s="51" t="n">
        <v>0</v>
      </c>
      <c r="F316" s="51" t="n">
        <v>0</v>
      </c>
      <c r="G316" s="51" t="n">
        <v>0</v>
      </c>
      <c r="H316" s="51" t="n">
        <v>4377.73</v>
      </c>
      <c r="I316" s="51" t="n">
        <v>0</v>
      </c>
      <c r="J316" s="51" t="n">
        <v>0</v>
      </c>
      <c r="K316" s="52"/>
      <c r="L316" s="51" t="n">
        <v>0</v>
      </c>
      <c r="M316" s="52"/>
      <c r="N316" s="51" t="n">
        <v>0</v>
      </c>
      <c r="O316" s="52"/>
      <c r="P316" s="51" t="n">
        <f aca="false">SUM(D316:J316,L316,N316)</f>
        <v>5261.73</v>
      </c>
    </row>
    <row r="317" customFormat="false" ht="14.4" hidden="false" customHeight="false" outlineLevel="0" collapsed="false">
      <c r="A317" s="49" t="n">
        <f aca="false">'Dados Cadastrais'!A316</f>
        <v>0</v>
      </c>
      <c r="B317" s="50" t="n">
        <f aca="false">'Dados Cadastrais'!B316</f>
        <v>0</v>
      </c>
      <c r="C317" s="71" t="e">
        <f aca="false">VLOOKUP(B317,[1]'indenizações_-_auxílios_-1'!$B$2:$B$600,1,FALSE())</f>
        <v>#N/A</v>
      </c>
      <c r="D317" s="51" t="n">
        <v>884</v>
      </c>
      <c r="E317" s="51" t="n">
        <v>699</v>
      </c>
      <c r="F317" s="51" t="n">
        <v>0</v>
      </c>
      <c r="G317" s="51" t="n">
        <v>0</v>
      </c>
      <c r="H317" s="51" t="n">
        <v>4377.73</v>
      </c>
      <c r="I317" s="51" t="n">
        <v>0</v>
      </c>
      <c r="J317" s="51" t="n">
        <v>0</v>
      </c>
      <c r="K317" s="52"/>
      <c r="L317" s="51" t="n">
        <v>0</v>
      </c>
      <c r="M317" s="52"/>
      <c r="N317" s="51" t="n">
        <v>0</v>
      </c>
      <c r="O317" s="52"/>
      <c r="P317" s="51" t="n">
        <f aca="false">SUM(D317:J317,L317,N317)</f>
        <v>5960.73</v>
      </c>
    </row>
    <row r="318" customFormat="false" ht="14.4" hidden="false" customHeight="false" outlineLevel="0" collapsed="false">
      <c r="A318" s="49" t="n">
        <f aca="false">'Dados Cadastrais'!A317</f>
        <v>0</v>
      </c>
      <c r="B318" s="50" t="n">
        <f aca="false">'Dados Cadastrais'!B317</f>
        <v>0</v>
      </c>
      <c r="C318" s="71" t="e">
        <f aca="false">VLOOKUP(B318,[1]'indenizações_-_auxílios_-1'!$B$2:$B$600,1,FALSE())</f>
        <v>#N/A</v>
      </c>
      <c r="D318" s="51" t="n">
        <v>884</v>
      </c>
      <c r="E318" s="51" t="n">
        <v>0</v>
      </c>
      <c r="F318" s="51" t="n">
        <v>0</v>
      </c>
      <c r="G318" s="51" t="n">
        <v>0</v>
      </c>
      <c r="H318" s="51" t="n">
        <v>4377.73</v>
      </c>
      <c r="I318" s="51" t="n">
        <v>0</v>
      </c>
      <c r="J318" s="51" t="n">
        <v>0</v>
      </c>
      <c r="K318" s="52"/>
      <c r="L318" s="51" t="n">
        <v>0</v>
      </c>
      <c r="M318" s="52"/>
      <c r="N318" s="51" t="n">
        <v>0</v>
      </c>
      <c r="O318" s="52"/>
      <c r="P318" s="51" t="n">
        <f aca="false">SUM(D318:J318,L318,N318)</f>
        <v>5261.73</v>
      </c>
    </row>
    <row r="319" customFormat="false" ht="14.4" hidden="false" customHeight="false" outlineLevel="0" collapsed="false">
      <c r="A319" s="49" t="n">
        <f aca="false">'Dados Cadastrais'!A318</f>
        <v>0</v>
      </c>
      <c r="B319" s="50" t="n">
        <f aca="false">'Dados Cadastrais'!B318</f>
        <v>0</v>
      </c>
      <c r="C319" s="71" t="e">
        <f aca="false">VLOOKUP(B319,[1]'indenizações_-_auxílios_-1'!$B$2:$B$600,1,FALSE())</f>
        <v>#N/A</v>
      </c>
      <c r="D319" s="51" t="n">
        <v>884</v>
      </c>
      <c r="E319" s="51" t="n">
        <v>699</v>
      </c>
      <c r="F319" s="51" t="n">
        <v>0</v>
      </c>
      <c r="G319" s="51" t="n">
        <v>0</v>
      </c>
      <c r="H319" s="51" t="n">
        <v>4377.73</v>
      </c>
      <c r="I319" s="51" t="n">
        <v>0</v>
      </c>
      <c r="J319" s="51" t="n">
        <v>0</v>
      </c>
      <c r="K319" s="52"/>
      <c r="L319" s="51" t="n">
        <v>0</v>
      </c>
      <c r="M319" s="52"/>
      <c r="N319" s="51" t="n">
        <v>0</v>
      </c>
      <c r="O319" s="52"/>
      <c r="P319" s="51" t="n">
        <f aca="false">SUM(D319:J319,L319,N319)</f>
        <v>5960.73</v>
      </c>
    </row>
    <row r="320" customFormat="false" ht="14.4" hidden="false" customHeight="false" outlineLevel="0" collapsed="false">
      <c r="A320" s="49" t="n">
        <f aca="false">'Dados Cadastrais'!A319</f>
        <v>0</v>
      </c>
      <c r="B320" s="50" t="n">
        <f aca="false">'Dados Cadastrais'!B319</f>
        <v>0</v>
      </c>
      <c r="C320" s="71" t="e">
        <f aca="false">VLOOKUP(B320,[1]'indenizações_-_auxílios_-1'!$B$2:$B$600,1,FALSE())</f>
        <v>#N/A</v>
      </c>
      <c r="D320" s="51" t="n">
        <v>884</v>
      </c>
      <c r="E320" s="51" t="n">
        <v>0</v>
      </c>
      <c r="F320" s="51" t="n">
        <v>0</v>
      </c>
      <c r="G320" s="51" t="n">
        <v>0</v>
      </c>
      <c r="H320" s="51" t="n">
        <v>4377.73</v>
      </c>
      <c r="I320" s="51" t="n">
        <v>0</v>
      </c>
      <c r="J320" s="51" t="n">
        <v>0</v>
      </c>
      <c r="K320" s="52"/>
      <c r="L320" s="51" t="n">
        <v>0</v>
      </c>
      <c r="M320" s="52"/>
      <c r="N320" s="51" t="n">
        <v>0</v>
      </c>
      <c r="O320" s="52"/>
      <c r="P320" s="51" t="n">
        <f aca="false">SUM(D320:J320,L320,N320)</f>
        <v>5261.73</v>
      </c>
    </row>
    <row r="321" customFormat="false" ht="14.4" hidden="false" customHeight="false" outlineLevel="0" collapsed="false">
      <c r="A321" s="49" t="n">
        <f aca="false">'Dados Cadastrais'!A320</f>
        <v>0</v>
      </c>
      <c r="B321" s="50" t="n">
        <f aca="false">'Dados Cadastrais'!B320</f>
        <v>0</v>
      </c>
      <c r="C321" s="71" t="e">
        <f aca="false">VLOOKUP(B321,[1]'indenizações_-_auxílios_-1'!$B$2:$B$600,1,FALSE())</f>
        <v>#N/A</v>
      </c>
      <c r="D321" s="51" t="n">
        <v>884</v>
      </c>
      <c r="E321" s="51" t="n">
        <v>699</v>
      </c>
      <c r="F321" s="51" t="n">
        <v>0</v>
      </c>
      <c r="G321" s="51" t="n">
        <v>0</v>
      </c>
      <c r="H321" s="51" t="n">
        <v>4377.73</v>
      </c>
      <c r="I321" s="51" t="n">
        <v>0</v>
      </c>
      <c r="J321" s="51" t="n">
        <v>0</v>
      </c>
      <c r="K321" s="52"/>
      <c r="L321" s="51" t="n">
        <v>0</v>
      </c>
      <c r="M321" s="52"/>
      <c r="N321" s="51" t="n">
        <v>0</v>
      </c>
      <c r="O321" s="52"/>
      <c r="P321" s="51" t="n">
        <f aca="false">SUM(D321:J321,L321,N321)</f>
        <v>5960.73</v>
      </c>
    </row>
    <row r="322" customFormat="false" ht="14.4" hidden="false" customHeight="false" outlineLevel="0" collapsed="false">
      <c r="A322" s="49" t="n">
        <f aca="false">'Dados Cadastrais'!A321</f>
        <v>0</v>
      </c>
      <c r="B322" s="50" t="n">
        <f aca="false">'Dados Cadastrais'!B321</f>
        <v>0</v>
      </c>
      <c r="C322" s="71" t="e">
        <f aca="false">VLOOKUP(B322,[1]'indenizações_-_auxílios_-1'!$B$2:$B$600,1,FALSE())</f>
        <v>#N/A</v>
      </c>
      <c r="D322" s="51" t="n">
        <v>884</v>
      </c>
      <c r="E322" s="51" t="n">
        <v>0</v>
      </c>
      <c r="F322" s="51" t="n">
        <v>0</v>
      </c>
      <c r="G322" s="51" t="n">
        <v>0</v>
      </c>
      <c r="H322" s="51" t="n">
        <v>4377.73</v>
      </c>
      <c r="I322" s="51" t="n">
        <v>0</v>
      </c>
      <c r="J322" s="51" t="n">
        <v>0</v>
      </c>
      <c r="K322" s="52"/>
      <c r="L322" s="51" t="n">
        <v>0</v>
      </c>
      <c r="M322" s="52"/>
      <c r="N322" s="51" t="n">
        <v>0</v>
      </c>
      <c r="O322" s="52"/>
      <c r="P322" s="51" t="n">
        <f aca="false">SUM(D322:J322,L322,N322)</f>
        <v>5261.73</v>
      </c>
    </row>
    <row r="323" customFormat="false" ht="14.4" hidden="false" customHeight="false" outlineLevel="0" collapsed="false">
      <c r="A323" s="49" t="n">
        <f aca="false">'Dados Cadastrais'!A322</f>
        <v>0</v>
      </c>
      <c r="B323" s="50" t="n">
        <f aca="false">'Dados Cadastrais'!B322</f>
        <v>0</v>
      </c>
      <c r="C323" s="71" t="e">
        <f aca="false">VLOOKUP(B323,[1]'indenizações_-_auxílios_-1'!$B$2:$B$600,1,FALSE())</f>
        <v>#N/A</v>
      </c>
      <c r="D323" s="51" t="n">
        <v>884</v>
      </c>
      <c r="E323" s="51" t="n">
        <v>699</v>
      </c>
      <c r="F323" s="51" t="n">
        <v>0</v>
      </c>
      <c r="G323" s="51" t="n">
        <v>0</v>
      </c>
      <c r="H323" s="51" t="n">
        <v>4377.73</v>
      </c>
      <c r="I323" s="51" t="n">
        <v>0</v>
      </c>
      <c r="J323" s="51" t="n">
        <v>0</v>
      </c>
      <c r="K323" s="52"/>
      <c r="L323" s="51" t="n">
        <v>0</v>
      </c>
      <c r="M323" s="52"/>
      <c r="N323" s="51" t="n">
        <v>0</v>
      </c>
      <c r="O323" s="52"/>
      <c r="P323" s="51" t="n">
        <f aca="false">SUM(D323:J323,L323,N323)</f>
        <v>5960.73</v>
      </c>
    </row>
    <row r="324" customFormat="false" ht="14.4" hidden="false" customHeight="false" outlineLevel="0" collapsed="false">
      <c r="A324" s="49" t="n">
        <f aca="false">'Dados Cadastrais'!A323</f>
        <v>0</v>
      </c>
      <c r="B324" s="50" t="n">
        <f aca="false">'Dados Cadastrais'!B323</f>
        <v>0</v>
      </c>
      <c r="C324" s="71" t="e">
        <f aca="false">VLOOKUP(B324,[1]'indenizações_-_auxílios_-1'!$B$2:$B$600,1,FALSE())</f>
        <v>#N/A</v>
      </c>
      <c r="D324" s="51" t="n">
        <v>884</v>
      </c>
      <c r="E324" s="51" t="n">
        <v>0</v>
      </c>
      <c r="F324" s="51" t="n">
        <v>0</v>
      </c>
      <c r="G324" s="51" t="n">
        <v>0</v>
      </c>
      <c r="H324" s="51" t="n">
        <v>4377.73</v>
      </c>
      <c r="I324" s="51" t="n">
        <v>0</v>
      </c>
      <c r="J324" s="51" t="n">
        <v>0</v>
      </c>
      <c r="K324" s="52"/>
      <c r="L324" s="51" t="n">
        <v>0</v>
      </c>
      <c r="M324" s="52"/>
      <c r="N324" s="51" t="n">
        <v>0</v>
      </c>
      <c r="O324" s="52"/>
      <c r="P324" s="51" t="n">
        <f aca="false">SUM(D324:J324,L324,N324)</f>
        <v>5261.73</v>
      </c>
    </row>
    <row r="325" customFormat="false" ht="14.4" hidden="false" customHeight="false" outlineLevel="0" collapsed="false">
      <c r="A325" s="49" t="n">
        <f aca="false">'Dados Cadastrais'!A324</f>
        <v>0</v>
      </c>
      <c r="B325" s="50" t="n">
        <f aca="false">'Dados Cadastrais'!B324</f>
        <v>0</v>
      </c>
      <c r="C325" s="71" t="e">
        <f aca="false">VLOOKUP(B325,[1]'indenizações_-_auxílios_-1'!$B$2:$B$600,1,FALSE())</f>
        <v>#N/A</v>
      </c>
      <c r="D325" s="51" t="n">
        <v>884</v>
      </c>
      <c r="E325" s="51" t="n">
        <v>0</v>
      </c>
      <c r="F325" s="51" t="n">
        <v>0</v>
      </c>
      <c r="G325" s="51" t="n">
        <v>0</v>
      </c>
      <c r="H325" s="51" t="n">
        <v>4377.73</v>
      </c>
      <c r="I325" s="51" t="n">
        <v>0</v>
      </c>
      <c r="J325" s="51" t="n">
        <v>0</v>
      </c>
      <c r="K325" s="52"/>
      <c r="L325" s="51" t="n">
        <v>0</v>
      </c>
      <c r="M325" s="52"/>
      <c r="N325" s="51" t="n">
        <v>0</v>
      </c>
      <c r="O325" s="52"/>
      <c r="P325" s="51" t="n">
        <f aca="false">SUM(D325:J325,L325,N325)</f>
        <v>5261.73</v>
      </c>
    </row>
    <row r="326" customFormat="false" ht="14.4" hidden="false" customHeight="false" outlineLevel="0" collapsed="false">
      <c r="A326" s="49" t="n">
        <f aca="false">'Dados Cadastrais'!A325</f>
        <v>0</v>
      </c>
      <c r="B326" s="50" t="n">
        <f aca="false">'Dados Cadastrais'!B325</f>
        <v>0</v>
      </c>
      <c r="C326" s="71" t="e">
        <f aca="false">VLOOKUP(B326,[1]'indenizações_-_auxílios_-1'!$B$2:$B$600,1,FALSE())</f>
        <v>#N/A</v>
      </c>
      <c r="D326" s="51" t="n">
        <v>884</v>
      </c>
      <c r="E326" s="51" t="n">
        <v>0</v>
      </c>
      <c r="F326" s="51" t="n">
        <v>0</v>
      </c>
      <c r="G326" s="51" t="n">
        <v>0</v>
      </c>
      <c r="H326" s="51" t="n">
        <v>4377.73</v>
      </c>
      <c r="I326" s="51" t="n">
        <v>0</v>
      </c>
      <c r="J326" s="51" t="n">
        <v>0</v>
      </c>
      <c r="K326" s="52"/>
      <c r="L326" s="51" t="n">
        <v>0</v>
      </c>
      <c r="M326" s="52"/>
      <c r="N326" s="51" t="n">
        <v>0</v>
      </c>
      <c r="O326" s="52"/>
      <c r="P326" s="51" t="n">
        <f aca="false">SUM(D326:J326,L326,N326)</f>
        <v>5261.73</v>
      </c>
    </row>
    <row r="327" customFormat="false" ht="14.4" hidden="false" customHeight="false" outlineLevel="0" collapsed="false">
      <c r="A327" s="49" t="n">
        <f aca="false">'Dados Cadastrais'!A326</f>
        <v>0</v>
      </c>
      <c r="B327" s="50" t="n">
        <f aca="false">'Dados Cadastrais'!B326</f>
        <v>0</v>
      </c>
      <c r="C327" s="71" t="e">
        <f aca="false">VLOOKUP(B327,[1]'indenizações_-_auxílios_-1'!$B$2:$B$600,1,FALSE())</f>
        <v>#N/A</v>
      </c>
      <c r="D327" s="51" t="n">
        <v>884</v>
      </c>
      <c r="E327" s="51" t="n">
        <v>699</v>
      </c>
      <c r="F327" s="51" t="n">
        <v>0</v>
      </c>
      <c r="G327" s="51" t="n">
        <v>0</v>
      </c>
      <c r="H327" s="51" t="n">
        <v>4377.73</v>
      </c>
      <c r="I327" s="51" t="n">
        <v>0</v>
      </c>
      <c r="J327" s="51" t="n">
        <v>0</v>
      </c>
      <c r="K327" s="52"/>
      <c r="L327" s="51" t="n">
        <v>0</v>
      </c>
      <c r="M327" s="52"/>
      <c r="N327" s="51" t="n">
        <v>0</v>
      </c>
      <c r="O327" s="52"/>
      <c r="P327" s="51" t="n">
        <f aca="false">SUM(D327:J327,L327,N327)</f>
        <v>5960.73</v>
      </c>
    </row>
    <row r="328" customFormat="false" ht="14.4" hidden="false" customHeight="false" outlineLevel="0" collapsed="false">
      <c r="A328" s="49" t="n">
        <f aca="false">'Dados Cadastrais'!A327</f>
        <v>0</v>
      </c>
      <c r="B328" s="50" t="n">
        <f aca="false">'Dados Cadastrais'!B327</f>
        <v>0</v>
      </c>
      <c r="C328" s="71" t="e">
        <f aca="false">VLOOKUP(B328,[1]'indenizações_-_auxílios_-1'!$B$2:$B$600,1,FALSE())</f>
        <v>#N/A</v>
      </c>
      <c r="D328" s="51" t="n">
        <v>884</v>
      </c>
      <c r="E328" s="51" t="n">
        <v>0</v>
      </c>
      <c r="F328" s="51" t="n">
        <v>0</v>
      </c>
      <c r="G328" s="51" t="n">
        <v>0</v>
      </c>
      <c r="H328" s="51" t="n">
        <v>4377.73</v>
      </c>
      <c r="I328" s="51" t="n">
        <v>0</v>
      </c>
      <c r="J328" s="51" t="n">
        <v>0</v>
      </c>
      <c r="K328" s="52"/>
      <c r="L328" s="51" t="n">
        <v>0</v>
      </c>
      <c r="M328" s="52"/>
      <c r="N328" s="51" t="n">
        <v>0</v>
      </c>
      <c r="O328" s="52"/>
      <c r="P328" s="51" t="n">
        <f aca="false">SUM(D328:J328,L328,N328)</f>
        <v>5261.73</v>
      </c>
    </row>
    <row r="329" customFormat="false" ht="14.4" hidden="false" customHeight="false" outlineLevel="0" collapsed="false">
      <c r="A329" s="49" t="n">
        <f aca="false">'Dados Cadastrais'!A328</f>
        <v>0</v>
      </c>
      <c r="B329" s="50" t="n">
        <f aca="false">'Dados Cadastrais'!B328</f>
        <v>0</v>
      </c>
      <c r="C329" s="71" t="e">
        <f aca="false">VLOOKUP(B329,[1]'indenizações_-_auxílios_-1'!$B$2:$B$600,1,FALSE())</f>
        <v>#N/A</v>
      </c>
      <c r="D329" s="51" t="n">
        <v>884</v>
      </c>
      <c r="E329" s="51" t="n">
        <v>1398</v>
      </c>
      <c r="F329" s="51" t="n">
        <v>0</v>
      </c>
      <c r="G329" s="51" t="n">
        <v>0</v>
      </c>
      <c r="H329" s="51" t="n">
        <v>4377.73</v>
      </c>
      <c r="I329" s="51" t="n">
        <v>0</v>
      </c>
      <c r="J329" s="51" t="n">
        <v>0</v>
      </c>
      <c r="K329" s="52"/>
      <c r="L329" s="51" t="n">
        <v>0</v>
      </c>
      <c r="M329" s="52"/>
      <c r="N329" s="51" t="n">
        <v>0</v>
      </c>
      <c r="O329" s="52"/>
      <c r="P329" s="51" t="n">
        <f aca="false">SUM(D329:J329,L329,N329)</f>
        <v>6659.73</v>
      </c>
    </row>
    <row r="330" customFormat="false" ht="14.4" hidden="false" customHeight="false" outlineLevel="0" collapsed="false">
      <c r="A330" s="49" t="n">
        <f aca="false">'Dados Cadastrais'!A329</f>
        <v>0</v>
      </c>
      <c r="B330" s="50" t="n">
        <f aca="false">'Dados Cadastrais'!B329</f>
        <v>0</v>
      </c>
      <c r="C330" s="71" t="e">
        <f aca="false">VLOOKUP(B330,[1]'indenizações_-_auxílios_-1'!$B$2:$B$600,1,FALSE())</f>
        <v>#N/A</v>
      </c>
      <c r="D330" s="51" t="n">
        <v>884</v>
      </c>
      <c r="E330" s="51" t="n">
        <v>0</v>
      </c>
      <c r="F330" s="51" t="n">
        <v>0</v>
      </c>
      <c r="G330" s="51" t="n">
        <v>0</v>
      </c>
      <c r="H330" s="51" t="n">
        <v>4377.73</v>
      </c>
      <c r="I330" s="51" t="n">
        <v>0</v>
      </c>
      <c r="J330" s="51" t="n">
        <v>0</v>
      </c>
      <c r="K330" s="52"/>
      <c r="L330" s="51" t="n">
        <v>0</v>
      </c>
      <c r="M330" s="52"/>
      <c r="N330" s="51" t="n">
        <v>0</v>
      </c>
      <c r="O330" s="52"/>
      <c r="P330" s="51" t="n">
        <f aca="false">SUM(D330:J330,L330,N330)</f>
        <v>5261.73</v>
      </c>
    </row>
    <row r="331" customFormat="false" ht="14.4" hidden="false" customHeight="false" outlineLevel="0" collapsed="false">
      <c r="A331" s="49" t="n">
        <f aca="false">'Dados Cadastrais'!A330</f>
        <v>0</v>
      </c>
      <c r="B331" s="50" t="n">
        <f aca="false">'Dados Cadastrais'!B330</f>
        <v>0</v>
      </c>
      <c r="C331" s="71" t="e">
        <f aca="false">VLOOKUP(B331,[1]'indenizações_-_auxílios_-1'!$B$2:$B$600,1,FALSE())</f>
        <v>#N/A</v>
      </c>
      <c r="D331" s="51" t="n">
        <v>884</v>
      </c>
      <c r="E331" s="51" t="n">
        <v>0</v>
      </c>
      <c r="F331" s="51" t="n">
        <v>0</v>
      </c>
      <c r="G331" s="51" t="n">
        <v>0</v>
      </c>
      <c r="H331" s="51" t="n">
        <v>4377.73</v>
      </c>
      <c r="I331" s="51" t="n">
        <v>0</v>
      </c>
      <c r="J331" s="51" t="n">
        <v>0</v>
      </c>
      <c r="K331" s="52"/>
      <c r="L331" s="51" t="n">
        <v>0</v>
      </c>
      <c r="M331" s="52"/>
      <c r="N331" s="51" t="n">
        <v>0</v>
      </c>
      <c r="O331" s="52"/>
      <c r="P331" s="51" t="n">
        <f aca="false">SUM(D331:J331,L331,N331)</f>
        <v>5261.73</v>
      </c>
    </row>
    <row r="332" customFormat="false" ht="14.4" hidden="false" customHeight="false" outlineLevel="0" collapsed="false">
      <c r="A332" s="49" t="n">
        <f aca="false">'Dados Cadastrais'!A331</f>
        <v>0</v>
      </c>
      <c r="B332" s="50" t="n">
        <f aca="false">'Dados Cadastrais'!B331</f>
        <v>0</v>
      </c>
      <c r="C332" s="71" t="e">
        <f aca="false">VLOOKUP(B332,[1]'indenizações_-_auxílios_-1'!$B$2:$B$600,1,FALSE())</f>
        <v>#N/A</v>
      </c>
      <c r="D332" s="51" t="n">
        <v>884</v>
      </c>
      <c r="E332" s="51" t="n">
        <v>0</v>
      </c>
      <c r="F332" s="51" t="n">
        <v>0</v>
      </c>
      <c r="G332" s="51" t="n">
        <v>0</v>
      </c>
      <c r="H332" s="51" t="n">
        <v>4377.73</v>
      </c>
      <c r="I332" s="51" t="n">
        <v>0</v>
      </c>
      <c r="J332" s="51" t="n">
        <v>0</v>
      </c>
      <c r="K332" s="52"/>
      <c r="L332" s="51" t="n">
        <v>0</v>
      </c>
      <c r="M332" s="52"/>
      <c r="N332" s="51" t="n">
        <v>0</v>
      </c>
      <c r="O332" s="52"/>
      <c r="P332" s="51" t="n">
        <f aca="false">SUM(D332:J332,L332,N332)</f>
        <v>5261.73</v>
      </c>
    </row>
    <row r="333" customFormat="false" ht="14.4" hidden="false" customHeight="false" outlineLevel="0" collapsed="false">
      <c r="A333" s="49" t="n">
        <f aca="false">'Dados Cadastrais'!A332</f>
        <v>0</v>
      </c>
      <c r="B333" s="50" t="n">
        <f aca="false">'Dados Cadastrais'!B332</f>
        <v>0</v>
      </c>
      <c r="C333" s="71" t="e">
        <f aca="false">VLOOKUP(B333,[1]'indenizações_-_auxílios_-1'!$B$2:$B$600,1,FALSE())</f>
        <v>#N/A</v>
      </c>
      <c r="D333" s="51" t="n">
        <v>884</v>
      </c>
      <c r="E333" s="51" t="n">
        <v>0</v>
      </c>
      <c r="F333" s="51" t="n">
        <v>0</v>
      </c>
      <c r="G333" s="51" t="n">
        <v>0</v>
      </c>
      <c r="H333" s="51" t="n">
        <v>4377.73</v>
      </c>
      <c r="I333" s="51" t="n">
        <v>0</v>
      </c>
      <c r="J333" s="51" t="n">
        <v>0</v>
      </c>
      <c r="K333" s="52"/>
      <c r="L333" s="51" t="n">
        <v>0</v>
      </c>
      <c r="M333" s="52"/>
      <c r="N333" s="51" t="n">
        <v>0</v>
      </c>
      <c r="O333" s="52"/>
      <c r="P333" s="51" t="n">
        <f aca="false">SUM(D333:J333,L333,N333)</f>
        <v>5261.73</v>
      </c>
    </row>
    <row r="334" customFormat="false" ht="14.4" hidden="false" customHeight="false" outlineLevel="0" collapsed="false">
      <c r="A334" s="49" t="n">
        <f aca="false">'Dados Cadastrais'!A333</f>
        <v>0</v>
      </c>
      <c r="B334" s="50" t="n">
        <f aca="false">'Dados Cadastrais'!B333</f>
        <v>0</v>
      </c>
      <c r="C334" s="71" t="e">
        <f aca="false">VLOOKUP(B334,[1]'indenizações_-_auxílios_-1'!$B$2:$B$600,1,FALSE())</f>
        <v>#N/A</v>
      </c>
      <c r="D334" s="51" t="n">
        <v>884</v>
      </c>
      <c r="E334" s="51" t="n">
        <v>699</v>
      </c>
      <c r="F334" s="51" t="n">
        <v>0</v>
      </c>
      <c r="G334" s="51" t="n">
        <v>0</v>
      </c>
      <c r="H334" s="51" t="n">
        <v>4377.73</v>
      </c>
      <c r="I334" s="51" t="n">
        <v>0</v>
      </c>
      <c r="J334" s="51" t="n">
        <v>0</v>
      </c>
      <c r="K334" s="52"/>
      <c r="L334" s="51" t="n">
        <v>0</v>
      </c>
      <c r="M334" s="52"/>
      <c r="N334" s="51" t="n">
        <v>0</v>
      </c>
      <c r="O334" s="52"/>
      <c r="P334" s="51" t="n">
        <f aca="false">SUM(D334:J334,L334,N334)</f>
        <v>5960.73</v>
      </c>
    </row>
    <row r="335" customFormat="false" ht="14.4" hidden="false" customHeight="false" outlineLevel="0" collapsed="false">
      <c r="A335" s="49" t="n">
        <f aca="false">'Dados Cadastrais'!A334</f>
        <v>0</v>
      </c>
      <c r="B335" s="50" t="n">
        <f aca="false">'Dados Cadastrais'!B334</f>
        <v>0</v>
      </c>
      <c r="C335" s="71" t="e">
        <f aca="false">VLOOKUP(B335,[1]'indenizações_-_auxílios_-1'!$B$2:$B$600,1,FALSE())</f>
        <v>#N/A</v>
      </c>
      <c r="D335" s="51" t="n">
        <v>884</v>
      </c>
      <c r="E335" s="51" t="n">
        <v>699</v>
      </c>
      <c r="F335" s="51" t="n">
        <v>0</v>
      </c>
      <c r="G335" s="51" t="n">
        <v>0</v>
      </c>
      <c r="H335" s="51" t="n">
        <v>4377.73</v>
      </c>
      <c r="I335" s="51" t="n">
        <v>0</v>
      </c>
      <c r="J335" s="51" t="n">
        <v>0</v>
      </c>
      <c r="K335" s="52"/>
      <c r="L335" s="51" t="n">
        <v>0</v>
      </c>
      <c r="M335" s="52"/>
      <c r="N335" s="51" t="n">
        <v>0</v>
      </c>
      <c r="O335" s="52"/>
      <c r="P335" s="51" t="n">
        <f aca="false">SUM(D335:J335,L335,N335)</f>
        <v>5960.73</v>
      </c>
    </row>
    <row r="336" customFormat="false" ht="14.4" hidden="false" customHeight="false" outlineLevel="0" collapsed="false">
      <c r="A336" s="49" t="n">
        <f aca="false">'Dados Cadastrais'!A335</f>
        <v>0</v>
      </c>
      <c r="B336" s="50" t="n">
        <f aca="false">'Dados Cadastrais'!B335</f>
        <v>0</v>
      </c>
      <c r="C336" s="71" t="e">
        <f aca="false">VLOOKUP(B336,[1]'indenizações_-_auxílios_-1'!$B$2:$B$600,1,FALSE())</f>
        <v>#N/A</v>
      </c>
      <c r="D336" s="51" t="n">
        <v>884</v>
      </c>
      <c r="E336" s="51" t="n">
        <v>699</v>
      </c>
      <c r="F336" s="51" t="n">
        <v>0</v>
      </c>
      <c r="G336" s="51" t="n">
        <v>0</v>
      </c>
      <c r="H336" s="51" t="n">
        <v>4377.73</v>
      </c>
      <c r="I336" s="51" t="n">
        <v>0</v>
      </c>
      <c r="J336" s="51" t="n">
        <v>0</v>
      </c>
      <c r="K336" s="52"/>
      <c r="L336" s="51" t="n">
        <v>0</v>
      </c>
      <c r="M336" s="52"/>
      <c r="N336" s="51" t="n">
        <v>0</v>
      </c>
      <c r="O336" s="52"/>
      <c r="P336" s="51" t="n">
        <f aca="false">SUM(D336:J336,L336,N336)</f>
        <v>5960.73</v>
      </c>
    </row>
    <row r="337" customFormat="false" ht="14.4" hidden="false" customHeight="false" outlineLevel="0" collapsed="false">
      <c r="A337" s="49" t="n">
        <f aca="false">'Dados Cadastrais'!A336</f>
        <v>0</v>
      </c>
      <c r="B337" s="50" t="n">
        <f aca="false">'Dados Cadastrais'!B336</f>
        <v>0</v>
      </c>
      <c r="C337" s="71" t="e">
        <f aca="false">VLOOKUP(B337,[1]'indenizações_-_auxílios_-1'!$B$2:$B$600,1,FALSE())</f>
        <v>#N/A</v>
      </c>
      <c r="D337" s="51" t="n">
        <v>884</v>
      </c>
      <c r="E337" s="51" t="n">
        <v>699</v>
      </c>
      <c r="F337" s="51" t="n">
        <v>0</v>
      </c>
      <c r="G337" s="51" t="n">
        <v>0</v>
      </c>
      <c r="H337" s="51" t="n">
        <v>4377.73</v>
      </c>
      <c r="I337" s="51" t="n">
        <v>0</v>
      </c>
      <c r="J337" s="51" t="n">
        <v>0</v>
      </c>
      <c r="K337" s="52"/>
      <c r="L337" s="51" t="n">
        <v>0</v>
      </c>
      <c r="M337" s="52"/>
      <c r="N337" s="51" t="n">
        <v>0</v>
      </c>
      <c r="O337" s="52"/>
      <c r="P337" s="51" t="n">
        <f aca="false">SUM(D337:J337,L337,N337)</f>
        <v>5960.73</v>
      </c>
    </row>
    <row r="338" customFormat="false" ht="14.4" hidden="false" customHeight="false" outlineLevel="0" collapsed="false">
      <c r="A338" s="49" t="n">
        <f aca="false">'Dados Cadastrais'!A337</f>
        <v>0</v>
      </c>
      <c r="B338" s="50" t="n">
        <f aca="false">'Dados Cadastrais'!B337</f>
        <v>0</v>
      </c>
      <c r="C338" s="71" t="e">
        <f aca="false">VLOOKUP(B338,[1]'indenizações_-_auxílios_-1'!$B$2:$B$600,1,FALSE())</f>
        <v>#N/A</v>
      </c>
      <c r="D338" s="51" t="n">
        <v>884</v>
      </c>
      <c r="E338" s="51" t="n">
        <v>0</v>
      </c>
      <c r="F338" s="51" t="n">
        <v>0</v>
      </c>
      <c r="G338" s="51" t="n">
        <v>0</v>
      </c>
      <c r="H338" s="51" t="n">
        <v>4377.73</v>
      </c>
      <c r="I338" s="51" t="n">
        <v>0</v>
      </c>
      <c r="J338" s="51" t="n">
        <v>0</v>
      </c>
      <c r="K338" s="52"/>
      <c r="L338" s="51" t="n">
        <v>0</v>
      </c>
      <c r="M338" s="52"/>
      <c r="N338" s="51" t="n">
        <v>0</v>
      </c>
      <c r="O338" s="52"/>
      <c r="P338" s="51" t="n">
        <f aca="false">SUM(D338:J338,L338,N338)</f>
        <v>5261.73</v>
      </c>
    </row>
    <row r="339" customFormat="false" ht="14.4" hidden="false" customHeight="false" outlineLevel="0" collapsed="false">
      <c r="A339" s="49" t="n">
        <f aca="false">'Dados Cadastrais'!A338</f>
        <v>0</v>
      </c>
      <c r="B339" s="50" t="n">
        <f aca="false">'Dados Cadastrais'!B338</f>
        <v>0</v>
      </c>
      <c r="C339" s="71" t="e">
        <f aca="false">VLOOKUP(B339,[1]'indenizações_-_auxílios_-1'!$B$2:$B$600,1,FALSE())</f>
        <v>#N/A</v>
      </c>
      <c r="D339" s="51" t="n">
        <v>884</v>
      </c>
      <c r="E339" s="51" t="n">
        <v>0</v>
      </c>
      <c r="F339" s="51" t="n">
        <v>0</v>
      </c>
      <c r="G339" s="51" t="n">
        <v>0</v>
      </c>
      <c r="H339" s="51" t="n">
        <v>4377.73</v>
      </c>
      <c r="I339" s="51" t="n">
        <v>0</v>
      </c>
      <c r="J339" s="51" t="n">
        <v>0</v>
      </c>
      <c r="K339" s="52"/>
      <c r="L339" s="51" t="n">
        <v>0</v>
      </c>
      <c r="M339" s="52"/>
      <c r="N339" s="51" t="n">
        <v>0</v>
      </c>
      <c r="O339" s="52"/>
      <c r="P339" s="51" t="n">
        <f aca="false">SUM(D339:J339,L339,N339)</f>
        <v>5261.73</v>
      </c>
    </row>
    <row r="340" customFormat="false" ht="14.4" hidden="false" customHeight="false" outlineLevel="0" collapsed="false">
      <c r="A340" s="49" t="n">
        <f aca="false">'Dados Cadastrais'!A339</f>
        <v>0</v>
      </c>
      <c r="B340" s="50" t="n">
        <f aca="false">'Dados Cadastrais'!B339</f>
        <v>0</v>
      </c>
      <c r="C340" s="71" t="e">
        <f aca="false">VLOOKUP(B340,[1]'indenizações_-_auxílios_-1'!$B$2:$B$600,1,FALSE())</f>
        <v>#N/A</v>
      </c>
      <c r="D340" s="51" t="n">
        <v>884</v>
      </c>
      <c r="E340" s="51" t="n">
        <v>699</v>
      </c>
      <c r="F340" s="51" t="n">
        <v>0</v>
      </c>
      <c r="G340" s="51" t="n">
        <v>0</v>
      </c>
      <c r="H340" s="51" t="n">
        <v>4377.73</v>
      </c>
      <c r="I340" s="51" t="n">
        <v>0</v>
      </c>
      <c r="J340" s="51" t="n">
        <v>0</v>
      </c>
      <c r="K340" s="52"/>
      <c r="L340" s="51" t="n">
        <v>0</v>
      </c>
      <c r="M340" s="52"/>
      <c r="N340" s="51" t="n">
        <v>0</v>
      </c>
      <c r="O340" s="52"/>
      <c r="P340" s="51" t="n">
        <f aca="false">SUM(D340:J340,L340,N340)</f>
        <v>5960.73</v>
      </c>
    </row>
    <row r="341" customFormat="false" ht="14.4" hidden="false" customHeight="false" outlineLevel="0" collapsed="false">
      <c r="A341" s="49" t="n">
        <f aca="false">'Dados Cadastrais'!A340</f>
        <v>0</v>
      </c>
      <c r="B341" s="50" t="n">
        <f aca="false">'Dados Cadastrais'!B340</f>
        <v>0</v>
      </c>
      <c r="C341" s="71" t="e">
        <f aca="false">VLOOKUP(B341,[1]'indenizações_-_auxílios_-1'!$B$2:$B$600,1,FALSE())</f>
        <v>#N/A</v>
      </c>
      <c r="D341" s="51" t="n">
        <v>884</v>
      </c>
      <c r="E341" s="51" t="n">
        <v>0</v>
      </c>
      <c r="F341" s="51" t="n">
        <v>0</v>
      </c>
      <c r="G341" s="51" t="n">
        <v>0</v>
      </c>
      <c r="H341" s="51" t="n">
        <v>4377.73</v>
      </c>
      <c r="I341" s="51" t="n">
        <v>0</v>
      </c>
      <c r="J341" s="51" t="n">
        <v>0</v>
      </c>
      <c r="K341" s="52"/>
      <c r="L341" s="51" t="n">
        <v>0</v>
      </c>
      <c r="M341" s="52"/>
      <c r="N341" s="51" t="n">
        <v>0</v>
      </c>
      <c r="O341" s="52"/>
      <c r="P341" s="51" t="n">
        <f aca="false">SUM(D341:J341,L341,N341)</f>
        <v>5261.73</v>
      </c>
    </row>
    <row r="342" customFormat="false" ht="14.4" hidden="false" customHeight="false" outlineLevel="0" collapsed="false">
      <c r="A342" s="49" t="n">
        <f aca="false">'Dados Cadastrais'!A341</f>
        <v>0</v>
      </c>
      <c r="B342" s="50" t="n">
        <f aca="false">'Dados Cadastrais'!B341</f>
        <v>0</v>
      </c>
      <c r="C342" s="71" t="e">
        <f aca="false">VLOOKUP(B342,[1]'indenizações_-_auxílios_-1'!$B$2:$B$600,1,FALSE())</f>
        <v>#N/A</v>
      </c>
      <c r="D342" s="51" t="n">
        <v>884</v>
      </c>
      <c r="E342" s="51" t="n">
        <v>699</v>
      </c>
      <c r="F342" s="51" t="n">
        <v>0</v>
      </c>
      <c r="G342" s="51" t="n">
        <v>0</v>
      </c>
      <c r="H342" s="51" t="n">
        <v>4377.73</v>
      </c>
      <c r="I342" s="51" t="n">
        <v>0</v>
      </c>
      <c r="J342" s="51" t="n">
        <v>0</v>
      </c>
      <c r="K342" s="52"/>
      <c r="L342" s="51" t="n">
        <v>0</v>
      </c>
      <c r="M342" s="52"/>
      <c r="N342" s="51" t="n">
        <v>0</v>
      </c>
      <c r="O342" s="52"/>
      <c r="P342" s="51" t="n">
        <f aca="false">SUM(D342:J342,L342,N342)</f>
        <v>5960.73</v>
      </c>
    </row>
    <row r="343" customFormat="false" ht="14.4" hidden="false" customHeight="false" outlineLevel="0" collapsed="false">
      <c r="A343" s="49" t="n">
        <f aca="false">'Dados Cadastrais'!A342</f>
        <v>0</v>
      </c>
      <c r="B343" s="50" t="n">
        <f aca="false">'Dados Cadastrais'!B342</f>
        <v>0</v>
      </c>
      <c r="C343" s="71" t="e">
        <f aca="false">VLOOKUP(B343,[1]'indenizações_-_auxílios_-1'!$B$2:$B$600,1,FALSE())</f>
        <v>#N/A</v>
      </c>
      <c r="D343" s="51" t="n">
        <v>884</v>
      </c>
      <c r="E343" s="51" t="n">
        <v>699</v>
      </c>
      <c r="F343" s="51" t="n">
        <v>0</v>
      </c>
      <c r="G343" s="51" t="n">
        <v>0</v>
      </c>
      <c r="H343" s="51" t="n">
        <v>4377.73</v>
      </c>
      <c r="I343" s="51" t="n">
        <v>0</v>
      </c>
      <c r="J343" s="51" t="n">
        <v>0</v>
      </c>
      <c r="K343" s="52"/>
      <c r="L343" s="51" t="n">
        <v>0</v>
      </c>
      <c r="M343" s="52"/>
      <c r="N343" s="51" t="n">
        <v>0</v>
      </c>
      <c r="O343" s="52"/>
      <c r="P343" s="51" t="n">
        <f aca="false">SUM(D343:J343,L343,N343)</f>
        <v>5960.73</v>
      </c>
    </row>
    <row r="344" customFormat="false" ht="14.4" hidden="false" customHeight="false" outlineLevel="0" collapsed="false">
      <c r="A344" s="49" t="n">
        <f aca="false">'Dados Cadastrais'!A343</f>
        <v>0</v>
      </c>
      <c r="B344" s="50" t="n">
        <f aca="false">'Dados Cadastrais'!B343</f>
        <v>0</v>
      </c>
      <c r="C344" s="71" t="e">
        <f aca="false">VLOOKUP(B344,[1]'indenizações_-_auxílios_-1'!$B$2:$B$600,1,FALSE())</f>
        <v>#N/A</v>
      </c>
      <c r="D344" s="51" t="n">
        <v>884</v>
      </c>
      <c r="E344" s="51" t="n">
        <v>1398</v>
      </c>
      <c r="F344" s="51" t="n">
        <v>0</v>
      </c>
      <c r="G344" s="51" t="n">
        <v>0</v>
      </c>
      <c r="H344" s="51" t="n">
        <v>4377.73</v>
      </c>
      <c r="I344" s="51" t="n">
        <v>0</v>
      </c>
      <c r="J344" s="51" t="n">
        <v>0</v>
      </c>
      <c r="K344" s="52"/>
      <c r="L344" s="51" t="n">
        <v>0</v>
      </c>
      <c r="M344" s="52"/>
      <c r="N344" s="51" t="n">
        <v>0</v>
      </c>
      <c r="O344" s="52"/>
      <c r="P344" s="51" t="n">
        <f aca="false">SUM(D344:J344,L344,N344)</f>
        <v>6659.73</v>
      </c>
    </row>
    <row r="345" customFormat="false" ht="14.4" hidden="false" customHeight="false" outlineLevel="0" collapsed="false">
      <c r="A345" s="49" t="n">
        <f aca="false">'Dados Cadastrais'!A344</f>
        <v>0</v>
      </c>
      <c r="B345" s="50" t="n">
        <f aca="false">'Dados Cadastrais'!B344</f>
        <v>0</v>
      </c>
      <c r="C345" s="71" t="e">
        <f aca="false">VLOOKUP(B345,[1]'indenizações_-_auxílios_-1'!$B$2:$B$600,1,FALSE())</f>
        <v>#N/A</v>
      </c>
      <c r="D345" s="51" t="n">
        <v>884</v>
      </c>
      <c r="E345" s="51" t="n">
        <v>0</v>
      </c>
      <c r="F345" s="51" t="n">
        <v>0</v>
      </c>
      <c r="G345" s="51" t="n">
        <v>0</v>
      </c>
      <c r="H345" s="51" t="n">
        <v>4377.73</v>
      </c>
      <c r="I345" s="51" t="n">
        <v>0</v>
      </c>
      <c r="J345" s="51" t="n">
        <v>0</v>
      </c>
      <c r="K345" s="52"/>
      <c r="L345" s="51" t="n">
        <v>0</v>
      </c>
      <c r="M345" s="52"/>
      <c r="N345" s="51" t="n">
        <v>0</v>
      </c>
      <c r="O345" s="52"/>
      <c r="P345" s="51" t="n">
        <f aca="false">SUM(D345:J345,L345,N345)</f>
        <v>5261.73</v>
      </c>
    </row>
    <row r="346" customFormat="false" ht="14.4" hidden="false" customHeight="false" outlineLevel="0" collapsed="false">
      <c r="A346" s="49" t="n">
        <f aca="false">'Dados Cadastrais'!A345</f>
        <v>0</v>
      </c>
      <c r="B346" s="50" t="n">
        <f aca="false">'Dados Cadastrais'!B345</f>
        <v>0</v>
      </c>
      <c r="C346" s="71" t="e">
        <f aca="false">VLOOKUP(B346,[1]'indenizações_-_auxílios_-1'!$B$2:$B$600,1,FALSE())</f>
        <v>#N/A</v>
      </c>
      <c r="D346" s="51" t="n">
        <v>884</v>
      </c>
      <c r="E346" s="51" t="n">
        <v>699</v>
      </c>
      <c r="F346" s="51" t="n">
        <v>0</v>
      </c>
      <c r="G346" s="51" t="n">
        <v>0</v>
      </c>
      <c r="H346" s="51" t="n">
        <v>4377.73</v>
      </c>
      <c r="I346" s="51" t="n">
        <v>0</v>
      </c>
      <c r="J346" s="51" t="n">
        <v>0</v>
      </c>
      <c r="K346" s="52"/>
      <c r="L346" s="51" t="n">
        <v>0</v>
      </c>
      <c r="M346" s="52"/>
      <c r="N346" s="51" t="n">
        <v>0</v>
      </c>
      <c r="O346" s="52"/>
      <c r="P346" s="51" t="n">
        <f aca="false">SUM(D346:J346,L346,N346)</f>
        <v>5960.73</v>
      </c>
    </row>
    <row r="347" customFormat="false" ht="14.4" hidden="false" customHeight="false" outlineLevel="0" collapsed="false">
      <c r="A347" s="49" t="n">
        <f aca="false">'Dados Cadastrais'!A346</f>
        <v>0</v>
      </c>
      <c r="B347" s="50" t="n">
        <f aca="false">'Dados Cadastrais'!B346</f>
        <v>0</v>
      </c>
      <c r="C347" s="71" t="e">
        <f aca="false">VLOOKUP(B347,[1]'indenizações_-_auxílios_-1'!$B$2:$B$600,1,FALSE())</f>
        <v>#N/A</v>
      </c>
      <c r="D347" s="51" t="n">
        <v>884</v>
      </c>
      <c r="E347" s="51" t="n">
        <v>699</v>
      </c>
      <c r="F347" s="51" t="n">
        <v>0</v>
      </c>
      <c r="G347" s="51" t="n">
        <v>0</v>
      </c>
      <c r="H347" s="51" t="n">
        <v>4377.73</v>
      </c>
      <c r="I347" s="51" t="n">
        <v>0</v>
      </c>
      <c r="J347" s="51" t="n">
        <v>0</v>
      </c>
      <c r="K347" s="52"/>
      <c r="L347" s="51" t="n">
        <v>0</v>
      </c>
      <c r="M347" s="52"/>
      <c r="N347" s="51" t="n">
        <v>0</v>
      </c>
      <c r="O347" s="52"/>
      <c r="P347" s="51" t="n">
        <f aca="false">SUM(D347:J347,L347,N347)</f>
        <v>5960.73</v>
      </c>
    </row>
    <row r="348" customFormat="false" ht="14.4" hidden="false" customHeight="false" outlineLevel="0" collapsed="false">
      <c r="A348" s="49" t="n">
        <f aca="false">'Dados Cadastrais'!A347</f>
        <v>0</v>
      </c>
      <c r="B348" s="50" t="n">
        <f aca="false">'Dados Cadastrais'!B347</f>
        <v>0</v>
      </c>
      <c r="C348" s="71" t="e">
        <f aca="false">VLOOKUP(B348,[1]'indenizações_-_auxílios_-1'!$B$2:$B$600,1,FALSE())</f>
        <v>#N/A</v>
      </c>
      <c r="D348" s="51" t="n">
        <v>884</v>
      </c>
      <c r="E348" s="51" t="n">
        <v>0</v>
      </c>
      <c r="F348" s="51" t="n">
        <v>0</v>
      </c>
      <c r="G348" s="51" t="n">
        <v>0</v>
      </c>
      <c r="H348" s="51" t="n">
        <v>4377.73</v>
      </c>
      <c r="I348" s="51" t="n">
        <v>0</v>
      </c>
      <c r="J348" s="51" t="n">
        <v>0</v>
      </c>
      <c r="K348" s="52"/>
      <c r="L348" s="51" t="n">
        <v>0</v>
      </c>
      <c r="M348" s="52"/>
      <c r="N348" s="51" t="n">
        <v>0</v>
      </c>
      <c r="O348" s="52"/>
      <c r="P348" s="51" t="n">
        <f aca="false">SUM(D348:J348,L348,N348)</f>
        <v>5261.73</v>
      </c>
    </row>
    <row r="349" customFormat="false" ht="14.4" hidden="false" customHeight="false" outlineLevel="0" collapsed="false">
      <c r="A349" s="49" t="n">
        <f aca="false">'Dados Cadastrais'!A348</f>
        <v>0</v>
      </c>
      <c r="B349" s="50" t="n">
        <f aca="false">'Dados Cadastrais'!B348</f>
        <v>0</v>
      </c>
      <c r="C349" s="71" t="e">
        <f aca="false">VLOOKUP(B349,[1]'indenizações_-_auxílios_-1'!$B$2:$B$600,1,FALSE())</f>
        <v>#N/A</v>
      </c>
      <c r="D349" s="51" t="n">
        <v>884</v>
      </c>
      <c r="E349" s="51" t="n">
        <v>699</v>
      </c>
      <c r="F349" s="51" t="n">
        <v>0</v>
      </c>
      <c r="G349" s="51" t="n">
        <v>0</v>
      </c>
      <c r="H349" s="51" t="n">
        <v>4377.73</v>
      </c>
      <c r="I349" s="51" t="n">
        <v>0</v>
      </c>
      <c r="J349" s="51" t="n">
        <v>0</v>
      </c>
      <c r="K349" s="52"/>
      <c r="L349" s="51" t="n">
        <v>0</v>
      </c>
      <c r="M349" s="52"/>
      <c r="N349" s="51" t="n">
        <v>0</v>
      </c>
      <c r="O349" s="52"/>
      <c r="P349" s="51" t="n">
        <f aca="false">SUM(D349:J349,L349,N349)</f>
        <v>5960.73</v>
      </c>
    </row>
    <row r="350" customFormat="false" ht="14.4" hidden="false" customHeight="false" outlineLevel="0" collapsed="false">
      <c r="A350" s="49" t="n">
        <f aca="false">'Dados Cadastrais'!A349</f>
        <v>0</v>
      </c>
      <c r="B350" s="50" t="n">
        <f aca="false">'Dados Cadastrais'!B349</f>
        <v>0</v>
      </c>
      <c r="C350" s="71" t="e">
        <f aca="false">VLOOKUP(B350,[1]'indenizações_-_auxílios_-1'!$B$2:$B$600,1,FALSE())</f>
        <v>#N/A</v>
      </c>
      <c r="D350" s="51" t="n">
        <v>884</v>
      </c>
      <c r="E350" s="51" t="n">
        <v>0</v>
      </c>
      <c r="F350" s="51" t="n">
        <v>0</v>
      </c>
      <c r="G350" s="51" t="n">
        <v>0</v>
      </c>
      <c r="H350" s="51" t="n">
        <v>0</v>
      </c>
      <c r="I350" s="51" t="n">
        <v>0</v>
      </c>
      <c r="J350" s="51" t="n">
        <v>0</v>
      </c>
      <c r="K350" s="52"/>
      <c r="L350" s="51" t="n">
        <v>0</v>
      </c>
      <c r="M350" s="52"/>
      <c r="N350" s="51" t="n">
        <v>0</v>
      </c>
      <c r="O350" s="52"/>
      <c r="P350" s="51" t="n">
        <f aca="false">SUM(D350:J350,L350,N350)</f>
        <v>884</v>
      </c>
    </row>
    <row r="351" customFormat="false" ht="14.4" hidden="false" customHeight="false" outlineLevel="0" collapsed="false">
      <c r="A351" s="49" t="n">
        <f aca="false">'Dados Cadastrais'!A350</f>
        <v>0</v>
      </c>
      <c r="B351" s="50" t="n">
        <f aca="false">'Dados Cadastrais'!B350</f>
        <v>0</v>
      </c>
      <c r="C351" s="71" t="e">
        <f aca="false">VLOOKUP(B351,[1]'indenizações_-_auxílios_-1'!$B$2:$B$600,1,FALSE())</f>
        <v>#N/A</v>
      </c>
      <c r="D351" s="51" t="n">
        <v>884</v>
      </c>
      <c r="E351" s="51" t="n">
        <v>0</v>
      </c>
      <c r="F351" s="51" t="n">
        <v>0</v>
      </c>
      <c r="G351" s="51" t="n">
        <v>0</v>
      </c>
      <c r="H351" s="51" t="n">
        <v>4377.73</v>
      </c>
      <c r="I351" s="51" t="n">
        <v>0</v>
      </c>
      <c r="J351" s="51" t="n">
        <v>0</v>
      </c>
      <c r="K351" s="52"/>
      <c r="L351" s="51" t="n">
        <v>0</v>
      </c>
      <c r="M351" s="52"/>
      <c r="N351" s="51" t="n">
        <v>0</v>
      </c>
      <c r="O351" s="52"/>
      <c r="P351" s="51" t="n">
        <f aca="false">SUM(D351:J351,L351,N351)</f>
        <v>5261.73</v>
      </c>
    </row>
    <row r="352" customFormat="false" ht="14.4" hidden="false" customHeight="false" outlineLevel="0" collapsed="false">
      <c r="A352" s="49" t="n">
        <f aca="false">'Dados Cadastrais'!A351</f>
        <v>0</v>
      </c>
      <c r="B352" s="50" t="n">
        <f aca="false">'Dados Cadastrais'!B351</f>
        <v>0</v>
      </c>
      <c r="C352" s="71" t="e">
        <f aca="false">VLOOKUP(B352,[1]'indenizações_-_auxílios_-1'!$B$2:$B$600,1,FALSE())</f>
        <v>#N/A</v>
      </c>
      <c r="D352" s="51" t="n">
        <v>884</v>
      </c>
      <c r="E352" s="51" t="n">
        <v>699</v>
      </c>
      <c r="F352" s="51" t="n">
        <v>0</v>
      </c>
      <c r="G352" s="51" t="n">
        <v>0</v>
      </c>
      <c r="H352" s="51" t="n">
        <v>4377.73</v>
      </c>
      <c r="I352" s="51" t="n">
        <v>0</v>
      </c>
      <c r="J352" s="51" t="n">
        <v>0</v>
      </c>
      <c r="K352" s="52"/>
      <c r="L352" s="51" t="n">
        <v>0</v>
      </c>
      <c r="M352" s="52"/>
      <c r="N352" s="51" t="n">
        <v>0</v>
      </c>
      <c r="O352" s="52"/>
      <c r="P352" s="51" t="n">
        <f aca="false">SUM(D352:J352,L352,N352)</f>
        <v>5960.73</v>
      </c>
    </row>
    <row r="353" customFormat="false" ht="14.4" hidden="false" customHeight="false" outlineLevel="0" collapsed="false">
      <c r="A353" s="49" t="n">
        <f aca="false">'Dados Cadastrais'!A352</f>
        <v>0</v>
      </c>
      <c r="B353" s="50" t="n">
        <f aca="false">'Dados Cadastrais'!B352</f>
        <v>0</v>
      </c>
      <c r="C353" s="71" t="e">
        <f aca="false">VLOOKUP(B353,[1]'indenizações_-_auxílios_-1'!$B$2:$B$600,1,FALSE())</f>
        <v>#N/A</v>
      </c>
      <c r="D353" s="51" t="n">
        <v>884</v>
      </c>
      <c r="E353" s="51" t="n">
        <v>0</v>
      </c>
      <c r="F353" s="51" t="n">
        <v>0</v>
      </c>
      <c r="G353" s="51" t="n">
        <v>0</v>
      </c>
      <c r="H353" s="51" t="n">
        <v>4377.73</v>
      </c>
      <c r="I353" s="51" t="n">
        <v>0</v>
      </c>
      <c r="J353" s="51" t="n">
        <v>0</v>
      </c>
      <c r="K353" s="52"/>
      <c r="L353" s="51" t="n">
        <v>0</v>
      </c>
      <c r="M353" s="52"/>
      <c r="N353" s="51" t="n">
        <v>0</v>
      </c>
      <c r="O353" s="52"/>
      <c r="P353" s="51" t="n">
        <f aca="false">SUM(D353:J353,L353,N353)</f>
        <v>5261.73</v>
      </c>
    </row>
    <row r="354" customFormat="false" ht="14.4" hidden="false" customHeight="false" outlineLevel="0" collapsed="false">
      <c r="A354" s="49" t="n">
        <f aca="false">'Dados Cadastrais'!A353</f>
        <v>0</v>
      </c>
      <c r="B354" s="50" t="n">
        <f aca="false">'Dados Cadastrais'!B353</f>
        <v>0</v>
      </c>
      <c r="C354" s="71" t="e">
        <f aca="false">VLOOKUP(B354,[1]'indenizações_-_auxílios_-1'!$B$2:$B$600,1,FALSE())</f>
        <v>#N/A</v>
      </c>
      <c r="D354" s="51" t="n">
        <v>884</v>
      </c>
      <c r="E354" s="51" t="n">
        <v>0</v>
      </c>
      <c r="F354" s="51" t="n">
        <v>0</v>
      </c>
      <c r="G354" s="51" t="n">
        <v>0</v>
      </c>
      <c r="H354" s="51" t="n">
        <v>4377.73</v>
      </c>
      <c r="I354" s="51" t="n">
        <v>0</v>
      </c>
      <c r="J354" s="51" t="n">
        <v>0</v>
      </c>
      <c r="K354" s="52"/>
      <c r="L354" s="51" t="n">
        <v>0</v>
      </c>
      <c r="M354" s="52"/>
      <c r="N354" s="51" t="n">
        <v>0</v>
      </c>
      <c r="O354" s="52"/>
      <c r="P354" s="51" t="n">
        <f aca="false">SUM(D354:J354,L354,N354)</f>
        <v>5261.73</v>
      </c>
    </row>
    <row r="355" customFormat="false" ht="14.4" hidden="false" customHeight="false" outlineLevel="0" collapsed="false">
      <c r="A355" s="49" t="n">
        <f aca="false">'Dados Cadastrais'!A354</f>
        <v>0</v>
      </c>
      <c r="B355" s="50" t="n">
        <f aca="false">'Dados Cadastrais'!B354</f>
        <v>0</v>
      </c>
      <c r="C355" s="71" t="e">
        <f aca="false">VLOOKUP(B355,[1]'indenizações_-_auxílios_-1'!$B$2:$B$600,1,FALSE())</f>
        <v>#N/A</v>
      </c>
      <c r="D355" s="51" t="n">
        <v>884</v>
      </c>
      <c r="E355" s="51" t="n">
        <v>1398</v>
      </c>
      <c r="F355" s="51" t="n">
        <v>0</v>
      </c>
      <c r="G355" s="51" t="n">
        <v>0</v>
      </c>
      <c r="H355" s="51" t="n">
        <v>4377.73</v>
      </c>
      <c r="I355" s="51" t="n">
        <v>0</v>
      </c>
      <c r="J355" s="51" t="n">
        <v>0</v>
      </c>
      <c r="K355" s="52"/>
      <c r="L355" s="51" t="n">
        <v>0</v>
      </c>
      <c r="M355" s="52"/>
      <c r="N355" s="51" t="n">
        <v>0</v>
      </c>
      <c r="O355" s="52"/>
      <c r="P355" s="51" t="n">
        <f aca="false">SUM(D355:J355,L355,N355)</f>
        <v>6659.73</v>
      </c>
    </row>
    <row r="356" customFormat="false" ht="14.4" hidden="false" customHeight="false" outlineLevel="0" collapsed="false">
      <c r="A356" s="49" t="n">
        <f aca="false">'Dados Cadastrais'!A355</f>
        <v>0</v>
      </c>
      <c r="B356" s="50" t="n">
        <f aca="false">'Dados Cadastrais'!B355</f>
        <v>0</v>
      </c>
      <c r="C356" s="71" t="e">
        <f aca="false">VLOOKUP(B356,[1]'indenizações_-_auxílios_-1'!$B$2:$B$600,1,FALSE())</f>
        <v>#N/A</v>
      </c>
      <c r="D356" s="51" t="n">
        <v>884</v>
      </c>
      <c r="E356" s="51" t="n">
        <v>0</v>
      </c>
      <c r="F356" s="51" t="n">
        <v>0</v>
      </c>
      <c r="G356" s="51" t="n">
        <v>0</v>
      </c>
      <c r="H356" s="51" t="n">
        <v>4377.73</v>
      </c>
      <c r="I356" s="51" t="n">
        <v>0</v>
      </c>
      <c r="J356" s="51" t="n">
        <v>0</v>
      </c>
      <c r="K356" s="52"/>
      <c r="L356" s="51" t="n">
        <v>0</v>
      </c>
      <c r="M356" s="52"/>
      <c r="N356" s="51" t="n">
        <v>0</v>
      </c>
      <c r="O356" s="52"/>
      <c r="P356" s="51" t="n">
        <f aca="false">SUM(D356:J356,L356,N356)</f>
        <v>5261.73</v>
      </c>
    </row>
    <row r="357" customFormat="false" ht="14.4" hidden="false" customHeight="false" outlineLevel="0" collapsed="false">
      <c r="A357" s="49" t="n">
        <f aca="false">'Dados Cadastrais'!A356</f>
        <v>0</v>
      </c>
      <c r="B357" s="50" t="n">
        <f aca="false">'Dados Cadastrais'!B356</f>
        <v>0</v>
      </c>
      <c r="C357" s="71" t="e">
        <f aca="false">VLOOKUP(B357,[1]'indenizações_-_auxílios_-1'!$B$2:$B$600,1,FALSE())</f>
        <v>#N/A</v>
      </c>
      <c r="D357" s="51" t="n">
        <v>884</v>
      </c>
      <c r="E357" s="51" t="n">
        <v>699</v>
      </c>
      <c r="F357" s="51" t="n">
        <v>0</v>
      </c>
      <c r="G357" s="51" t="n">
        <v>0</v>
      </c>
      <c r="H357" s="51" t="n">
        <v>4377.73</v>
      </c>
      <c r="I357" s="51" t="n">
        <v>0</v>
      </c>
      <c r="J357" s="51" t="n">
        <v>0</v>
      </c>
      <c r="K357" s="52"/>
      <c r="L357" s="51" t="n">
        <v>0</v>
      </c>
      <c r="M357" s="52"/>
      <c r="N357" s="51" t="n">
        <v>0</v>
      </c>
      <c r="O357" s="52"/>
      <c r="P357" s="51" t="n">
        <f aca="false">SUM(D357:J357,L357,N357)</f>
        <v>5960.73</v>
      </c>
    </row>
    <row r="358" customFormat="false" ht="14.4" hidden="false" customHeight="false" outlineLevel="0" collapsed="false">
      <c r="A358" s="49" t="n">
        <f aca="false">'Dados Cadastrais'!A357</f>
        <v>0</v>
      </c>
      <c r="B358" s="50" t="n">
        <f aca="false">'Dados Cadastrais'!B357</f>
        <v>0</v>
      </c>
      <c r="C358" s="71" t="e">
        <f aca="false">VLOOKUP(B358,[1]'indenizações_-_auxílios_-1'!$B$2:$B$600,1,FALSE())</f>
        <v>#N/A</v>
      </c>
      <c r="D358" s="51" t="n">
        <v>884</v>
      </c>
      <c r="E358" s="51" t="n">
        <v>699</v>
      </c>
      <c r="F358" s="51" t="n">
        <v>0</v>
      </c>
      <c r="G358" s="51" t="n">
        <v>0</v>
      </c>
      <c r="H358" s="51" t="n">
        <v>0</v>
      </c>
      <c r="I358" s="51" t="n">
        <v>0</v>
      </c>
      <c r="J358" s="51" t="n">
        <v>0</v>
      </c>
      <c r="K358" s="52"/>
      <c r="L358" s="51" t="n">
        <v>0</v>
      </c>
      <c r="M358" s="52"/>
      <c r="N358" s="51" t="n">
        <v>0</v>
      </c>
      <c r="O358" s="52"/>
      <c r="P358" s="51" t="n">
        <f aca="false">SUM(D358:J358,L358,N358)</f>
        <v>1583</v>
      </c>
    </row>
    <row r="359" customFormat="false" ht="14.4" hidden="false" customHeight="false" outlineLevel="0" collapsed="false">
      <c r="A359" s="49" t="n">
        <f aca="false">'Dados Cadastrais'!A358</f>
        <v>0</v>
      </c>
      <c r="B359" s="50" t="n">
        <f aca="false">'Dados Cadastrais'!B358</f>
        <v>0</v>
      </c>
      <c r="C359" s="71" t="e">
        <f aca="false">VLOOKUP(B359,[1]'indenizações_-_auxílios_-1'!$B$2:$B$600,1,FALSE())</f>
        <v>#N/A</v>
      </c>
      <c r="D359" s="51" t="n">
        <v>884</v>
      </c>
      <c r="E359" s="51" t="n">
        <v>0</v>
      </c>
      <c r="F359" s="51" t="n">
        <v>0</v>
      </c>
      <c r="G359" s="51" t="n">
        <v>0</v>
      </c>
      <c r="H359" s="51" t="n">
        <v>4377.73</v>
      </c>
      <c r="I359" s="51" t="n">
        <v>0</v>
      </c>
      <c r="J359" s="51" t="n">
        <v>0</v>
      </c>
      <c r="K359" s="52"/>
      <c r="L359" s="51" t="n">
        <v>0</v>
      </c>
      <c r="M359" s="52"/>
      <c r="N359" s="51" t="n">
        <v>0</v>
      </c>
      <c r="O359" s="52"/>
      <c r="P359" s="51" t="n">
        <f aca="false">SUM(D359:J359,L359,N359)</f>
        <v>5261.73</v>
      </c>
    </row>
    <row r="360" customFormat="false" ht="14.4" hidden="false" customHeight="false" outlineLevel="0" collapsed="false">
      <c r="A360" s="49" t="n">
        <f aca="false">'Dados Cadastrais'!A359</f>
        <v>0</v>
      </c>
      <c r="B360" s="50" t="n">
        <f aca="false">'Dados Cadastrais'!B359</f>
        <v>0</v>
      </c>
      <c r="C360" s="71" t="e">
        <f aca="false">VLOOKUP(B360,[1]'indenizações_-_auxílios_-1'!$B$2:$B$600,1,FALSE())</f>
        <v>#N/A</v>
      </c>
      <c r="D360" s="51" t="n">
        <v>884</v>
      </c>
      <c r="E360" s="51" t="n">
        <v>0</v>
      </c>
      <c r="F360" s="51" t="n">
        <v>0</v>
      </c>
      <c r="G360" s="51" t="n">
        <v>0</v>
      </c>
      <c r="H360" s="51" t="n">
        <v>4377.73</v>
      </c>
      <c r="I360" s="51" t="n">
        <v>0</v>
      </c>
      <c r="J360" s="51" t="n">
        <v>0</v>
      </c>
      <c r="K360" s="52"/>
      <c r="L360" s="51" t="n">
        <v>0</v>
      </c>
      <c r="M360" s="52"/>
      <c r="N360" s="51" t="n">
        <v>0</v>
      </c>
      <c r="O360" s="52"/>
      <c r="P360" s="51" t="n">
        <f aca="false">SUM(D360:J360,L360,N360)</f>
        <v>5261.73</v>
      </c>
    </row>
    <row r="361" customFormat="false" ht="14.4" hidden="false" customHeight="false" outlineLevel="0" collapsed="false">
      <c r="A361" s="49" t="n">
        <f aca="false">'Dados Cadastrais'!A360</f>
        <v>0</v>
      </c>
      <c r="B361" s="50" t="n">
        <f aca="false">'Dados Cadastrais'!B360</f>
        <v>0</v>
      </c>
      <c r="C361" s="71" t="e">
        <f aca="false">VLOOKUP(B361,[1]'indenizações_-_auxílios_-1'!$B$2:$B$600,1,FALSE())</f>
        <v>#N/A</v>
      </c>
      <c r="D361" s="51" t="n">
        <v>884</v>
      </c>
      <c r="E361" s="51" t="n">
        <v>0</v>
      </c>
      <c r="F361" s="51" t="n">
        <v>0</v>
      </c>
      <c r="G361" s="51" t="n">
        <v>0</v>
      </c>
      <c r="H361" s="51" t="n">
        <v>4377.73</v>
      </c>
      <c r="I361" s="51" t="n">
        <v>0</v>
      </c>
      <c r="J361" s="51" t="n">
        <v>0</v>
      </c>
      <c r="K361" s="52"/>
      <c r="L361" s="51" t="n">
        <v>0</v>
      </c>
      <c r="M361" s="52"/>
      <c r="N361" s="51" t="n">
        <v>0</v>
      </c>
      <c r="O361" s="52"/>
      <c r="P361" s="51" t="n">
        <f aca="false">SUM(D361:J361,L361,N361)</f>
        <v>5261.73</v>
      </c>
    </row>
    <row r="362" customFormat="false" ht="14.4" hidden="false" customHeight="false" outlineLevel="0" collapsed="false">
      <c r="A362" s="49" t="n">
        <f aca="false">'Dados Cadastrais'!A361</f>
        <v>0</v>
      </c>
      <c r="B362" s="50" t="n">
        <f aca="false">'Dados Cadastrais'!B361</f>
        <v>0</v>
      </c>
      <c r="C362" s="71" t="e">
        <f aca="false">VLOOKUP(B362,[1]'indenizações_-_auxílios_-1'!$B$2:$B$600,1,FALSE())</f>
        <v>#N/A</v>
      </c>
      <c r="D362" s="51" t="n">
        <v>884</v>
      </c>
      <c r="E362" s="51" t="n">
        <v>0</v>
      </c>
      <c r="F362" s="51" t="n">
        <v>0</v>
      </c>
      <c r="G362" s="51" t="n">
        <v>0</v>
      </c>
      <c r="H362" s="51" t="n">
        <v>4377.73</v>
      </c>
      <c r="I362" s="51" t="n">
        <v>0</v>
      </c>
      <c r="J362" s="51" t="n">
        <v>0</v>
      </c>
      <c r="K362" s="52"/>
      <c r="L362" s="51" t="n">
        <v>0</v>
      </c>
      <c r="M362" s="52"/>
      <c r="N362" s="51" t="n">
        <v>0</v>
      </c>
      <c r="O362" s="52"/>
      <c r="P362" s="51" t="n">
        <f aca="false">SUM(D362:J362,L362,N362)</f>
        <v>5261.73</v>
      </c>
    </row>
    <row r="363" customFormat="false" ht="14.4" hidden="false" customHeight="false" outlineLevel="0" collapsed="false">
      <c r="A363" s="49" t="n">
        <f aca="false">'Dados Cadastrais'!A362</f>
        <v>0</v>
      </c>
      <c r="B363" s="50" t="n">
        <f aca="false">'Dados Cadastrais'!B362</f>
        <v>0</v>
      </c>
      <c r="C363" s="71" t="e">
        <f aca="false">VLOOKUP(B363,[1]'indenizações_-_auxílios_-1'!$B$2:$B$600,1,FALSE())</f>
        <v>#N/A</v>
      </c>
      <c r="D363" s="51" t="n">
        <v>884</v>
      </c>
      <c r="E363" s="51" t="n">
        <v>0</v>
      </c>
      <c r="F363" s="51" t="n">
        <v>0</v>
      </c>
      <c r="G363" s="51" t="n">
        <v>0</v>
      </c>
      <c r="H363" s="51" t="n">
        <v>4377.73</v>
      </c>
      <c r="I363" s="51" t="n">
        <v>0</v>
      </c>
      <c r="J363" s="51" t="n">
        <v>0</v>
      </c>
      <c r="K363" s="52"/>
      <c r="L363" s="51" t="n">
        <v>0</v>
      </c>
      <c r="M363" s="52"/>
      <c r="N363" s="51" t="n">
        <v>0</v>
      </c>
      <c r="O363" s="52"/>
      <c r="P363" s="51" t="n">
        <f aca="false">SUM(D363:J363,L363,N363)</f>
        <v>5261.73</v>
      </c>
    </row>
    <row r="364" customFormat="false" ht="14.4" hidden="false" customHeight="false" outlineLevel="0" collapsed="false">
      <c r="A364" s="49" t="n">
        <f aca="false">'Dados Cadastrais'!A363</f>
        <v>0</v>
      </c>
      <c r="B364" s="50" t="n">
        <f aca="false">'Dados Cadastrais'!B363</f>
        <v>0</v>
      </c>
      <c r="C364" s="71" t="e">
        <f aca="false">VLOOKUP(B364,[1]'indenizações_-_auxílios_-1'!$B$2:$B$600,1,FALSE())</f>
        <v>#N/A</v>
      </c>
      <c r="D364" s="51" t="n">
        <v>884</v>
      </c>
      <c r="E364" s="51" t="n">
        <v>0</v>
      </c>
      <c r="F364" s="51" t="n">
        <v>0</v>
      </c>
      <c r="G364" s="51" t="n">
        <v>0</v>
      </c>
      <c r="H364" s="51" t="n">
        <v>4377.73</v>
      </c>
      <c r="I364" s="51" t="n">
        <v>0</v>
      </c>
      <c r="J364" s="51" t="n">
        <v>0</v>
      </c>
      <c r="K364" s="52"/>
      <c r="L364" s="51" t="n">
        <v>0</v>
      </c>
      <c r="M364" s="52"/>
      <c r="N364" s="51" t="n">
        <v>0</v>
      </c>
      <c r="O364" s="52"/>
      <c r="P364" s="51" t="n">
        <f aca="false">SUM(D364:J364,L364,N364)</f>
        <v>5261.73</v>
      </c>
    </row>
    <row r="365" customFormat="false" ht="14.4" hidden="false" customHeight="false" outlineLevel="0" collapsed="false">
      <c r="A365" s="49" t="n">
        <f aca="false">'Dados Cadastrais'!A364</f>
        <v>0</v>
      </c>
      <c r="B365" s="50" t="n">
        <f aca="false">'Dados Cadastrais'!B364</f>
        <v>0</v>
      </c>
      <c r="C365" s="71" t="e">
        <f aca="false">VLOOKUP(B365,[1]'indenizações_-_auxílios_-1'!$B$2:$B$600,1,FALSE())</f>
        <v>#N/A</v>
      </c>
      <c r="D365" s="51" t="n">
        <v>884</v>
      </c>
      <c r="E365" s="51" t="n">
        <v>1398</v>
      </c>
      <c r="F365" s="51" t="n">
        <v>0</v>
      </c>
      <c r="G365" s="51" t="n">
        <v>0</v>
      </c>
      <c r="H365" s="51" t="n">
        <v>4377.73</v>
      </c>
      <c r="I365" s="51" t="n">
        <v>0</v>
      </c>
      <c r="J365" s="51" t="n">
        <v>0</v>
      </c>
      <c r="K365" s="52"/>
      <c r="L365" s="51" t="n">
        <v>0</v>
      </c>
      <c r="M365" s="52"/>
      <c r="N365" s="51" t="n">
        <v>0</v>
      </c>
      <c r="O365" s="52"/>
      <c r="P365" s="51" t="n">
        <f aca="false">SUM(D365:J365,L365,N365)</f>
        <v>6659.73</v>
      </c>
    </row>
    <row r="366" customFormat="false" ht="14.4" hidden="false" customHeight="false" outlineLevel="0" collapsed="false">
      <c r="A366" s="49" t="n">
        <f aca="false">'Dados Cadastrais'!A365</f>
        <v>0</v>
      </c>
      <c r="B366" s="50" t="n">
        <f aca="false">'Dados Cadastrais'!B365</f>
        <v>0</v>
      </c>
      <c r="C366" s="71" t="e">
        <f aca="false">VLOOKUP(B366,[1]'indenizações_-_auxílios_-1'!$B$2:$B$600,1,FALSE())</f>
        <v>#N/A</v>
      </c>
      <c r="D366" s="51" t="n">
        <v>884</v>
      </c>
      <c r="E366" s="51" t="n">
        <v>1398</v>
      </c>
      <c r="F366" s="51" t="n">
        <v>0</v>
      </c>
      <c r="G366" s="51" t="n">
        <v>0</v>
      </c>
      <c r="H366" s="51" t="n">
        <v>4377.73</v>
      </c>
      <c r="I366" s="51" t="n">
        <v>0</v>
      </c>
      <c r="J366" s="51" t="n">
        <v>0</v>
      </c>
      <c r="K366" s="52"/>
      <c r="L366" s="51" t="n">
        <v>0</v>
      </c>
      <c r="M366" s="52"/>
      <c r="N366" s="51" t="n">
        <v>0</v>
      </c>
      <c r="O366" s="52"/>
      <c r="P366" s="51" t="n">
        <f aca="false">SUM(D366:J366,L366,N366)</f>
        <v>6659.73</v>
      </c>
    </row>
    <row r="367" customFormat="false" ht="14.4" hidden="false" customHeight="false" outlineLevel="0" collapsed="false">
      <c r="A367" s="49" t="n">
        <f aca="false">'Dados Cadastrais'!A366</f>
        <v>0</v>
      </c>
      <c r="B367" s="50" t="n">
        <f aca="false">'Dados Cadastrais'!B366</f>
        <v>0</v>
      </c>
      <c r="C367" s="71" t="e">
        <f aca="false">VLOOKUP(B367,[1]'indenizações_-_auxílios_-1'!$B$2:$B$600,1,FALSE())</f>
        <v>#N/A</v>
      </c>
      <c r="D367" s="51" t="n">
        <v>884</v>
      </c>
      <c r="E367" s="51" t="n">
        <v>1398</v>
      </c>
      <c r="F367" s="51" t="n">
        <v>0</v>
      </c>
      <c r="G367" s="51" t="n">
        <v>0</v>
      </c>
      <c r="H367" s="51" t="n">
        <v>4377.73</v>
      </c>
      <c r="I367" s="51" t="n">
        <v>0</v>
      </c>
      <c r="J367" s="51" t="n">
        <v>0</v>
      </c>
      <c r="K367" s="52"/>
      <c r="L367" s="51" t="n">
        <v>0</v>
      </c>
      <c r="M367" s="52"/>
      <c r="N367" s="51" t="n">
        <v>0</v>
      </c>
      <c r="O367" s="52"/>
      <c r="P367" s="51" t="n">
        <f aca="false">SUM(D367:J367,L367,N367)</f>
        <v>6659.73</v>
      </c>
    </row>
    <row r="368" customFormat="false" ht="14.4" hidden="false" customHeight="false" outlineLevel="0" collapsed="false">
      <c r="A368" s="49" t="n">
        <f aca="false">'Dados Cadastrais'!A367</f>
        <v>0</v>
      </c>
      <c r="B368" s="50" t="n">
        <f aca="false">'Dados Cadastrais'!B367</f>
        <v>0</v>
      </c>
      <c r="C368" s="71" t="e">
        <f aca="false">VLOOKUP(B368,[1]'indenizações_-_auxílios_-1'!$B$2:$B$600,1,FALSE())</f>
        <v>#N/A</v>
      </c>
      <c r="D368" s="51" t="n">
        <v>884</v>
      </c>
      <c r="E368" s="51" t="n">
        <v>699</v>
      </c>
      <c r="F368" s="51" t="n">
        <v>0</v>
      </c>
      <c r="G368" s="51" t="n">
        <v>0</v>
      </c>
      <c r="H368" s="51" t="n">
        <v>4377.73</v>
      </c>
      <c r="I368" s="51" t="n">
        <v>0</v>
      </c>
      <c r="J368" s="51" t="n">
        <v>0</v>
      </c>
      <c r="K368" s="52"/>
      <c r="L368" s="51" t="n">
        <v>0</v>
      </c>
      <c r="M368" s="52"/>
      <c r="N368" s="51" t="n">
        <v>0</v>
      </c>
      <c r="O368" s="52"/>
      <c r="P368" s="51" t="n">
        <f aca="false">SUM(D368:J368,L368,N368)</f>
        <v>5960.73</v>
      </c>
    </row>
    <row r="369" customFormat="false" ht="14.4" hidden="false" customHeight="false" outlineLevel="0" collapsed="false">
      <c r="A369" s="49" t="n">
        <f aca="false">'Dados Cadastrais'!A368</f>
        <v>0</v>
      </c>
      <c r="B369" s="50" t="n">
        <f aca="false">'Dados Cadastrais'!B368</f>
        <v>0</v>
      </c>
      <c r="C369" s="71" t="e">
        <f aca="false">VLOOKUP(B369,[1]'indenizações_-_auxílios_-1'!$B$2:$B$600,1,FALSE())</f>
        <v>#N/A</v>
      </c>
      <c r="D369" s="51" t="n">
        <v>884</v>
      </c>
      <c r="E369" s="51" t="n">
        <v>1398</v>
      </c>
      <c r="F369" s="51" t="n">
        <v>0</v>
      </c>
      <c r="G369" s="51" t="n">
        <v>0</v>
      </c>
      <c r="H369" s="51" t="n">
        <v>4377.73</v>
      </c>
      <c r="I369" s="51" t="n">
        <v>0</v>
      </c>
      <c r="J369" s="51" t="n">
        <v>0</v>
      </c>
      <c r="K369" s="52"/>
      <c r="L369" s="51" t="n">
        <v>0</v>
      </c>
      <c r="M369" s="52"/>
      <c r="N369" s="51" t="n">
        <v>0</v>
      </c>
      <c r="O369" s="52"/>
      <c r="P369" s="51" t="n">
        <f aca="false">SUM(D369:J369,L369,N369)</f>
        <v>6659.73</v>
      </c>
    </row>
    <row r="370" customFormat="false" ht="14.4" hidden="false" customHeight="false" outlineLevel="0" collapsed="false">
      <c r="A370" s="49" t="n">
        <f aca="false">'Dados Cadastrais'!A369</f>
        <v>0</v>
      </c>
      <c r="B370" s="50" t="n">
        <f aca="false">'Dados Cadastrais'!B369</f>
        <v>0</v>
      </c>
      <c r="C370" s="71" t="e">
        <f aca="false">VLOOKUP(B370,[1]'indenizações_-_auxílios_-1'!$B$2:$B$600,1,FALSE())</f>
        <v>#N/A</v>
      </c>
      <c r="D370" s="51" t="n">
        <v>884</v>
      </c>
      <c r="E370" s="51" t="n">
        <v>0</v>
      </c>
      <c r="F370" s="51" t="n">
        <v>0</v>
      </c>
      <c r="G370" s="51" t="n">
        <v>0</v>
      </c>
      <c r="H370" s="51" t="n">
        <v>4377.73</v>
      </c>
      <c r="I370" s="51" t="n">
        <v>0</v>
      </c>
      <c r="J370" s="51" t="n">
        <v>0</v>
      </c>
      <c r="K370" s="52"/>
      <c r="L370" s="51" t="n">
        <v>0</v>
      </c>
      <c r="M370" s="52"/>
      <c r="N370" s="51" t="n">
        <v>0</v>
      </c>
      <c r="O370" s="52"/>
      <c r="P370" s="51" t="n">
        <f aca="false">SUM(D370:J370,L370,N370)</f>
        <v>5261.73</v>
      </c>
    </row>
    <row r="371" customFormat="false" ht="14.4" hidden="false" customHeight="false" outlineLevel="0" collapsed="false">
      <c r="A371" s="49" t="n">
        <f aca="false">'Dados Cadastrais'!A370</f>
        <v>0</v>
      </c>
      <c r="B371" s="50" t="n">
        <f aca="false">'Dados Cadastrais'!B370</f>
        <v>0</v>
      </c>
      <c r="C371" s="71" t="e">
        <f aca="false">VLOOKUP(B371,[1]'indenizações_-_auxílios_-1'!$B$2:$B$600,1,FALSE())</f>
        <v>#N/A</v>
      </c>
      <c r="D371" s="51" t="n">
        <v>884</v>
      </c>
      <c r="E371" s="51" t="n">
        <v>699</v>
      </c>
      <c r="F371" s="51" t="n">
        <v>0</v>
      </c>
      <c r="G371" s="51" t="n">
        <v>0</v>
      </c>
      <c r="H371" s="51" t="n">
        <v>4377.73</v>
      </c>
      <c r="I371" s="51" t="n">
        <v>0</v>
      </c>
      <c r="J371" s="51" t="n">
        <v>0</v>
      </c>
      <c r="K371" s="52"/>
      <c r="L371" s="51" t="n">
        <v>0</v>
      </c>
      <c r="M371" s="52"/>
      <c r="N371" s="51" t="n">
        <v>0</v>
      </c>
      <c r="O371" s="52"/>
      <c r="P371" s="51" t="n">
        <f aca="false">SUM(D371:J371,L371,N371)</f>
        <v>5960.73</v>
      </c>
    </row>
    <row r="372" customFormat="false" ht="14.4" hidden="false" customHeight="false" outlineLevel="0" collapsed="false">
      <c r="A372" s="49" t="n">
        <f aca="false">'Dados Cadastrais'!A371</f>
        <v>0</v>
      </c>
      <c r="B372" s="50" t="n">
        <f aca="false">'Dados Cadastrais'!B371</f>
        <v>0</v>
      </c>
      <c r="C372" s="71" t="e">
        <f aca="false">VLOOKUP(B372,[1]'indenizações_-_auxílios_-1'!$B$2:$B$600,1,FALSE())</f>
        <v>#N/A</v>
      </c>
      <c r="D372" s="51" t="n">
        <v>884</v>
      </c>
      <c r="E372" s="51" t="n">
        <v>699</v>
      </c>
      <c r="F372" s="51" t="n">
        <v>0</v>
      </c>
      <c r="G372" s="51" t="n">
        <v>0</v>
      </c>
      <c r="H372" s="51" t="n">
        <v>4377.73</v>
      </c>
      <c r="I372" s="51" t="n">
        <v>0</v>
      </c>
      <c r="J372" s="51" t="n">
        <v>0</v>
      </c>
      <c r="K372" s="52"/>
      <c r="L372" s="51" t="n">
        <v>0</v>
      </c>
      <c r="M372" s="52"/>
      <c r="N372" s="51" t="n">
        <v>0</v>
      </c>
      <c r="O372" s="52"/>
      <c r="P372" s="51" t="n">
        <f aca="false">SUM(D372:J372,L372,N372)</f>
        <v>5960.73</v>
      </c>
    </row>
    <row r="373" customFormat="false" ht="14.4" hidden="false" customHeight="false" outlineLevel="0" collapsed="false">
      <c r="A373" s="49" t="n">
        <f aca="false">'Dados Cadastrais'!A372</f>
        <v>0</v>
      </c>
      <c r="B373" s="50" t="n">
        <f aca="false">'Dados Cadastrais'!B372</f>
        <v>0</v>
      </c>
      <c r="C373" s="71" t="e">
        <f aca="false">VLOOKUP(B373,[1]'indenizações_-_auxílios_-1'!$B$2:$B$600,1,FALSE())</f>
        <v>#N/A</v>
      </c>
      <c r="D373" s="51" t="n">
        <v>0</v>
      </c>
      <c r="E373" s="51" t="n">
        <v>0</v>
      </c>
      <c r="F373" s="51" t="n">
        <v>0</v>
      </c>
      <c r="G373" s="51" t="n">
        <v>0</v>
      </c>
      <c r="H373" s="51" t="n">
        <v>0</v>
      </c>
      <c r="I373" s="51" t="n">
        <v>0</v>
      </c>
      <c r="J373" s="51" t="n">
        <v>0</v>
      </c>
      <c r="K373" s="52"/>
      <c r="L373" s="51" t="n">
        <v>0</v>
      </c>
      <c r="M373" s="52"/>
      <c r="N373" s="51" t="n">
        <v>0</v>
      </c>
      <c r="O373" s="52"/>
      <c r="P373" s="51" t="n">
        <f aca="false">SUM(D373:J373,L373,N373)</f>
        <v>0</v>
      </c>
    </row>
    <row r="374" customFormat="false" ht="14.4" hidden="false" customHeight="false" outlineLevel="0" collapsed="false">
      <c r="A374" s="49" t="n">
        <f aca="false">'Dados Cadastrais'!A373</f>
        <v>0</v>
      </c>
      <c r="B374" s="50" t="n">
        <f aca="false">'Dados Cadastrais'!B373</f>
        <v>0</v>
      </c>
      <c r="C374" s="71" t="e">
        <f aca="false">VLOOKUP(B374,[1]'indenizações_-_auxílios_-1'!$B$2:$B$600,1,FALSE())</f>
        <v>#N/A</v>
      </c>
      <c r="D374" s="51" t="n">
        <v>884</v>
      </c>
      <c r="E374" s="51" t="n">
        <v>0</v>
      </c>
      <c r="F374" s="51" t="n">
        <v>0</v>
      </c>
      <c r="G374" s="51" t="n">
        <v>0</v>
      </c>
      <c r="H374" s="51" t="n">
        <v>4377.73</v>
      </c>
      <c r="I374" s="51" t="n">
        <v>0</v>
      </c>
      <c r="J374" s="51" t="n">
        <v>0</v>
      </c>
      <c r="K374" s="52"/>
      <c r="L374" s="51" t="n">
        <v>0</v>
      </c>
      <c r="M374" s="52"/>
      <c r="N374" s="51" t="n">
        <v>0</v>
      </c>
      <c r="O374" s="52"/>
      <c r="P374" s="51" t="n">
        <f aca="false">SUM(D374:J374,L374,N374)</f>
        <v>5261.73</v>
      </c>
    </row>
    <row r="375" customFormat="false" ht="14.4" hidden="false" customHeight="false" outlineLevel="0" collapsed="false">
      <c r="A375" s="49" t="n">
        <f aca="false">'Dados Cadastrais'!A374</f>
        <v>0</v>
      </c>
      <c r="B375" s="50" t="n">
        <f aca="false">'Dados Cadastrais'!B374</f>
        <v>0</v>
      </c>
      <c r="C375" s="71" t="e">
        <f aca="false">VLOOKUP(B375,[1]'indenizações_-_auxílios_-1'!$B$2:$B$600,1,FALSE())</f>
        <v>#N/A</v>
      </c>
      <c r="D375" s="51" t="n">
        <v>884</v>
      </c>
      <c r="E375" s="51" t="n">
        <v>699</v>
      </c>
      <c r="F375" s="51" t="n">
        <v>0</v>
      </c>
      <c r="G375" s="51" t="n">
        <v>0</v>
      </c>
      <c r="H375" s="51" t="n">
        <v>4377.73</v>
      </c>
      <c r="I375" s="51" t="n">
        <v>0</v>
      </c>
      <c r="J375" s="51" t="n">
        <v>0</v>
      </c>
      <c r="K375" s="52"/>
      <c r="L375" s="51" t="n">
        <v>0</v>
      </c>
      <c r="M375" s="52"/>
      <c r="N375" s="51" t="n">
        <v>0</v>
      </c>
      <c r="O375" s="52"/>
      <c r="P375" s="51" t="n">
        <f aca="false">SUM(D375:J375,L375,N375)</f>
        <v>5960.73</v>
      </c>
    </row>
    <row r="376" customFormat="false" ht="14.4" hidden="false" customHeight="false" outlineLevel="0" collapsed="false">
      <c r="A376" s="49" t="n">
        <f aca="false">'Dados Cadastrais'!A375</f>
        <v>0</v>
      </c>
      <c r="B376" s="50" t="n">
        <f aca="false">'Dados Cadastrais'!B375</f>
        <v>0</v>
      </c>
      <c r="C376" s="71" t="e">
        <f aca="false">VLOOKUP(B376,[1]'indenizações_-_auxílios_-1'!$B$2:$B$600,1,FALSE())</f>
        <v>#N/A</v>
      </c>
      <c r="D376" s="51" t="n">
        <v>884</v>
      </c>
      <c r="E376" s="51" t="n">
        <v>0</v>
      </c>
      <c r="F376" s="51" t="n">
        <v>0</v>
      </c>
      <c r="G376" s="51" t="n">
        <v>0</v>
      </c>
      <c r="H376" s="51" t="n">
        <v>4377.73</v>
      </c>
      <c r="I376" s="51" t="n">
        <v>0</v>
      </c>
      <c r="J376" s="51" t="n">
        <v>0</v>
      </c>
      <c r="K376" s="52"/>
      <c r="L376" s="51" t="n">
        <v>0</v>
      </c>
      <c r="M376" s="52"/>
      <c r="N376" s="51" t="n">
        <v>0</v>
      </c>
      <c r="O376" s="52"/>
      <c r="P376" s="51" t="n">
        <f aca="false">SUM(D376:J376,L376,N376)</f>
        <v>5261.73</v>
      </c>
    </row>
    <row r="377" customFormat="false" ht="14.4" hidden="false" customHeight="false" outlineLevel="0" collapsed="false">
      <c r="A377" s="49" t="n">
        <f aca="false">'Dados Cadastrais'!A376</f>
        <v>0</v>
      </c>
      <c r="B377" s="50" t="n">
        <f aca="false">'Dados Cadastrais'!B376</f>
        <v>0</v>
      </c>
      <c r="C377" s="71" t="e">
        <f aca="false">VLOOKUP(B377,[1]'indenizações_-_auxílios_-1'!$B$2:$B$600,1,FALSE())</f>
        <v>#N/A</v>
      </c>
      <c r="D377" s="51" t="n">
        <v>884</v>
      </c>
      <c r="E377" s="51" t="n">
        <v>0</v>
      </c>
      <c r="F377" s="51" t="n">
        <v>0</v>
      </c>
      <c r="G377" s="51" t="n">
        <v>0</v>
      </c>
      <c r="H377" s="51" t="n">
        <v>4377.73</v>
      </c>
      <c r="I377" s="51" t="n">
        <v>0</v>
      </c>
      <c r="J377" s="51" t="n">
        <v>0</v>
      </c>
      <c r="K377" s="52"/>
      <c r="L377" s="51" t="n">
        <v>0</v>
      </c>
      <c r="M377" s="52"/>
      <c r="N377" s="51" t="n">
        <v>0</v>
      </c>
      <c r="O377" s="52"/>
      <c r="P377" s="51" t="n">
        <f aca="false">SUM(D377:J377,L377,N377)</f>
        <v>5261.73</v>
      </c>
    </row>
    <row r="378" customFormat="false" ht="14.4" hidden="false" customHeight="false" outlineLevel="0" collapsed="false">
      <c r="A378" s="49" t="n">
        <f aca="false">'Dados Cadastrais'!A377</f>
        <v>0</v>
      </c>
      <c r="B378" s="50" t="n">
        <f aca="false">'Dados Cadastrais'!B377</f>
        <v>0</v>
      </c>
      <c r="C378" s="71" t="e">
        <f aca="false">VLOOKUP(B378,[1]'indenizações_-_auxílios_-1'!$B$2:$B$600,1,FALSE())</f>
        <v>#N/A</v>
      </c>
      <c r="D378" s="51" t="n">
        <v>884</v>
      </c>
      <c r="E378" s="51" t="n">
        <v>0</v>
      </c>
      <c r="F378" s="51" t="n">
        <v>0</v>
      </c>
      <c r="G378" s="51" t="n">
        <v>0</v>
      </c>
      <c r="H378" s="51" t="n">
        <v>4377.73</v>
      </c>
      <c r="I378" s="51" t="n">
        <v>0</v>
      </c>
      <c r="J378" s="51" t="n">
        <v>0</v>
      </c>
      <c r="K378" s="52"/>
      <c r="L378" s="51" t="n">
        <v>0</v>
      </c>
      <c r="M378" s="52"/>
      <c r="N378" s="51" t="n">
        <v>0</v>
      </c>
      <c r="O378" s="52"/>
      <c r="P378" s="51" t="n">
        <f aca="false">SUM(D378:J378,L378,N378)</f>
        <v>5261.73</v>
      </c>
    </row>
    <row r="379" customFormat="false" ht="14.4" hidden="false" customHeight="false" outlineLevel="0" collapsed="false">
      <c r="A379" s="49" t="n">
        <f aca="false">'Dados Cadastrais'!A378</f>
        <v>0</v>
      </c>
      <c r="B379" s="50" t="n">
        <f aca="false">'Dados Cadastrais'!B378</f>
        <v>0</v>
      </c>
      <c r="C379" s="71" t="e">
        <f aca="false">VLOOKUP(B379,[1]'indenizações_-_auxílios_-1'!$B$2:$B$600,1,FALSE())</f>
        <v>#N/A</v>
      </c>
      <c r="D379" s="51" t="n">
        <v>884</v>
      </c>
      <c r="E379" s="51" t="n">
        <v>699</v>
      </c>
      <c r="F379" s="51" t="n">
        <v>0</v>
      </c>
      <c r="G379" s="51" t="n">
        <v>0</v>
      </c>
      <c r="H379" s="51" t="n">
        <v>4377.73</v>
      </c>
      <c r="I379" s="51" t="n">
        <v>0</v>
      </c>
      <c r="J379" s="51" t="n">
        <v>0</v>
      </c>
      <c r="K379" s="52"/>
      <c r="L379" s="51" t="n">
        <v>0</v>
      </c>
      <c r="M379" s="52"/>
      <c r="N379" s="51" t="n">
        <v>0</v>
      </c>
      <c r="O379" s="52"/>
      <c r="P379" s="51" t="n">
        <f aca="false">SUM(D379:J379,L379,N379)</f>
        <v>5960.73</v>
      </c>
    </row>
    <row r="380" customFormat="false" ht="14.4" hidden="false" customHeight="false" outlineLevel="0" collapsed="false">
      <c r="A380" s="49" t="n">
        <f aca="false">'Dados Cadastrais'!A379</f>
        <v>0</v>
      </c>
      <c r="B380" s="50" t="n">
        <f aca="false">'Dados Cadastrais'!B379</f>
        <v>0</v>
      </c>
      <c r="C380" s="71" t="e">
        <f aca="false">VLOOKUP(B380,[1]'indenizações_-_auxílios_-1'!$B$2:$B$600,1,FALSE())</f>
        <v>#N/A</v>
      </c>
      <c r="D380" s="51" t="n">
        <v>884</v>
      </c>
      <c r="E380" s="51" t="n">
        <v>699</v>
      </c>
      <c r="F380" s="51" t="n">
        <v>0</v>
      </c>
      <c r="G380" s="51" t="n">
        <v>0</v>
      </c>
      <c r="H380" s="51" t="n">
        <v>4377.73</v>
      </c>
      <c r="I380" s="51" t="n">
        <v>0</v>
      </c>
      <c r="J380" s="51" t="n">
        <v>0</v>
      </c>
      <c r="K380" s="52"/>
      <c r="L380" s="51" t="n">
        <v>0</v>
      </c>
      <c r="M380" s="52"/>
      <c r="N380" s="51" t="n">
        <v>0</v>
      </c>
      <c r="O380" s="52"/>
      <c r="P380" s="51" t="n">
        <f aca="false">SUM(D380:J380,L380,N380)</f>
        <v>5960.73</v>
      </c>
    </row>
    <row r="381" customFormat="false" ht="14.4" hidden="false" customHeight="false" outlineLevel="0" collapsed="false">
      <c r="A381" s="49" t="n">
        <f aca="false">'Dados Cadastrais'!A380</f>
        <v>0</v>
      </c>
      <c r="B381" s="50" t="n">
        <f aca="false">'Dados Cadastrais'!B380</f>
        <v>0</v>
      </c>
      <c r="C381" s="71" t="e">
        <f aca="false">VLOOKUP(B381,[1]'indenizações_-_auxílios_-1'!$B$2:$B$600,1,FALSE())</f>
        <v>#N/A</v>
      </c>
      <c r="D381" s="51" t="n">
        <v>884</v>
      </c>
      <c r="E381" s="51" t="n">
        <v>0</v>
      </c>
      <c r="F381" s="51" t="n">
        <v>0</v>
      </c>
      <c r="G381" s="51" t="n">
        <v>0</v>
      </c>
      <c r="H381" s="51" t="n">
        <v>4377.73</v>
      </c>
      <c r="I381" s="51" t="n">
        <v>0</v>
      </c>
      <c r="J381" s="51" t="n">
        <v>0</v>
      </c>
      <c r="K381" s="52"/>
      <c r="L381" s="51" t="n">
        <v>0</v>
      </c>
      <c r="M381" s="52"/>
      <c r="N381" s="51" t="n">
        <v>0</v>
      </c>
      <c r="O381" s="52"/>
      <c r="P381" s="51" t="n">
        <f aca="false">SUM(D381:J381,L381,N381)</f>
        <v>5261.73</v>
      </c>
    </row>
    <row r="382" customFormat="false" ht="14.4" hidden="false" customHeight="false" outlineLevel="0" collapsed="false">
      <c r="A382" s="49" t="n">
        <f aca="false">'Dados Cadastrais'!A381</f>
        <v>0</v>
      </c>
      <c r="B382" s="50" t="n">
        <f aca="false">'Dados Cadastrais'!B381</f>
        <v>0</v>
      </c>
      <c r="C382" s="71" t="e">
        <f aca="false">VLOOKUP(B382,[1]'indenizações_-_auxílios_-1'!$B$2:$B$600,1,FALSE())</f>
        <v>#N/A</v>
      </c>
      <c r="D382" s="51" t="n">
        <v>884</v>
      </c>
      <c r="E382" s="51" t="n">
        <v>0</v>
      </c>
      <c r="F382" s="51" t="n">
        <v>0</v>
      </c>
      <c r="G382" s="51" t="n">
        <v>0</v>
      </c>
      <c r="H382" s="51" t="n">
        <v>4377.73</v>
      </c>
      <c r="I382" s="51" t="n">
        <v>0</v>
      </c>
      <c r="J382" s="51" t="n">
        <v>0</v>
      </c>
      <c r="K382" s="52"/>
      <c r="L382" s="51" t="n">
        <v>0</v>
      </c>
      <c r="M382" s="52"/>
      <c r="N382" s="51" t="n">
        <v>0</v>
      </c>
      <c r="O382" s="52"/>
      <c r="P382" s="51" t="n">
        <f aca="false">SUM(D382:J382,L382,N382)</f>
        <v>5261.73</v>
      </c>
    </row>
    <row r="383" customFormat="false" ht="14.4" hidden="false" customHeight="false" outlineLevel="0" collapsed="false">
      <c r="A383" s="49" t="n">
        <f aca="false">'Dados Cadastrais'!A382</f>
        <v>0</v>
      </c>
      <c r="B383" s="50" t="n">
        <f aca="false">'Dados Cadastrais'!B382</f>
        <v>0</v>
      </c>
      <c r="C383" s="71" t="e">
        <f aca="false">VLOOKUP(B383,[1]'indenizações_-_auxílios_-1'!$B$2:$B$600,1,FALSE())</f>
        <v>#N/A</v>
      </c>
      <c r="D383" s="51" t="n">
        <v>884</v>
      </c>
      <c r="E383" s="51" t="n">
        <v>699</v>
      </c>
      <c r="F383" s="51" t="n">
        <v>0</v>
      </c>
      <c r="G383" s="51" t="n">
        <v>0</v>
      </c>
      <c r="H383" s="51" t="n">
        <v>4377.73</v>
      </c>
      <c r="I383" s="51" t="n">
        <v>0</v>
      </c>
      <c r="J383" s="51" t="n">
        <v>0</v>
      </c>
      <c r="K383" s="52"/>
      <c r="L383" s="51" t="n">
        <v>0</v>
      </c>
      <c r="M383" s="52"/>
      <c r="N383" s="51" t="n">
        <v>0</v>
      </c>
      <c r="O383" s="52"/>
      <c r="P383" s="51" t="n">
        <f aca="false">SUM(D383:J383,L383,N383)</f>
        <v>5960.73</v>
      </c>
    </row>
    <row r="384" customFormat="false" ht="14.4" hidden="false" customHeight="false" outlineLevel="0" collapsed="false">
      <c r="A384" s="49" t="n">
        <f aca="false">'Dados Cadastrais'!A383</f>
        <v>0</v>
      </c>
      <c r="B384" s="50" t="n">
        <f aca="false">'Dados Cadastrais'!B383</f>
        <v>0</v>
      </c>
      <c r="C384" s="71" t="e">
        <f aca="false">VLOOKUP(B384,[1]'indenizações_-_auxílios_-1'!$B$2:$B$600,1,FALSE())</f>
        <v>#N/A</v>
      </c>
      <c r="D384" s="51" t="n">
        <v>884</v>
      </c>
      <c r="E384" s="51" t="n">
        <v>699</v>
      </c>
      <c r="F384" s="51" t="n">
        <v>0</v>
      </c>
      <c r="G384" s="51" t="n">
        <v>0</v>
      </c>
      <c r="H384" s="51" t="n">
        <v>4377.73</v>
      </c>
      <c r="I384" s="51" t="n">
        <v>0</v>
      </c>
      <c r="J384" s="51" t="n">
        <v>0</v>
      </c>
      <c r="K384" s="52"/>
      <c r="L384" s="51" t="n">
        <v>0</v>
      </c>
      <c r="M384" s="52"/>
      <c r="N384" s="51" t="n">
        <v>0</v>
      </c>
      <c r="O384" s="52"/>
      <c r="P384" s="51" t="n">
        <f aca="false">SUM(D384:J384,L384,N384)</f>
        <v>5960.73</v>
      </c>
    </row>
    <row r="385" customFormat="false" ht="14.4" hidden="false" customHeight="false" outlineLevel="0" collapsed="false">
      <c r="A385" s="49" t="n">
        <f aca="false">'Dados Cadastrais'!A384</f>
        <v>0</v>
      </c>
      <c r="B385" s="50" t="n">
        <f aca="false">'Dados Cadastrais'!B384</f>
        <v>0</v>
      </c>
      <c r="C385" s="71" t="e">
        <f aca="false">VLOOKUP(B385,[1]'indenizações_-_auxílios_-1'!$B$2:$B$600,1,FALSE())</f>
        <v>#N/A</v>
      </c>
      <c r="D385" s="51" t="n">
        <v>884</v>
      </c>
      <c r="E385" s="51" t="n">
        <v>1398</v>
      </c>
      <c r="F385" s="51" t="n">
        <v>0</v>
      </c>
      <c r="G385" s="51" t="n">
        <v>0</v>
      </c>
      <c r="H385" s="51" t="n">
        <v>4377.73</v>
      </c>
      <c r="I385" s="51" t="n">
        <v>0</v>
      </c>
      <c r="J385" s="51" t="n">
        <v>0</v>
      </c>
      <c r="K385" s="52"/>
      <c r="L385" s="51" t="n">
        <v>0</v>
      </c>
      <c r="M385" s="52"/>
      <c r="N385" s="51" t="n">
        <v>0</v>
      </c>
      <c r="O385" s="52"/>
      <c r="P385" s="51" t="n">
        <f aca="false">SUM(D385:J385,L385,N385)</f>
        <v>6659.73</v>
      </c>
    </row>
    <row r="386" customFormat="false" ht="14.4" hidden="false" customHeight="false" outlineLevel="0" collapsed="false">
      <c r="A386" s="49" t="n">
        <f aca="false">'Dados Cadastrais'!A385</f>
        <v>0</v>
      </c>
      <c r="B386" s="50" t="n">
        <f aca="false">'Dados Cadastrais'!B385</f>
        <v>0</v>
      </c>
      <c r="C386" s="71" t="e">
        <f aca="false">VLOOKUP(B386,[1]'indenizações_-_auxílios_-1'!$B$2:$B$600,1,FALSE())</f>
        <v>#N/A</v>
      </c>
      <c r="D386" s="51" t="n">
        <v>884</v>
      </c>
      <c r="E386" s="51" t="n">
        <v>0</v>
      </c>
      <c r="F386" s="51" t="n">
        <v>0</v>
      </c>
      <c r="G386" s="51" t="n">
        <v>0</v>
      </c>
      <c r="H386" s="51" t="n">
        <v>4377.73</v>
      </c>
      <c r="I386" s="51" t="n">
        <v>0</v>
      </c>
      <c r="J386" s="51" t="n">
        <v>0</v>
      </c>
      <c r="K386" s="52"/>
      <c r="L386" s="51" t="n">
        <v>0</v>
      </c>
      <c r="M386" s="52"/>
      <c r="N386" s="51" t="n">
        <v>0</v>
      </c>
      <c r="O386" s="52"/>
      <c r="P386" s="51" t="n">
        <f aca="false">SUM(D386:J386,L386,N386)</f>
        <v>5261.73</v>
      </c>
    </row>
    <row r="387" customFormat="false" ht="14.4" hidden="false" customHeight="false" outlineLevel="0" collapsed="false">
      <c r="A387" s="49" t="n">
        <f aca="false">'Dados Cadastrais'!A386</f>
        <v>0</v>
      </c>
      <c r="B387" s="50" t="n">
        <f aca="false">'Dados Cadastrais'!B386</f>
        <v>0</v>
      </c>
      <c r="C387" s="71" t="e">
        <f aca="false">VLOOKUP(B387,[1]'indenizações_-_auxílios_-1'!$B$2:$B$600,1,FALSE())</f>
        <v>#N/A</v>
      </c>
      <c r="D387" s="51" t="n">
        <v>884</v>
      </c>
      <c r="E387" s="51" t="n">
        <v>699</v>
      </c>
      <c r="F387" s="51" t="n">
        <v>0</v>
      </c>
      <c r="G387" s="51" t="n">
        <v>0</v>
      </c>
      <c r="H387" s="51" t="n">
        <v>4377.73</v>
      </c>
      <c r="I387" s="51" t="n">
        <v>0</v>
      </c>
      <c r="J387" s="51" t="n">
        <v>0</v>
      </c>
      <c r="K387" s="52"/>
      <c r="L387" s="51" t="n">
        <v>0</v>
      </c>
      <c r="M387" s="52"/>
      <c r="N387" s="51" t="n">
        <v>0</v>
      </c>
      <c r="O387" s="52"/>
      <c r="P387" s="51" t="n">
        <f aca="false">SUM(D387:J387,L387,N387)</f>
        <v>5960.73</v>
      </c>
    </row>
    <row r="388" customFormat="false" ht="14.4" hidden="false" customHeight="false" outlineLevel="0" collapsed="false">
      <c r="A388" s="49" t="n">
        <f aca="false">'Dados Cadastrais'!A387</f>
        <v>0</v>
      </c>
      <c r="B388" s="50" t="n">
        <f aca="false">'Dados Cadastrais'!B387</f>
        <v>0</v>
      </c>
      <c r="C388" s="71" t="e">
        <f aca="false">VLOOKUP(B388,[1]'indenizações_-_auxílios_-1'!$B$2:$B$600,1,FALSE())</f>
        <v>#N/A</v>
      </c>
      <c r="D388" s="51" t="n">
        <v>884</v>
      </c>
      <c r="E388" s="51" t="n">
        <v>0</v>
      </c>
      <c r="F388" s="51" t="n">
        <v>0</v>
      </c>
      <c r="G388" s="51" t="n">
        <v>0</v>
      </c>
      <c r="H388" s="51" t="n">
        <v>0</v>
      </c>
      <c r="I388" s="51" t="n">
        <v>0</v>
      </c>
      <c r="J388" s="51" t="n">
        <v>0</v>
      </c>
      <c r="K388" s="52"/>
      <c r="L388" s="51" t="n">
        <v>0</v>
      </c>
      <c r="M388" s="52"/>
      <c r="N388" s="51" t="n">
        <v>0</v>
      </c>
      <c r="O388" s="52"/>
      <c r="P388" s="51" t="n">
        <f aca="false">SUM(D388:J388,L388,N388)</f>
        <v>884</v>
      </c>
    </row>
    <row r="389" customFormat="false" ht="14.4" hidden="false" customHeight="false" outlineLevel="0" collapsed="false">
      <c r="A389" s="49" t="n">
        <f aca="false">'Dados Cadastrais'!A388</f>
        <v>0</v>
      </c>
      <c r="B389" s="50" t="n">
        <f aca="false">'Dados Cadastrais'!B388</f>
        <v>0</v>
      </c>
      <c r="C389" s="71" t="e">
        <f aca="false">VLOOKUP(B389,[1]'indenizações_-_auxílios_-1'!$B$2:$B$600,1,FALSE())</f>
        <v>#N/A</v>
      </c>
      <c r="D389" s="51" t="n">
        <v>884</v>
      </c>
      <c r="E389" s="51" t="n">
        <v>699</v>
      </c>
      <c r="F389" s="51" t="n">
        <v>0</v>
      </c>
      <c r="G389" s="51" t="n">
        <v>0</v>
      </c>
      <c r="H389" s="51" t="n">
        <v>4377.73</v>
      </c>
      <c r="I389" s="51" t="n">
        <v>0</v>
      </c>
      <c r="J389" s="51" t="n">
        <v>0</v>
      </c>
      <c r="K389" s="52"/>
      <c r="L389" s="51" t="n">
        <v>0</v>
      </c>
      <c r="M389" s="52"/>
      <c r="N389" s="51" t="n">
        <v>0</v>
      </c>
      <c r="O389" s="52"/>
      <c r="P389" s="51" t="n">
        <f aca="false">SUM(D389:J389,L389,N389)</f>
        <v>5960.73</v>
      </c>
    </row>
    <row r="390" customFormat="false" ht="14.4" hidden="false" customHeight="false" outlineLevel="0" collapsed="false">
      <c r="A390" s="49" t="n">
        <f aca="false">'Dados Cadastrais'!A389</f>
        <v>0</v>
      </c>
      <c r="B390" s="50" t="n">
        <f aca="false">'Dados Cadastrais'!B389</f>
        <v>0</v>
      </c>
      <c r="C390" s="71" t="e">
        <f aca="false">VLOOKUP(B390,[1]'indenizações_-_auxílios_-1'!$B$2:$B$600,1,FALSE())</f>
        <v>#N/A</v>
      </c>
      <c r="D390" s="51" t="n">
        <v>884</v>
      </c>
      <c r="E390" s="51" t="n">
        <v>0</v>
      </c>
      <c r="F390" s="51" t="n">
        <v>0</v>
      </c>
      <c r="G390" s="51" t="n">
        <v>0</v>
      </c>
      <c r="H390" s="51" t="n">
        <v>4377.73</v>
      </c>
      <c r="I390" s="51" t="n">
        <v>0</v>
      </c>
      <c r="J390" s="51" t="n">
        <v>0</v>
      </c>
      <c r="K390" s="52"/>
      <c r="L390" s="51" t="n">
        <v>0</v>
      </c>
      <c r="M390" s="52"/>
      <c r="N390" s="51" t="n">
        <v>0</v>
      </c>
      <c r="O390" s="52"/>
      <c r="P390" s="51" t="n">
        <f aca="false">SUM(D390:J390,L390,N390)</f>
        <v>5261.73</v>
      </c>
    </row>
    <row r="391" customFormat="false" ht="14.4" hidden="false" customHeight="false" outlineLevel="0" collapsed="false">
      <c r="A391" s="49" t="n">
        <f aca="false">'Dados Cadastrais'!A390</f>
        <v>0</v>
      </c>
      <c r="B391" s="50" t="n">
        <f aca="false">'Dados Cadastrais'!B390</f>
        <v>0</v>
      </c>
      <c r="C391" s="71" t="e">
        <f aca="false">VLOOKUP(B391,[1]'indenizações_-_auxílios_-1'!$B$2:$B$600,1,FALSE())</f>
        <v>#N/A</v>
      </c>
      <c r="D391" s="51" t="n">
        <v>884</v>
      </c>
      <c r="E391" s="51" t="n">
        <v>0</v>
      </c>
      <c r="F391" s="51" t="n">
        <v>0</v>
      </c>
      <c r="G391" s="51" t="n">
        <v>0</v>
      </c>
      <c r="H391" s="51" t="n">
        <v>4377.73</v>
      </c>
      <c r="I391" s="51" t="n">
        <v>0</v>
      </c>
      <c r="J391" s="51" t="n">
        <v>0</v>
      </c>
      <c r="K391" s="52"/>
      <c r="L391" s="51" t="n">
        <v>0</v>
      </c>
      <c r="M391" s="52"/>
      <c r="N391" s="51" t="n">
        <v>0</v>
      </c>
      <c r="O391" s="52"/>
      <c r="P391" s="51" t="n">
        <f aca="false">SUM(D391:J391,L391,N391)</f>
        <v>5261.73</v>
      </c>
    </row>
    <row r="392" customFormat="false" ht="14.4" hidden="false" customHeight="false" outlineLevel="0" collapsed="false">
      <c r="A392" s="49" t="n">
        <f aca="false">'Dados Cadastrais'!A391</f>
        <v>0</v>
      </c>
      <c r="B392" s="50" t="n">
        <f aca="false">'Dados Cadastrais'!B391</f>
        <v>0</v>
      </c>
      <c r="C392" s="71" t="e">
        <f aca="false">VLOOKUP(B392,[1]'indenizações_-_auxílios_-1'!$B$2:$B$600,1,FALSE())</f>
        <v>#N/A</v>
      </c>
      <c r="D392" s="51" t="n">
        <v>884</v>
      </c>
      <c r="E392" s="51" t="n">
        <v>0</v>
      </c>
      <c r="F392" s="51" t="n">
        <v>0</v>
      </c>
      <c r="G392" s="51" t="n">
        <v>0</v>
      </c>
      <c r="H392" s="51" t="n">
        <v>4377.73</v>
      </c>
      <c r="I392" s="51" t="n">
        <v>0</v>
      </c>
      <c r="J392" s="51" t="n">
        <v>0</v>
      </c>
      <c r="K392" s="52"/>
      <c r="L392" s="51" t="n">
        <v>0</v>
      </c>
      <c r="M392" s="52"/>
      <c r="N392" s="51" t="n">
        <v>0</v>
      </c>
      <c r="O392" s="52"/>
      <c r="P392" s="51" t="n">
        <f aca="false">SUM(D392:J392,L392,N392)</f>
        <v>5261.73</v>
      </c>
    </row>
    <row r="393" customFormat="false" ht="14.4" hidden="false" customHeight="false" outlineLevel="0" collapsed="false">
      <c r="A393" s="49" t="n">
        <f aca="false">'Dados Cadastrais'!A392</f>
        <v>0</v>
      </c>
      <c r="B393" s="50" t="n">
        <f aca="false">'Dados Cadastrais'!B392</f>
        <v>0</v>
      </c>
      <c r="C393" s="71" t="e">
        <f aca="false">VLOOKUP(B393,[1]'indenizações_-_auxílios_-1'!$B$2:$B$600,1,FALSE())</f>
        <v>#N/A</v>
      </c>
      <c r="D393" s="51" t="n">
        <v>884</v>
      </c>
      <c r="E393" s="51" t="n">
        <v>0</v>
      </c>
      <c r="F393" s="51" t="n">
        <v>0</v>
      </c>
      <c r="G393" s="51" t="n">
        <v>0</v>
      </c>
      <c r="H393" s="51" t="n">
        <v>4377.73</v>
      </c>
      <c r="I393" s="51" t="n">
        <v>0</v>
      </c>
      <c r="J393" s="51" t="n">
        <v>0</v>
      </c>
      <c r="K393" s="52"/>
      <c r="L393" s="51" t="n">
        <v>0</v>
      </c>
      <c r="M393" s="52"/>
      <c r="N393" s="51" t="n">
        <v>0</v>
      </c>
      <c r="O393" s="52"/>
      <c r="P393" s="51" t="n">
        <f aca="false">SUM(D393:J393,L393,N393)</f>
        <v>5261.73</v>
      </c>
    </row>
    <row r="394" customFormat="false" ht="14.4" hidden="false" customHeight="false" outlineLevel="0" collapsed="false">
      <c r="A394" s="49" t="n">
        <f aca="false">'Dados Cadastrais'!A393</f>
        <v>0</v>
      </c>
      <c r="B394" s="50" t="n">
        <f aca="false">'Dados Cadastrais'!B393</f>
        <v>0</v>
      </c>
      <c r="C394" s="71" t="e">
        <f aca="false">VLOOKUP(B394,[1]'indenizações_-_auxílios_-1'!$B$2:$B$600,1,FALSE())</f>
        <v>#N/A</v>
      </c>
      <c r="D394" s="51" t="n">
        <v>884</v>
      </c>
      <c r="E394" s="51" t="n">
        <v>0</v>
      </c>
      <c r="F394" s="51" t="n">
        <v>0</v>
      </c>
      <c r="G394" s="51" t="n">
        <v>0</v>
      </c>
      <c r="H394" s="51" t="n">
        <v>4377.73</v>
      </c>
      <c r="I394" s="51" t="n">
        <v>0</v>
      </c>
      <c r="J394" s="51" t="n">
        <v>0</v>
      </c>
      <c r="K394" s="52"/>
      <c r="L394" s="51" t="n">
        <v>0</v>
      </c>
      <c r="M394" s="52"/>
      <c r="N394" s="51" t="n">
        <v>0</v>
      </c>
      <c r="O394" s="52"/>
      <c r="P394" s="51" t="n">
        <f aca="false">SUM(D394:J394,L394,N394)</f>
        <v>5261.73</v>
      </c>
    </row>
    <row r="395" customFormat="false" ht="14.4" hidden="false" customHeight="false" outlineLevel="0" collapsed="false">
      <c r="A395" s="49" t="n">
        <f aca="false">'Dados Cadastrais'!A394</f>
        <v>0</v>
      </c>
      <c r="B395" s="50" t="n">
        <f aca="false">'Dados Cadastrais'!B394</f>
        <v>0</v>
      </c>
      <c r="C395" s="71" t="e">
        <f aca="false">VLOOKUP(B395,[1]'indenizações_-_auxílios_-1'!$B$2:$B$600,1,FALSE())</f>
        <v>#N/A</v>
      </c>
      <c r="D395" s="51" t="n">
        <v>884</v>
      </c>
      <c r="E395" s="51" t="n">
        <v>0</v>
      </c>
      <c r="F395" s="51" t="n">
        <v>0</v>
      </c>
      <c r="G395" s="51" t="n">
        <v>0</v>
      </c>
      <c r="H395" s="51" t="n">
        <v>4377.73</v>
      </c>
      <c r="I395" s="51" t="n">
        <v>0</v>
      </c>
      <c r="J395" s="51" t="n">
        <v>0</v>
      </c>
      <c r="K395" s="52"/>
      <c r="L395" s="51" t="n">
        <v>0</v>
      </c>
      <c r="M395" s="52"/>
      <c r="N395" s="51" t="n">
        <v>0</v>
      </c>
      <c r="O395" s="52"/>
      <c r="P395" s="51" t="n">
        <f aca="false">SUM(D395:J395,L395,N395)</f>
        <v>5261.73</v>
      </c>
    </row>
    <row r="396" customFormat="false" ht="14.4" hidden="false" customHeight="false" outlineLevel="0" collapsed="false">
      <c r="A396" s="49" t="n">
        <f aca="false">'Dados Cadastrais'!A395</f>
        <v>0</v>
      </c>
      <c r="B396" s="50" t="n">
        <f aca="false">'Dados Cadastrais'!B395</f>
        <v>0</v>
      </c>
      <c r="C396" s="71" t="e">
        <f aca="false">VLOOKUP(B396,[1]'indenizações_-_auxílios_-1'!$B$2:$B$600,1,FALSE())</f>
        <v>#N/A</v>
      </c>
      <c r="D396" s="51" t="n">
        <v>884</v>
      </c>
      <c r="E396" s="51" t="n">
        <v>0</v>
      </c>
      <c r="F396" s="51" t="n">
        <v>0</v>
      </c>
      <c r="G396" s="51" t="n">
        <v>0</v>
      </c>
      <c r="H396" s="51" t="n">
        <v>4377.73</v>
      </c>
      <c r="I396" s="51" t="n">
        <v>0</v>
      </c>
      <c r="J396" s="51" t="n">
        <v>0</v>
      </c>
      <c r="K396" s="52"/>
      <c r="L396" s="51" t="n">
        <v>0</v>
      </c>
      <c r="M396" s="52"/>
      <c r="N396" s="51" t="n">
        <v>0</v>
      </c>
      <c r="O396" s="52"/>
      <c r="P396" s="51" t="n">
        <f aca="false">SUM(D396:J396,L396,N396)</f>
        <v>5261.73</v>
      </c>
    </row>
    <row r="397" customFormat="false" ht="14.4" hidden="false" customHeight="false" outlineLevel="0" collapsed="false">
      <c r="A397" s="49" t="n">
        <f aca="false">'Dados Cadastrais'!A396</f>
        <v>0</v>
      </c>
      <c r="B397" s="50" t="n">
        <f aca="false">'Dados Cadastrais'!B396</f>
        <v>0</v>
      </c>
      <c r="C397" s="71" t="e">
        <f aca="false">VLOOKUP(B397,[1]'indenizações_-_auxílios_-1'!$B$2:$B$600,1,FALSE())</f>
        <v>#N/A</v>
      </c>
      <c r="D397" s="51" t="n">
        <v>884</v>
      </c>
      <c r="E397" s="51" t="n">
        <v>699</v>
      </c>
      <c r="F397" s="51" t="n">
        <v>0</v>
      </c>
      <c r="G397" s="51" t="n">
        <v>0</v>
      </c>
      <c r="H397" s="51" t="n">
        <v>4377.73</v>
      </c>
      <c r="I397" s="51" t="n">
        <v>0</v>
      </c>
      <c r="J397" s="51" t="n">
        <v>0</v>
      </c>
      <c r="K397" s="52"/>
      <c r="L397" s="51" t="n">
        <v>0</v>
      </c>
      <c r="M397" s="52"/>
      <c r="N397" s="51" t="n">
        <v>0</v>
      </c>
      <c r="O397" s="52"/>
      <c r="P397" s="51" t="n">
        <f aca="false">SUM(D397:J397,L397,N397)</f>
        <v>5960.73</v>
      </c>
    </row>
    <row r="398" customFormat="false" ht="14.4" hidden="false" customHeight="false" outlineLevel="0" collapsed="false">
      <c r="A398" s="49" t="n">
        <f aca="false">'Dados Cadastrais'!A397</f>
        <v>0</v>
      </c>
      <c r="B398" s="50" t="n">
        <f aca="false">'Dados Cadastrais'!B397</f>
        <v>0</v>
      </c>
      <c r="C398" s="71" t="e">
        <f aca="false">VLOOKUP(B398,[1]'indenizações_-_auxílios_-1'!$B$2:$B$600,1,FALSE())</f>
        <v>#N/A</v>
      </c>
      <c r="D398" s="51" t="n">
        <v>884</v>
      </c>
      <c r="E398" s="51" t="n">
        <v>0</v>
      </c>
      <c r="F398" s="51" t="n">
        <v>0</v>
      </c>
      <c r="G398" s="51" t="n">
        <v>0</v>
      </c>
      <c r="H398" s="51" t="n">
        <v>4377.73</v>
      </c>
      <c r="I398" s="51" t="n">
        <v>0</v>
      </c>
      <c r="J398" s="51" t="n">
        <v>0</v>
      </c>
      <c r="K398" s="52"/>
      <c r="L398" s="51" t="n">
        <v>0</v>
      </c>
      <c r="M398" s="52"/>
      <c r="N398" s="51" t="n">
        <v>0</v>
      </c>
      <c r="O398" s="52"/>
      <c r="P398" s="51" t="n">
        <f aca="false">SUM(D398:J398,L398,N398)</f>
        <v>5261.73</v>
      </c>
    </row>
    <row r="399" customFormat="false" ht="14.4" hidden="false" customHeight="false" outlineLevel="0" collapsed="false">
      <c r="A399" s="49" t="n">
        <f aca="false">'Dados Cadastrais'!A398</f>
        <v>0</v>
      </c>
      <c r="B399" s="50" t="n">
        <f aca="false">'Dados Cadastrais'!B398</f>
        <v>0</v>
      </c>
      <c r="C399" s="71" t="e">
        <f aca="false">VLOOKUP(B399,[1]'indenizações_-_auxílios_-1'!$B$2:$B$600,1,FALSE())</f>
        <v>#N/A</v>
      </c>
      <c r="D399" s="51" t="n">
        <v>884</v>
      </c>
      <c r="E399" s="51" t="n">
        <v>0</v>
      </c>
      <c r="F399" s="51" t="n">
        <v>0</v>
      </c>
      <c r="G399" s="51" t="n">
        <v>0</v>
      </c>
      <c r="H399" s="51" t="n">
        <v>4377.73</v>
      </c>
      <c r="I399" s="51" t="n">
        <v>0</v>
      </c>
      <c r="J399" s="51" t="n">
        <v>0</v>
      </c>
      <c r="K399" s="52"/>
      <c r="L399" s="51" t="n">
        <v>0</v>
      </c>
      <c r="M399" s="52"/>
      <c r="N399" s="51" t="n">
        <v>0</v>
      </c>
      <c r="O399" s="52"/>
      <c r="P399" s="51" t="n">
        <f aca="false">SUM(D399:J399,L399,N399)</f>
        <v>5261.73</v>
      </c>
    </row>
    <row r="400" customFormat="false" ht="14.4" hidden="false" customHeight="false" outlineLevel="0" collapsed="false">
      <c r="A400" s="49" t="n">
        <f aca="false">'Dados Cadastrais'!A399</f>
        <v>0</v>
      </c>
      <c r="B400" s="50" t="n">
        <f aca="false">'Dados Cadastrais'!B399</f>
        <v>0</v>
      </c>
      <c r="C400" s="71" t="e">
        <f aca="false">VLOOKUP(B400,[1]'indenizações_-_auxílios_-1'!$B$2:$B$600,1,FALSE())</f>
        <v>#N/A</v>
      </c>
      <c r="D400" s="51" t="n">
        <v>884</v>
      </c>
      <c r="E400" s="51" t="n">
        <v>0</v>
      </c>
      <c r="F400" s="51" t="n">
        <v>0</v>
      </c>
      <c r="G400" s="51" t="n">
        <v>0</v>
      </c>
      <c r="H400" s="51" t="n">
        <v>4377.73</v>
      </c>
      <c r="I400" s="51" t="n">
        <v>0</v>
      </c>
      <c r="J400" s="51" t="n">
        <v>0</v>
      </c>
      <c r="K400" s="52"/>
      <c r="L400" s="51" t="n">
        <v>0</v>
      </c>
      <c r="M400" s="52"/>
      <c r="N400" s="51" t="n">
        <v>0</v>
      </c>
      <c r="O400" s="52"/>
      <c r="P400" s="51" t="n">
        <f aca="false">SUM(D400:J400,L400,N400)</f>
        <v>5261.73</v>
      </c>
    </row>
    <row r="401" customFormat="false" ht="14.4" hidden="false" customHeight="false" outlineLevel="0" collapsed="false">
      <c r="A401" s="49" t="n">
        <f aca="false">'Dados Cadastrais'!A400</f>
        <v>0</v>
      </c>
      <c r="B401" s="50" t="n">
        <f aca="false">'Dados Cadastrais'!B400</f>
        <v>0</v>
      </c>
      <c r="C401" s="71" t="e">
        <f aca="false">VLOOKUP(B401,[1]'indenizações_-_auxílios_-1'!$B$2:$B$600,1,FALSE())</f>
        <v>#N/A</v>
      </c>
      <c r="D401" s="51" t="n">
        <v>884</v>
      </c>
      <c r="E401" s="51" t="n">
        <v>0</v>
      </c>
      <c r="F401" s="51" t="n">
        <v>0</v>
      </c>
      <c r="G401" s="51" t="n">
        <v>0</v>
      </c>
      <c r="H401" s="51" t="n">
        <v>4377.73</v>
      </c>
      <c r="I401" s="51" t="n">
        <v>0</v>
      </c>
      <c r="J401" s="51" t="n">
        <v>0</v>
      </c>
      <c r="K401" s="52"/>
      <c r="L401" s="51" t="n">
        <v>0</v>
      </c>
      <c r="M401" s="52"/>
      <c r="N401" s="51" t="n">
        <v>0</v>
      </c>
      <c r="O401" s="52"/>
      <c r="P401" s="51" t="n">
        <f aca="false">SUM(D401:J401,L401,N401)</f>
        <v>5261.73</v>
      </c>
    </row>
    <row r="402" customFormat="false" ht="14.4" hidden="false" customHeight="false" outlineLevel="0" collapsed="false">
      <c r="A402" s="49" t="n">
        <f aca="false">'Dados Cadastrais'!A401</f>
        <v>0</v>
      </c>
      <c r="B402" s="50" t="n">
        <f aca="false">'Dados Cadastrais'!B401</f>
        <v>0</v>
      </c>
      <c r="C402" s="71" t="e">
        <f aca="false">VLOOKUP(B402,[1]'indenizações_-_auxílios_-1'!$B$2:$B$600,1,FALSE())</f>
        <v>#N/A</v>
      </c>
      <c r="D402" s="51" t="n">
        <v>884</v>
      </c>
      <c r="E402" s="51" t="n">
        <v>699</v>
      </c>
      <c r="F402" s="51" t="n">
        <v>0</v>
      </c>
      <c r="G402" s="51" t="n">
        <v>0</v>
      </c>
      <c r="H402" s="51" t="n">
        <v>0</v>
      </c>
      <c r="I402" s="51" t="n">
        <v>0</v>
      </c>
      <c r="J402" s="51" t="n">
        <v>0</v>
      </c>
      <c r="K402" s="52"/>
      <c r="L402" s="51" t="n">
        <v>0</v>
      </c>
      <c r="M402" s="52"/>
      <c r="N402" s="51" t="n">
        <v>0</v>
      </c>
      <c r="O402" s="52"/>
      <c r="P402" s="51" t="n">
        <f aca="false">SUM(D402:J402,L402,N402)</f>
        <v>1583</v>
      </c>
    </row>
    <row r="403" customFormat="false" ht="14.4" hidden="false" customHeight="false" outlineLevel="0" collapsed="false">
      <c r="A403" s="49" t="n">
        <f aca="false">'Dados Cadastrais'!A402</f>
        <v>0</v>
      </c>
      <c r="B403" s="50" t="n">
        <f aca="false">'Dados Cadastrais'!B402</f>
        <v>0</v>
      </c>
      <c r="C403" s="71" t="e">
        <f aca="false">VLOOKUP(B403,[1]'indenizações_-_auxílios_-1'!$B$2:$B$600,1,FALSE())</f>
        <v>#N/A</v>
      </c>
      <c r="D403" s="51" t="n">
        <v>884</v>
      </c>
      <c r="E403" s="51" t="n">
        <v>0</v>
      </c>
      <c r="F403" s="51" t="n">
        <v>0</v>
      </c>
      <c r="G403" s="51" t="n">
        <v>0</v>
      </c>
      <c r="H403" s="51" t="n">
        <v>4377.73</v>
      </c>
      <c r="I403" s="51" t="n">
        <v>0</v>
      </c>
      <c r="J403" s="51" t="n">
        <v>0</v>
      </c>
      <c r="K403" s="52"/>
      <c r="L403" s="51" t="n">
        <v>0</v>
      </c>
      <c r="M403" s="52"/>
      <c r="N403" s="51" t="n">
        <v>0</v>
      </c>
      <c r="O403" s="52"/>
      <c r="P403" s="51" t="n">
        <f aca="false">SUM(D403:J403,L403,N403)</f>
        <v>5261.73</v>
      </c>
    </row>
    <row r="404" customFormat="false" ht="14.4" hidden="false" customHeight="false" outlineLevel="0" collapsed="false">
      <c r="A404" s="49" t="n">
        <f aca="false">'Dados Cadastrais'!A403</f>
        <v>0</v>
      </c>
      <c r="B404" s="50" t="n">
        <f aca="false">'Dados Cadastrais'!B403</f>
        <v>0</v>
      </c>
      <c r="C404" s="71" t="e">
        <f aca="false">VLOOKUP(B404,[1]'indenizações_-_auxílios_-1'!$B$2:$B$600,1,FALSE())</f>
        <v>#N/A</v>
      </c>
      <c r="D404" s="51" t="n">
        <v>884</v>
      </c>
      <c r="E404" s="51" t="n">
        <v>699</v>
      </c>
      <c r="F404" s="51" t="n">
        <v>0</v>
      </c>
      <c r="G404" s="51" t="n">
        <v>0</v>
      </c>
      <c r="H404" s="51" t="n">
        <v>4377.73</v>
      </c>
      <c r="I404" s="51" t="n">
        <v>0</v>
      </c>
      <c r="J404" s="51" t="n">
        <v>0</v>
      </c>
      <c r="K404" s="52"/>
      <c r="L404" s="51" t="n">
        <v>0</v>
      </c>
      <c r="M404" s="52"/>
      <c r="N404" s="51" t="n">
        <v>0</v>
      </c>
      <c r="O404" s="52"/>
      <c r="P404" s="51" t="n">
        <f aca="false">SUM(D404:J404,L404,N404)</f>
        <v>5960.73</v>
      </c>
    </row>
    <row r="405" customFormat="false" ht="14.4" hidden="false" customHeight="false" outlineLevel="0" collapsed="false">
      <c r="A405" s="49" t="n">
        <f aca="false">'Dados Cadastrais'!A404</f>
        <v>0</v>
      </c>
      <c r="B405" s="50" t="n">
        <f aca="false">'Dados Cadastrais'!B404</f>
        <v>0</v>
      </c>
      <c r="C405" s="71" t="e">
        <f aca="false">VLOOKUP(B405,[1]'indenizações_-_auxílios_-1'!$B$2:$B$600,1,FALSE())</f>
        <v>#N/A</v>
      </c>
      <c r="D405" s="51" t="n">
        <v>884</v>
      </c>
      <c r="E405" s="51" t="n">
        <v>0</v>
      </c>
      <c r="F405" s="51" t="n">
        <v>0</v>
      </c>
      <c r="G405" s="51" t="n">
        <v>0</v>
      </c>
      <c r="H405" s="51" t="n">
        <v>4377.73</v>
      </c>
      <c r="I405" s="51" t="n">
        <v>0</v>
      </c>
      <c r="J405" s="51" t="n">
        <v>0</v>
      </c>
      <c r="K405" s="52"/>
      <c r="L405" s="51" t="n">
        <v>0</v>
      </c>
      <c r="M405" s="52"/>
      <c r="N405" s="51" t="n">
        <v>0</v>
      </c>
      <c r="O405" s="52"/>
      <c r="P405" s="51" t="n">
        <f aca="false">SUM(D405:J405,L405,N405)</f>
        <v>5261.73</v>
      </c>
    </row>
    <row r="406" customFormat="false" ht="14.4" hidden="false" customHeight="false" outlineLevel="0" collapsed="false">
      <c r="A406" s="49" t="n">
        <f aca="false">'Dados Cadastrais'!A405</f>
        <v>0</v>
      </c>
      <c r="B406" s="50" t="n">
        <f aca="false">'Dados Cadastrais'!B405</f>
        <v>0</v>
      </c>
      <c r="C406" s="71" t="e">
        <f aca="false">VLOOKUP(B406,[1]'indenizações_-_auxílios_-1'!$B$2:$B$600,1,FALSE())</f>
        <v>#N/A</v>
      </c>
      <c r="D406" s="51" t="n">
        <v>884</v>
      </c>
      <c r="E406" s="51" t="n">
        <v>0</v>
      </c>
      <c r="F406" s="51" t="n">
        <v>0</v>
      </c>
      <c r="G406" s="51" t="n">
        <v>0</v>
      </c>
      <c r="H406" s="51" t="n">
        <v>4377.73</v>
      </c>
      <c r="I406" s="51" t="n">
        <v>0</v>
      </c>
      <c r="J406" s="51" t="n">
        <v>0</v>
      </c>
      <c r="K406" s="52"/>
      <c r="L406" s="51" t="n">
        <v>0</v>
      </c>
      <c r="M406" s="52"/>
      <c r="N406" s="51" t="n">
        <v>0</v>
      </c>
      <c r="O406" s="52"/>
      <c r="P406" s="51" t="n">
        <f aca="false">SUM(D406:J406,L406,N406)</f>
        <v>5261.73</v>
      </c>
    </row>
    <row r="407" customFormat="false" ht="14.4" hidden="false" customHeight="false" outlineLevel="0" collapsed="false">
      <c r="A407" s="49" t="n">
        <f aca="false">'Dados Cadastrais'!A406</f>
        <v>0</v>
      </c>
      <c r="B407" s="50" t="n">
        <f aca="false">'Dados Cadastrais'!B406</f>
        <v>0</v>
      </c>
      <c r="C407" s="71" t="e">
        <f aca="false">VLOOKUP(B407,[1]'indenizações_-_auxílios_-1'!$B$2:$B$600,1,FALSE())</f>
        <v>#N/A</v>
      </c>
      <c r="D407" s="51" t="n">
        <v>884</v>
      </c>
      <c r="E407" s="51" t="n">
        <v>0</v>
      </c>
      <c r="F407" s="51" t="n">
        <v>0</v>
      </c>
      <c r="G407" s="51" t="n">
        <v>0</v>
      </c>
      <c r="H407" s="51" t="n">
        <v>4377.73</v>
      </c>
      <c r="I407" s="51" t="n">
        <v>0</v>
      </c>
      <c r="J407" s="51" t="n">
        <v>0</v>
      </c>
      <c r="K407" s="52"/>
      <c r="L407" s="51" t="n">
        <v>0</v>
      </c>
      <c r="M407" s="52"/>
      <c r="N407" s="51" t="n">
        <v>0</v>
      </c>
      <c r="O407" s="52"/>
      <c r="P407" s="51" t="n">
        <f aca="false">SUM(D407:J407,L407,N407)</f>
        <v>5261.73</v>
      </c>
    </row>
    <row r="408" customFormat="false" ht="14.4" hidden="false" customHeight="false" outlineLevel="0" collapsed="false">
      <c r="A408" s="49" t="n">
        <f aca="false">'Dados Cadastrais'!A407</f>
        <v>0</v>
      </c>
      <c r="B408" s="50" t="n">
        <f aca="false">'Dados Cadastrais'!B407</f>
        <v>0</v>
      </c>
      <c r="C408" s="71" t="e">
        <f aca="false">VLOOKUP(B408,[1]'indenizações_-_auxílios_-1'!$B$2:$B$600,1,FALSE())</f>
        <v>#N/A</v>
      </c>
      <c r="D408" s="51" t="n">
        <v>884</v>
      </c>
      <c r="E408" s="51" t="n">
        <v>0</v>
      </c>
      <c r="F408" s="51" t="n">
        <v>0</v>
      </c>
      <c r="G408" s="51" t="n">
        <v>0</v>
      </c>
      <c r="H408" s="51" t="n">
        <v>4377.73</v>
      </c>
      <c r="I408" s="51" t="n">
        <v>0</v>
      </c>
      <c r="J408" s="51" t="n">
        <v>0</v>
      </c>
      <c r="K408" s="52"/>
      <c r="L408" s="51" t="n">
        <v>0</v>
      </c>
      <c r="M408" s="52"/>
      <c r="N408" s="51" t="n">
        <v>0</v>
      </c>
      <c r="O408" s="52"/>
      <c r="P408" s="51" t="n">
        <f aca="false">SUM(D408:J408,L408,N408)</f>
        <v>5261.73</v>
      </c>
    </row>
    <row r="409" customFormat="false" ht="14.4" hidden="false" customHeight="false" outlineLevel="0" collapsed="false">
      <c r="A409" s="49" t="n">
        <f aca="false">'Dados Cadastrais'!A408</f>
        <v>0</v>
      </c>
      <c r="B409" s="50" t="n">
        <f aca="false">'Dados Cadastrais'!B408</f>
        <v>0</v>
      </c>
      <c r="C409" s="71" t="e">
        <f aca="false">VLOOKUP(B409,[1]'indenizações_-_auxílios_-1'!$B$2:$B$600,1,FALSE())</f>
        <v>#N/A</v>
      </c>
      <c r="D409" s="51" t="n">
        <v>884</v>
      </c>
      <c r="E409" s="51" t="n">
        <v>0</v>
      </c>
      <c r="F409" s="51" t="n">
        <v>0</v>
      </c>
      <c r="G409" s="51" t="n">
        <v>0</v>
      </c>
      <c r="H409" s="51" t="n">
        <v>4377.73</v>
      </c>
      <c r="I409" s="51" t="n">
        <v>0</v>
      </c>
      <c r="J409" s="51" t="n">
        <v>0</v>
      </c>
      <c r="K409" s="52"/>
      <c r="L409" s="51" t="n">
        <v>0</v>
      </c>
      <c r="M409" s="52"/>
      <c r="N409" s="51" t="n">
        <v>0</v>
      </c>
      <c r="O409" s="52"/>
      <c r="P409" s="51" t="n">
        <f aca="false">SUM(D409:J409,L409,N409)</f>
        <v>5261.73</v>
      </c>
    </row>
    <row r="410" customFormat="false" ht="14.4" hidden="false" customHeight="false" outlineLevel="0" collapsed="false">
      <c r="A410" s="49" t="n">
        <f aca="false">'Dados Cadastrais'!A409</f>
        <v>0</v>
      </c>
      <c r="B410" s="50" t="n">
        <f aca="false">'Dados Cadastrais'!B409</f>
        <v>0</v>
      </c>
      <c r="C410" s="71" t="e">
        <f aca="false">VLOOKUP(B410,[1]'indenizações_-_auxílios_-1'!$B$2:$B$600,1,FALSE())</f>
        <v>#N/A</v>
      </c>
      <c r="D410" s="51" t="n">
        <v>884</v>
      </c>
      <c r="E410" s="51" t="n">
        <v>0</v>
      </c>
      <c r="F410" s="51" t="n">
        <v>0</v>
      </c>
      <c r="G410" s="51" t="n">
        <v>0</v>
      </c>
      <c r="H410" s="51" t="n">
        <v>4377.73</v>
      </c>
      <c r="I410" s="51" t="n">
        <v>0</v>
      </c>
      <c r="J410" s="51" t="n">
        <v>0</v>
      </c>
      <c r="K410" s="52"/>
      <c r="L410" s="51" t="n">
        <v>0</v>
      </c>
      <c r="M410" s="52"/>
      <c r="N410" s="51" t="n">
        <v>0</v>
      </c>
      <c r="O410" s="52"/>
      <c r="P410" s="51" t="n">
        <f aca="false">SUM(D410:J410,L410,N410)</f>
        <v>5261.73</v>
      </c>
    </row>
    <row r="411" customFormat="false" ht="14.4" hidden="false" customHeight="false" outlineLevel="0" collapsed="false">
      <c r="A411" s="49" t="n">
        <f aca="false">'Dados Cadastrais'!A410</f>
        <v>0</v>
      </c>
      <c r="B411" s="50" t="n">
        <f aca="false">'Dados Cadastrais'!B410</f>
        <v>0</v>
      </c>
      <c r="C411" s="71" t="e">
        <f aca="false">VLOOKUP(B411,[1]'indenizações_-_auxílios_-1'!$B$2:$B$600,1,FALSE())</f>
        <v>#N/A</v>
      </c>
      <c r="D411" s="51" t="n">
        <v>884</v>
      </c>
      <c r="E411" s="51" t="n">
        <v>0</v>
      </c>
      <c r="F411" s="51" t="n">
        <v>0</v>
      </c>
      <c r="G411" s="51" t="n">
        <v>0</v>
      </c>
      <c r="H411" s="51" t="n">
        <v>4377.73</v>
      </c>
      <c r="I411" s="51" t="n">
        <v>0</v>
      </c>
      <c r="J411" s="51" t="n">
        <v>0</v>
      </c>
      <c r="K411" s="52"/>
      <c r="L411" s="51" t="n">
        <v>0</v>
      </c>
      <c r="M411" s="52"/>
      <c r="N411" s="51" t="n">
        <v>0</v>
      </c>
      <c r="O411" s="52"/>
      <c r="P411" s="51" t="n">
        <f aca="false">SUM(D411:J411,L411,N411)</f>
        <v>5261.73</v>
      </c>
    </row>
    <row r="412" customFormat="false" ht="14.4" hidden="false" customHeight="false" outlineLevel="0" collapsed="false">
      <c r="A412" s="49" t="n">
        <f aca="false">'Dados Cadastrais'!A411</f>
        <v>0</v>
      </c>
      <c r="B412" s="50" t="n">
        <f aca="false">'Dados Cadastrais'!B411</f>
        <v>0</v>
      </c>
      <c r="C412" s="71" t="e">
        <f aca="false">VLOOKUP(B412,[1]'indenizações_-_auxílios_-1'!$B$2:$B$600,1,FALSE())</f>
        <v>#N/A</v>
      </c>
      <c r="D412" s="51" t="n">
        <v>884</v>
      </c>
      <c r="E412" s="51" t="n">
        <v>0</v>
      </c>
      <c r="F412" s="51" t="n">
        <v>0</v>
      </c>
      <c r="G412" s="51" t="n">
        <v>0</v>
      </c>
      <c r="H412" s="51" t="n">
        <v>4377.73</v>
      </c>
      <c r="I412" s="51" t="n">
        <v>0</v>
      </c>
      <c r="J412" s="51" t="n">
        <v>0</v>
      </c>
      <c r="K412" s="52"/>
      <c r="L412" s="51" t="n">
        <v>0</v>
      </c>
      <c r="M412" s="52"/>
      <c r="N412" s="51" t="n">
        <v>0</v>
      </c>
      <c r="O412" s="52"/>
      <c r="P412" s="51" t="n">
        <f aca="false">SUM(D412:J412,L412,N412)</f>
        <v>5261.73</v>
      </c>
    </row>
    <row r="413" customFormat="false" ht="14.4" hidden="false" customHeight="false" outlineLevel="0" collapsed="false">
      <c r="A413" s="49" t="n">
        <f aca="false">'Dados Cadastrais'!A412</f>
        <v>0</v>
      </c>
      <c r="B413" s="50" t="n">
        <f aca="false">'Dados Cadastrais'!B412</f>
        <v>0</v>
      </c>
      <c r="C413" s="71" t="e">
        <f aca="false">VLOOKUP(B413,[1]'indenizações_-_auxílios_-1'!$B$2:$B$600,1,FALSE())</f>
        <v>#N/A</v>
      </c>
      <c r="D413" s="51" t="n">
        <v>884</v>
      </c>
      <c r="E413" s="51" t="n">
        <v>0</v>
      </c>
      <c r="F413" s="51" t="n">
        <v>0</v>
      </c>
      <c r="G413" s="51" t="n">
        <v>0</v>
      </c>
      <c r="H413" s="51" t="n">
        <v>4377.73</v>
      </c>
      <c r="I413" s="51" t="n">
        <v>0</v>
      </c>
      <c r="J413" s="51" t="n">
        <v>0</v>
      </c>
      <c r="K413" s="52"/>
      <c r="L413" s="51" t="n">
        <v>0</v>
      </c>
      <c r="M413" s="52"/>
      <c r="N413" s="51" t="n">
        <v>0</v>
      </c>
      <c r="O413" s="52"/>
      <c r="P413" s="51" t="n">
        <f aca="false">SUM(D413:J413,L413,N413)</f>
        <v>5261.73</v>
      </c>
    </row>
    <row r="414" customFormat="false" ht="14.4" hidden="false" customHeight="false" outlineLevel="0" collapsed="false">
      <c r="A414" s="49" t="n">
        <f aca="false">'Dados Cadastrais'!A413</f>
        <v>0</v>
      </c>
      <c r="B414" s="50" t="n">
        <f aca="false">'Dados Cadastrais'!B413</f>
        <v>0</v>
      </c>
      <c r="C414" s="71" t="e">
        <f aca="false">VLOOKUP(B414,[1]'indenizações_-_auxílios_-1'!$B$2:$B$600,1,FALSE())</f>
        <v>#N/A</v>
      </c>
      <c r="D414" s="51" t="n">
        <v>884</v>
      </c>
      <c r="E414" s="51" t="n">
        <v>0</v>
      </c>
      <c r="F414" s="51" t="n">
        <v>0</v>
      </c>
      <c r="G414" s="51" t="n">
        <v>0</v>
      </c>
      <c r="H414" s="51" t="n">
        <v>4377.73</v>
      </c>
      <c r="I414" s="51" t="n">
        <v>0</v>
      </c>
      <c r="J414" s="51" t="n">
        <v>0</v>
      </c>
      <c r="K414" s="52"/>
      <c r="L414" s="51" t="n">
        <v>0</v>
      </c>
      <c r="M414" s="52"/>
      <c r="N414" s="51" t="n">
        <v>0</v>
      </c>
      <c r="O414" s="52"/>
      <c r="P414" s="51" t="n">
        <f aca="false">SUM(D414:J414,L414,N414)</f>
        <v>5261.73</v>
      </c>
    </row>
    <row r="415" customFormat="false" ht="14.4" hidden="false" customHeight="false" outlineLevel="0" collapsed="false">
      <c r="A415" s="49" t="n">
        <f aca="false">'Dados Cadastrais'!A414</f>
        <v>0</v>
      </c>
      <c r="B415" s="50" t="n">
        <f aca="false">'Dados Cadastrais'!B414</f>
        <v>0</v>
      </c>
      <c r="C415" s="71" t="e">
        <f aca="false">VLOOKUP(B415,[1]'indenizações_-_auxílios_-1'!$B$2:$B$600,1,FALSE())</f>
        <v>#N/A</v>
      </c>
      <c r="D415" s="51" t="n">
        <v>884</v>
      </c>
      <c r="E415" s="51" t="n">
        <v>699</v>
      </c>
      <c r="F415" s="51" t="n">
        <v>0</v>
      </c>
      <c r="G415" s="51" t="n">
        <v>0</v>
      </c>
      <c r="H415" s="51" t="n">
        <v>4377.73</v>
      </c>
      <c r="I415" s="51" t="n">
        <v>0</v>
      </c>
      <c r="J415" s="51" t="n">
        <v>0</v>
      </c>
      <c r="K415" s="52"/>
      <c r="L415" s="51" t="n">
        <v>0</v>
      </c>
      <c r="M415" s="52"/>
      <c r="N415" s="51" t="n">
        <v>0</v>
      </c>
      <c r="O415" s="52"/>
      <c r="P415" s="51" t="n">
        <f aca="false">SUM(D415:J415,L415,N415)</f>
        <v>5960.73</v>
      </c>
    </row>
    <row r="416" customFormat="false" ht="14.4" hidden="false" customHeight="false" outlineLevel="0" collapsed="false">
      <c r="A416" s="49" t="n">
        <f aca="false">'Dados Cadastrais'!A415</f>
        <v>0</v>
      </c>
      <c r="B416" s="50" t="n">
        <f aca="false">'Dados Cadastrais'!B415</f>
        <v>0</v>
      </c>
      <c r="C416" s="71" t="e">
        <f aca="false">VLOOKUP(B416,[1]'indenizações_-_auxílios_-1'!$B$2:$B$600,1,FALSE())</f>
        <v>#N/A</v>
      </c>
      <c r="D416" s="51" t="n">
        <v>884</v>
      </c>
      <c r="E416" s="51" t="n">
        <v>0</v>
      </c>
      <c r="F416" s="51" t="n">
        <v>0</v>
      </c>
      <c r="G416" s="51" t="n">
        <v>0</v>
      </c>
      <c r="H416" s="51" t="n">
        <v>4377.73</v>
      </c>
      <c r="I416" s="51" t="n">
        <v>0</v>
      </c>
      <c r="J416" s="51" t="n">
        <v>0</v>
      </c>
      <c r="K416" s="52"/>
      <c r="L416" s="51" t="n">
        <v>0</v>
      </c>
      <c r="M416" s="52"/>
      <c r="N416" s="51" t="n">
        <v>0</v>
      </c>
      <c r="O416" s="52"/>
      <c r="P416" s="51" t="n">
        <f aca="false">SUM(D416:J416,L416,N416)</f>
        <v>5261.73</v>
      </c>
    </row>
    <row r="417" customFormat="false" ht="14.4" hidden="false" customHeight="false" outlineLevel="0" collapsed="false">
      <c r="A417" s="49" t="n">
        <f aca="false">'Dados Cadastrais'!A416</f>
        <v>0</v>
      </c>
      <c r="B417" s="50" t="n">
        <f aca="false">'Dados Cadastrais'!B416</f>
        <v>0</v>
      </c>
      <c r="C417" s="71" t="e">
        <f aca="false">VLOOKUP(B417,[1]'indenizações_-_auxílios_-1'!$B$2:$B$600,1,FALSE())</f>
        <v>#N/A</v>
      </c>
      <c r="D417" s="51" t="n">
        <v>884</v>
      </c>
      <c r="E417" s="51" t="n">
        <v>0</v>
      </c>
      <c r="F417" s="51" t="n">
        <v>0</v>
      </c>
      <c r="G417" s="51" t="n">
        <v>0</v>
      </c>
      <c r="H417" s="51" t="n">
        <v>4377.73</v>
      </c>
      <c r="I417" s="51" t="n">
        <v>0</v>
      </c>
      <c r="J417" s="51" t="n">
        <v>0</v>
      </c>
      <c r="K417" s="52"/>
      <c r="L417" s="51" t="n">
        <v>0</v>
      </c>
      <c r="M417" s="52"/>
      <c r="N417" s="51" t="n">
        <v>0</v>
      </c>
      <c r="O417" s="52"/>
      <c r="P417" s="51" t="n">
        <f aca="false">SUM(D417:J417,L417,N417)</f>
        <v>5261.73</v>
      </c>
    </row>
    <row r="418" customFormat="false" ht="14.4" hidden="false" customHeight="false" outlineLevel="0" collapsed="false">
      <c r="A418" s="49" t="n">
        <f aca="false">'Dados Cadastrais'!A417</f>
        <v>0</v>
      </c>
      <c r="B418" s="50" t="n">
        <f aca="false">'Dados Cadastrais'!B417</f>
        <v>0</v>
      </c>
      <c r="C418" s="71" t="e">
        <f aca="false">VLOOKUP(B418,[1]'indenizações_-_auxílios_-1'!$B$2:$B$600,1,FALSE())</f>
        <v>#N/A</v>
      </c>
      <c r="D418" s="51" t="n">
        <v>884</v>
      </c>
      <c r="E418" s="51" t="n">
        <v>0</v>
      </c>
      <c r="F418" s="51" t="n">
        <v>0</v>
      </c>
      <c r="G418" s="51" t="n">
        <v>0</v>
      </c>
      <c r="H418" s="51" t="n">
        <v>4377.73</v>
      </c>
      <c r="I418" s="51" t="n">
        <v>0</v>
      </c>
      <c r="J418" s="51" t="n">
        <v>0</v>
      </c>
      <c r="K418" s="52"/>
      <c r="L418" s="51" t="n">
        <v>0</v>
      </c>
      <c r="M418" s="52"/>
      <c r="N418" s="51" t="n">
        <v>0</v>
      </c>
      <c r="O418" s="52"/>
      <c r="P418" s="51" t="n">
        <f aca="false">SUM(D418:J418,L418,N418)</f>
        <v>5261.73</v>
      </c>
    </row>
    <row r="419" customFormat="false" ht="14.4" hidden="false" customHeight="false" outlineLevel="0" collapsed="false">
      <c r="A419" s="49" t="n">
        <f aca="false">'Dados Cadastrais'!A418</f>
        <v>0</v>
      </c>
      <c r="B419" s="50" t="n">
        <f aca="false">'Dados Cadastrais'!B418</f>
        <v>0</v>
      </c>
      <c r="C419" s="71" t="e">
        <f aca="false">VLOOKUP(B419,[1]'indenizações_-_auxílios_-1'!$B$2:$B$600,1,FALSE())</f>
        <v>#N/A</v>
      </c>
      <c r="D419" s="51" t="n">
        <v>884</v>
      </c>
      <c r="E419" s="51" t="n">
        <v>0</v>
      </c>
      <c r="F419" s="51" t="n">
        <v>0</v>
      </c>
      <c r="G419" s="51" t="n">
        <v>0</v>
      </c>
      <c r="H419" s="51" t="n">
        <v>4377.73</v>
      </c>
      <c r="I419" s="51" t="n">
        <v>0</v>
      </c>
      <c r="J419" s="51" t="n">
        <v>0</v>
      </c>
      <c r="K419" s="52"/>
      <c r="L419" s="51" t="n">
        <v>0</v>
      </c>
      <c r="M419" s="52"/>
      <c r="N419" s="51" t="n">
        <v>0</v>
      </c>
      <c r="O419" s="52"/>
      <c r="P419" s="51" t="n">
        <f aca="false">SUM(D419:J419,L419,N419)</f>
        <v>5261.73</v>
      </c>
    </row>
    <row r="420" customFormat="false" ht="14.4" hidden="false" customHeight="false" outlineLevel="0" collapsed="false">
      <c r="A420" s="49" t="n">
        <f aca="false">'Dados Cadastrais'!A419</f>
        <v>0</v>
      </c>
      <c r="B420" s="50" t="n">
        <f aca="false">'Dados Cadastrais'!B419</f>
        <v>0</v>
      </c>
      <c r="C420" s="71" t="e">
        <f aca="false">VLOOKUP(B420,[1]'indenizações_-_auxílios_-1'!$B$2:$B$600,1,FALSE())</f>
        <v>#N/A</v>
      </c>
      <c r="D420" s="51" t="n">
        <v>884</v>
      </c>
      <c r="E420" s="51" t="n">
        <v>0</v>
      </c>
      <c r="F420" s="51" t="n">
        <v>0</v>
      </c>
      <c r="G420" s="51" t="n">
        <v>0</v>
      </c>
      <c r="H420" s="51" t="n">
        <v>4377.73</v>
      </c>
      <c r="I420" s="51" t="n">
        <v>0</v>
      </c>
      <c r="J420" s="51" t="n">
        <v>0</v>
      </c>
      <c r="K420" s="52"/>
      <c r="L420" s="51" t="n">
        <v>0</v>
      </c>
      <c r="M420" s="52"/>
      <c r="N420" s="51" t="n">
        <v>0</v>
      </c>
      <c r="O420" s="52"/>
      <c r="P420" s="51" t="n">
        <f aca="false">SUM(D420:J420,L420,N420)</f>
        <v>5261.73</v>
      </c>
    </row>
    <row r="421" customFormat="false" ht="14.4" hidden="false" customHeight="false" outlineLevel="0" collapsed="false">
      <c r="A421" s="49" t="n">
        <f aca="false">'Dados Cadastrais'!A420</f>
        <v>0</v>
      </c>
      <c r="B421" s="50" t="n">
        <f aca="false">'Dados Cadastrais'!B420</f>
        <v>0</v>
      </c>
      <c r="C421" s="71" t="e">
        <f aca="false">VLOOKUP(B421,[1]'indenizações_-_auxílios_-1'!$B$2:$B$600,1,FALSE())</f>
        <v>#N/A</v>
      </c>
      <c r="D421" s="51" t="n">
        <v>884</v>
      </c>
      <c r="E421" s="51" t="n">
        <v>699</v>
      </c>
      <c r="F421" s="51" t="n">
        <v>0</v>
      </c>
      <c r="G421" s="51" t="n">
        <v>0</v>
      </c>
      <c r="H421" s="51" t="n">
        <v>4377.73</v>
      </c>
      <c r="I421" s="51" t="n">
        <v>0</v>
      </c>
      <c r="J421" s="51" t="n">
        <v>0</v>
      </c>
      <c r="K421" s="52"/>
      <c r="L421" s="51" t="n">
        <v>0</v>
      </c>
      <c r="M421" s="52"/>
      <c r="N421" s="51" t="n">
        <v>0</v>
      </c>
      <c r="O421" s="52"/>
      <c r="P421" s="51" t="n">
        <f aca="false">SUM(D421:J421,L421,N421)</f>
        <v>5960.73</v>
      </c>
    </row>
    <row r="422" customFormat="false" ht="14.4" hidden="false" customHeight="false" outlineLevel="0" collapsed="false">
      <c r="A422" s="49" t="n">
        <f aca="false">'Dados Cadastrais'!A421</f>
        <v>0</v>
      </c>
      <c r="B422" s="50" t="n">
        <f aca="false">'Dados Cadastrais'!B421</f>
        <v>0</v>
      </c>
      <c r="C422" s="71" t="e">
        <f aca="false">VLOOKUP(B422,[1]'indenizações_-_auxílios_-1'!$B$2:$B$600,1,FALSE())</f>
        <v>#N/A</v>
      </c>
      <c r="D422" s="51" t="n">
        <v>884</v>
      </c>
      <c r="E422" s="51" t="n">
        <v>0</v>
      </c>
      <c r="F422" s="51" t="n">
        <v>0</v>
      </c>
      <c r="G422" s="51" t="n">
        <v>0</v>
      </c>
      <c r="H422" s="51" t="n">
        <v>4377.73</v>
      </c>
      <c r="I422" s="51" t="n">
        <v>0</v>
      </c>
      <c r="J422" s="51" t="n">
        <v>0</v>
      </c>
      <c r="K422" s="52"/>
      <c r="L422" s="51" t="n">
        <v>0</v>
      </c>
      <c r="M422" s="52"/>
      <c r="N422" s="51" t="n">
        <v>0</v>
      </c>
      <c r="O422" s="52"/>
      <c r="P422" s="51" t="n">
        <f aca="false">SUM(D422:J422,L422,N422)</f>
        <v>5261.73</v>
      </c>
    </row>
    <row r="423" customFormat="false" ht="14.4" hidden="false" customHeight="false" outlineLevel="0" collapsed="false">
      <c r="A423" s="49" t="n">
        <f aca="false">'Dados Cadastrais'!A422</f>
        <v>0</v>
      </c>
      <c r="B423" s="50" t="n">
        <f aca="false">'Dados Cadastrais'!B422</f>
        <v>0</v>
      </c>
      <c r="C423" s="71" t="e">
        <f aca="false">VLOOKUP(B423,[1]'indenizações_-_auxílios_-1'!$B$2:$B$600,1,FALSE())</f>
        <v>#N/A</v>
      </c>
      <c r="D423" s="51" t="n">
        <v>884</v>
      </c>
      <c r="E423" s="51" t="n">
        <v>699</v>
      </c>
      <c r="F423" s="51" t="n">
        <v>0</v>
      </c>
      <c r="G423" s="51" t="n">
        <v>0</v>
      </c>
      <c r="H423" s="51" t="n">
        <v>4377.73</v>
      </c>
      <c r="I423" s="51" t="n">
        <v>0</v>
      </c>
      <c r="J423" s="51" t="n">
        <v>0</v>
      </c>
      <c r="K423" s="52"/>
      <c r="L423" s="51" t="n">
        <v>0</v>
      </c>
      <c r="M423" s="52"/>
      <c r="N423" s="51" t="n">
        <v>0</v>
      </c>
      <c r="O423" s="52"/>
      <c r="P423" s="51" t="n">
        <f aca="false">SUM(D423:J423,L423,N423)</f>
        <v>5960.73</v>
      </c>
    </row>
    <row r="424" customFormat="false" ht="14.4" hidden="false" customHeight="false" outlineLevel="0" collapsed="false">
      <c r="A424" s="49" t="n">
        <f aca="false">'Dados Cadastrais'!A423</f>
        <v>0</v>
      </c>
      <c r="B424" s="50" t="n">
        <f aca="false">'Dados Cadastrais'!B423</f>
        <v>0</v>
      </c>
      <c r="C424" s="71" t="e">
        <f aca="false">VLOOKUP(B424,[1]'indenizações_-_auxílios_-1'!$B$2:$B$600,1,FALSE())</f>
        <v>#N/A</v>
      </c>
      <c r="D424" s="51" t="n">
        <v>884</v>
      </c>
      <c r="E424" s="51" t="n">
        <v>699</v>
      </c>
      <c r="F424" s="51" t="n">
        <v>0</v>
      </c>
      <c r="G424" s="51" t="n">
        <v>0</v>
      </c>
      <c r="H424" s="51" t="n">
        <v>4377.73</v>
      </c>
      <c r="I424" s="51" t="n">
        <v>0</v>
      </c>
      <c r="J424" s="51" t="n">
        <v>0</v>
      </c>
      <c r="K424" s="52"/>
      <c r="L424" s="51" t="n">
        <v>0</v>
      </c>
      <c r="M424" s="52"/>
      <c r="N424" s="51" t="n">
        <v>0</v>
      </c>
      <c r="O424" s="52"/>
      <c r="P424" s="51" t="n">
        <f aca="false">SUM(D424:J424,L424,N424)</f>
        <v>5960.73</v>
      </c>
    </row>
    <row r="425" customFormat="false" ht="14.4" hidden="false" customHeight="false" outlineLevel="0" collapsed="false">
      <c r="A425" s="49" t="n">
        <f aca="false">'Dados Cadastrais'!A424</f>
        <v>0</v>
      </c>
      <c r="B425" s="50" t="n">
        <f aca="false">'Dados Cadastrais'!B424</f>
        <v>0</v>
      </c>
      <c r="C425" s="71" t="e">
        <f aca="false">VLOOKUP(B425,[1]'indenizações_-_auxílios_-1'!$B$2:$B$600,1,FALSE())</f>
        <v>#N/A</v>
      </c>
      <c r="D425" s="51" t="n">
        <v>884</v>
      </c>
      <c r="E425" s="51" t="n">
        <v>0</v>
      </c>
      <c r="F425" s="51" t="n">
        <v>0</v>
      </c>
      <c r="G425" s="51" t="n">
        <v>0</v>
      </c>
      <c r="H425" s="51" t="n">
        <v>4377.73</v>
      </c>
      <c r="I425" s="51" t="n">
        <v>0</v>
      </c>
      <c r="J425" s="51" t="n">
        <v>0</v>
      </c>
      <c r="K425" s="52"/>
      <c r="L425" s="51" t="n">
        <v>0</v>
      </c>
      <c r="M425" s="52"/>
      <c r="N425" s="51" t="n">
        <v>0</v>
      </c>
      <c r="O425" s="52"/>
      <c r="P425" s="51" t="n">
        <f aca="false">SUM(D425:J425,L425,N425)</f>
        <v>5261.73</v>
      </c>
    </row>
    <row r="426" customFormat="false" ht="14.4" hidden="false" customHeight="false" outlineLevel="0" collapsed="false">
      <c r="A426" s="49" t="n">
        <f aca="false">'Dados Cadastrais'!A425</f>
        <v>0</v>
      </c>
      <c r="B426" s="50" t="n">
        <f aca="false">'Dados Cadastrais'!B425</f>
        <v>0</v>
      </c>
      <c r="C426" s="71" t="e">
        <f aca="false">VLOOKUP(B426,[1]'indenizações_-_auxílios_-1'!$B$2:$B$600,1,FALSE())</f>
        <v>#N/A</v>
      </c>
      <c r="D426" s="51" t="n">
        <v>884</v>
      </c>
      <c r="E426" s="51" t="n">
        <v>0</v>
      </c>
      <c r="F426" s="51" t="n">
        <v>0</v>
      </c>
      <c r="G426" s="51" t="n">
        <v>0</v>
      </c>
      <c r="H426" s="51" t="n">
        <v>4377.73</v>
      </c>
      <c r="I426" s="51" t="n">
        <v>0</v>
      </c>
      <c r="J426" s="51" t="n">
        <v>0</v>
      </c>
      <c r="K426" s="52"/>
      <c r="L426" s="51" t="n">
        <v>0</v>
      </c>
      <c r="M426" s="52"/>
      <c r="N426" s="51" t="n">
        <v>0</v>
      </c>
      <c r="O426" s="52"/>
      <c r="P426" s="51" t="n">
        <f aca="false">SUM(D426:J426,L426,N426)</f>
        <v>5261.73</v>
      </c>
    </row>
    <row r="427" customFormat="false" ht="14.4" hidden="false" customHeight="false" outlineLevel="0" collapsed="false">
      <c r="A427" s="49" t="n">
        <f aca="false">'Dados Cadastrais'!A426</f>
        <v>0</v>
      </c>
      <c r="B427" s="50" t="n">
        <f aca="false">'Dados Cadastrais'!B426</f>
        <v>0</v>
      </c>
      <c r="C427" s="71" t="e">
        <f aca="false">VLOOKUP(B427,[1]'indenizações_-_auxílios_-1'!$B$2:$B$600,1,FALSE())</f>
        <v>#N/A</v>
      </c>
      <c r="D427" s="51" t="n">
        <v>884</v>
      </c>
      <c r="E427" s="51" t="n">
        <v>0</v>
      </c>
      <c r="F427" s="51" t="n">
        <v>0</v>
      </c>
      <c r="G427" s="51" t="n">
        <v>0</v>
      </c>
      <c r="H427" s="51" t="n">
        <v>4377.73</v>
      </c>
      <c r="I427" s="51" t="n">
        <v>0</v>
      </c>
      <c r="J427" s="51" t="n">
        <v>0</v>
      </c>
      <c r="K427" s="52"/>
      <c r="L427" s="51" t="n">
        <v>0</v>
      </c>
      <c r="M427" s="52"/>
      <c r="N427" s="51" t="n">
        <v>0</v>
      </c>
      <c r="O427" s="52"/>
      <c r="P427" s="51" t="n">
        <f aca="false">SUM(D427:J427,L427,N427)</f>
        <v>5261.73</v>
      </c>
    </row>
    <row r="428" customFormat="false" ht="14.4" hidden="false" customHeight="false" outlineLevel="0" collapsed="false">
      <c r="A428" s="49" t="n">
        <f aca="false">'Dados Cadastrais'!A427</f>
        <v>0</v>
      </c>
      <c r="B428" s="50" t="n">
        <f aca="false">'Dados Cadastrais'!B427</f>
        <v>0</v>
      </c>
      <c r="C428" s="71" t="e">
        <f aca="false">VLOOKUP(B428,[1]'indenizações_-_auxílios_-1'!$B$2:$B$600,1,FALSE())</f>
        <v>#N/A</v>
      </c>
      <c r="D428" s="51" t="n">
        <v>884</v>
      </c>
      <c r="E428" s="51" t="n">
        <v>0</v>
      </c>
      <c r="F428" s="51" t="n">
        <v>0</v>
      </c>
      <c r="G428" s="51" t="n">
        <v>0</v>
      </c>
      <c r="H428" s="51" t="n">
        <v>4377.73</v>
      </c>
      <c r="I428" s="51" t="n">
        <v>0</v>
      </c>
      <c r="J428" s="51" t="n">
        <v>0</v>
      </c>
      <c r="K428" s="52"/>
      <c r="L428" s="51" t="n">
        <v>0</v>
      </c>
      <c r="M428" s="52"/>
      <c r="N428" s="51" t="n">
        <v>0</v>
      </c>
      <c r="O428" s="52"/>
      <c r="P428" s="51" t="n">
        <f aca="false">SUM(D428:J428,L428,N428)</f>
        <v>5261.73</v>
      </c>
    </row>
    <row r="429" customFormat="false" ht="14.4" hidden="false" customHeight="false" outlineLevel="0" collapsed="false">
      <c r="A429" s="49" t="n">
        <f aca="false">'Dados Cadastrais'!A428</f>
        <v>0</v>
      </c>
      <c r="B429" s="50" t="n">
        <f aca="false">'Dados Cadastrais'!B428</f>
        <v>0</v>
      </c>
      <c r="C429" s="71" t="e">
        <f aca="false">VLOOKUP(B429,[1]'indenizações_-_auxílios_-1'!$B$2:$B$600,1,FALSE())</f>
        <v>#N/A</v>
      </c>
      <c r="D429" s="51" t="n">
        <v>884</v>
      </c>
      <c r="E429" s="51" t="n">
        <v>0</v>
      </c>
      <c r="F429" s="51" t="n">
        <v>0</v>
      </c>
      <c r="G429" s="51" t="n">
        <v>0</v>
      </c>
      <c r="H429" s="51" t="n">
        <v>0</v>
      </c>
      <c r="I429" s="51" t="n">
        <v>0</v>
      </c>
      <c r="J429" s="51" t="n">
        <v>0</v>
      </c>
      <c r="K429" s="52"/>
      <c r="L429" s="51" t="n">
        <v>0</v>
      </c>
      <c r="M429" s="52"/>
      <c r="N429" s="51" t="n">
        <v>0</v>
      </c>
      <c r="O429" s="52"/>
      <c r="P429" s="51" t="n">
        <f aca="false">SUM(D429:J429,L429,N429)</f>
        <v>884</v>
      </c>
    </row>
    <row r="430" customFormat="false" ht="14.4" hidden="false" customHeight="false" outlineLevel="0" collapsed="false">
      <c r="A430" s="49" t="n">
        <f aca="false">'Dados Cadastrais'!A429</f>
        <v>0</v>
      </c>
      <c r="B430" s="50" t="n">
        <f aca="false">'Dados Cadastrais'!B429</f>
        <v>0</v>
      </c>
      <c r="C430" s="71" t="e">
        <f aca="false">VLOOKUP(B430,[1]'indenizações_-_auxílios_-1'!$B$2:$B$600,1,FALSE())</f>
        <v>#N/A</v>
      </c>
      <c r="D430" s="51" t="n">
        <v>884</v>
      </c>
      <c r="E430" s="51" t="n">
        <v>0</v>
      </c>
      <c r="F430" s="51" t="n">
        <v>0</v>
      </c>
      <c r="G430" s="51" t="n">
        <v>0</v>
      </c>
      <c r="H430" s="51" t="n">
        <v>4377.73</v>
      </c>
      <c r="I430" s="51" t="n">
        <v>0</v>
      </c>
      <c r="J430" s="51" t="n">
        <v>0</v>
      </c>
      <c r="K430" s="52"/>
      <c r="L430" s="51" t="n">
        <v>0</v>
      </c>
      <c r="M430" s="52"/>
      <c r="N430" s="51" t="n">
        <v>0</v>
      </c>
      <c r="O430" s="52"/>
      <c r="P430" s="51" t="n">
        <f aca="false">SUM(D430:J430,L430,N430)</f>
        <v>5261.73</v>
      </c>
    </row>
    <row r="431" customFormat="false" ht="14.4" hidden="false" customHeight="false" outlineLevel="0" collapsed="false">
      <c r="A431" s="49" t="n">
        <f aca="false">'Dados Cadastrais'!A430</f>
        <v>0</v>
      </c>
      <c r="B431" s="50" t="n">
        <f aca="false">'Dados Cadastrais'!B430</f>
        <v>0</v>
      </c>
      <c r="C431" s="71" t="e">
        <f aca="false">VLOOKUP(B431,[1]'indenizações_-_auxílios_-1'!$B$2:$B$600,1,FALSE())</f>
        <v>#N/A</v>
      </c>
      <c r="D431" s="51" t="n">
        <v>884</v>
      </c>
      <c r="E431" s="51" t="n">
        <v>699</v>
      </c>
      <c r="F431" s="51" t="n">
        <v>0</v>
      </c>
      <c r="G431" s="51" t="n">
        <v>0</v>
      </c>
      <c r="H431" s="51" t="n">
        <v>4377.73</v>
      </c>
      <c r="I431" s="51" t="n">
        <v>0</v>
      </c>
      <c r="J431" s="51" t="n">
        <v>0</v>
      </c>
      <c r="K431" s="52"/>
      <c r="L431" s="51" t="n">
        <v>0</v>
      </c>
      <c r="M431" s="52"/>
      <c r="N431" s="51" t="n">
        <v>0</v>
      </c>
      <c r="O431" s="52"/>
      <c r="P431" s="51" t="n">
        <f aca="false">SUM(D431:J431,L431,N431)</f>
        <v>5960.73</v>
      </c>
    </row>
    <row r="432" customFormat="false" ht="14.4" hidden="false" customHeight="false" outlineLevel="0" collapsed="false">
      <c r="A432" s="49" t="n">
        <f aca="false">'Dados Cadastrais'!A431</f>
        <v>0</v>
      </c>
      <c r="B432" s="50" t="n">
        <f aca="false">'Dados Cadastrais'!B431</f>
        <v>0</v>
      </c>
      <c r="C432" s="71" t="e">
        <f aca="false">VLOOKUP(B432,[1]'indenizações_-_auxílios_-1'!$B$2:$B$600,1,FALSE())</f>
        <v>#N/A</v>
      </c>
      <c r="D432" s="51" t="n">
        <v>884</v>
      </c>
      <c r="E432" s="51" t="n">
        <v>0</v>
      </c>
      <c r="F432" s="51" t="n">
        <v>0</v>
      </c>
      <c r="G432" s="51" t="n">
        <v>0</v>
      </c>
      <c r="H432" s="51" t="n">
        <v>4377.73</v>
      </c>
      <c r="I432" s="51" t="n">
        <v>0</v>
      </c>
      <c r="J432" s="51" t="n">
        <v>0</v>
      </c>
      <c r="K432" s="52"/>
      <c r="L432" s="51" t="n">
        <v>0</v>
      </c>
      <c r="M432" s="52"/>
      <c r="N432" s="51" t="n">
        <v>0</v>
      </c>
      <c r="O432" s="52"/>
      <c r="P432" s="51" t="n">
        <f aca="false">SUM(D432:J432,L432,N432)</f>
        <v>5261.73</v>
      </c>
    </row>
    <row r="433" customFormat="false" ht="14.4" hidden="false" customHeight="false" outlineLevel="0" collapsed="false">
      <c r="A433" s="49" t="n">
        <f aca="false">'Dados Cadastrais'!A432</f>
        <v>0</v>
      </c>
      <c r="B433" s="50" t="n">
        <f aca="false">'Dados Cadastrais'!B432</f>
        <v>0</v>
      </c>
      <c r="C433" s="71" t="e">
        <f aca="false">VLOOKUP(B433,[1]'indenizações_-_auxílios_-1'!$B$2:$B$600,1,FALSE())</f>
        <v>#N/A</v>
      </c>
      <c r="D433" s="51" t="n">
        <v>884</v>
      </c>
      <c r="E433" s="51" t="n">
        <v>0</v>
      </c>
      <c r="F433" s="51" t="n">
        <v>0</v>
      </c>
      <c r="G433" s="51" t="n">
        <v>0</v>
      </c>
      <c r="H433" s="51" t="n">
        <v>4377.73</v>
      </c>
      <c r="I433" s="51" t="n">
        <v>0</v>
      </c>
      <c r="J433" s="51" t="n">
        <v>0</v>
      </c>
      <c r="K433" s="52"/>
      <c r="L433" s="51" t="n">
        <v>0</v>
      </c>
      <c r="M433" s="52"/>
      <c r="N433" s="51" t="n">
        <v>0</v>
      </c>
      <c r="O433" s="52"/>
      <c r="P433" s="51" t="n">
        <f aca="false">SUM(D433:J433,L433,N433)</f>
        <v>5261.73</v>
      </c>
    </row>
    <row r="434" customFormat="false" ht="14.4" hidden="false" customHeight="false" outlineLevel="0" collapsed="false">
      <c r="A434" s="49" t="n">
        <f aca="false">'Dados Cadastrais'!A433</f>
        <v>0</v>
      </c>
      <c r="B434" s="50" t="n">
        <f aca="false">'Dados Cadastrais'!B433</f>
        <v>0</v>
      </c>
      <c r="C434" s="71" t="e">
        <f aca="false">VLOOKUP(B434,[1]'indenizações_-_auxílios_-1'!$B$2:$B$600,1,FALSE())</f>
        <v>#N/A</v>
      </c>
      <c r="D434" s="51" t="n">
        <v>884</v>
      </c>
      <c r="E434" s="51" t="n">
        <v>0</v>
      </c>
      <c r="F434" s="51" t="n">
        <v>0</v>
      </c>
      <c r="G434" s="51" t="n">
        <v>0</v>
      </c>
      <c r="H434" s="51" t="n">
        <v>4377.73</v>
      </c>
      <c r="I434" s="51" t="n">
        <v>0</v>
      </c>
      <c r="J434" s="51" t="n">
        <v>0</v>
      </c>
      <c r="K434" s="52"/>
      <c r="L434" s="51" t="n">
        <v>0</v>
      </c>
      <c r="M434" s="52"/>
      <c r="N434" s="51" t="n">
        <v>0</v>
      </c>
      <c r="O434" s="52"/>
      <c r="P434" s="51" t="n">
        <f aca="false">SUM(D434:J434,L434,N434)</f>
        <v>5261.73</v>
      </c>
    </row>
    <row r="435" customFormat="false" ht="14.4" hidden="false" customHeight="false" outlineLevel="0" collapsed="false">
      <c r="A435" s="49" t="n">
        <f aca="false">'Dados Cadastrais'!A434</f>
        <v>0</v>
      </c>
      <c r="B435" s="50" t="n">
        <f aca="false">'Dados Cadastrais'!B434</f>
        <v>0</v>
      </c>
      <c r="C435" s="71" t="e">
        <f aca="false">VLOOKUP(B435,[1]'indenizações_-_auxílios_-1'!$B$2:$B$600,1,FALSE())</f>
        <v>#N/A</v>
      </c>
      <c r="D435" s="51" t="n">
        <v>884</v>
      </c>
      <c r="E435" s="51" t="n">
        <v>0</v>
      </c>
      <c r="F435" s="51" t="n">
        <v>0</v>
      </c>
      <c r="G435" s="51" t="n">
        <v>0</v>
      </c>
      <c r="H435" s="51" t="n">
        <v>4377.73</v>
      </c>
      <c r="I435" s="51" t="n">
        <v>0</v>
      </c>
      <c r="J435" s="51" t="n">
        <v>0</v>
      </c>
      <c r="K435" s="52"/>
      <c r="L435" s="51" t="n">
        <v>0</v>
      </c>
      <c r="M435" s="52"/>
      <c r="N435" s="51" t="n">
        <v>0</v>
      </c>
      <c r="O435" s="52"/>
      <c r="P435" s="51" t="n">
        <f aca="false">SUM(D435:J435,L435,N435)</f>
        <v>5261.73</v>
      </c>
    </row>
    <row r="436" customFormat="false" ht="14.4" hidden="false" customHeight="false" outlineLevel="0" collapsed="false">
      <c r="A436" s="49" t="n">
        <f aca="false">'Dados Cadastrais'!A435</f>
        <v>0</v>
      </c>
      <c r="B436" s="50" t="n">
        <f aca="false">'Dados Cadastrais'!B435</f>
        <v>0</v>
      </c>
      <c r="C436" s="71" t="e">
        <f aca="false">VLOOKUP(B436,[1]'indenizações_-_auxílios_-1'!$B$2:$B$600,1,FALSE())</f>
        <v>#N/A</v>
      </c>
      <c r="D436" s="51" t="n">
        <v>884</v>
      </c>
      <c r="E436" s="51" t="n">
        <v>0</v>
      </c>
      <c r="F436" s="51" t="n">
        <v>0</v>
      </c>
      <c r="G436" s="51" t="n">
        <v>0</v>
      </c>
      <c r="H436" s="51" t="n">
        <v>4377.73</v>
      </c>
      <c r="I436" s="51" t="n">
        <v>0</v>
      </c>
      <c r="J436" s="51" t="n">
        <v>0</v>
      </c>
      <c r="K436" s="52"/>
      <c r="L436" s="51" t="n">
        <v>0</v>
      </c>
      <c r="M436" s="52"/>
      <c r="N436" s="51" t="n">
        <v>0</v>
      </c>
      <c r="O436" s="52"/>
      <c r="P436" s="51" t="n">
        <f aca="false">SUM(D436:J436,L436,N436)</f>
        <v>5261.73</v>
      </c>
    </row>
    <row r="437" customFormat="false" ht="14.4" hidden="false" customHeight="false" outlineLevel="0" collapsed="false">
      <c r="A437" s="49" t="n">
        <f aca="false">'Dados Cadastrais'!A436</f>
        <v>0</v>
      </c>
      <c r="B437" s="50" t="n">
        <f aca="false">'Dados Cadastrais'!B436</f>
        <v>0</v>
      </c>
      <c r="C437" s="71" t="e">
        <f aca="false">VLOOKUP(B437,[1]'indenizações_-_auxílios_-1'!$B$2:$B$600,1,FALSE())</f>
        <v>#N/A</v>
      </c>
      <c r="D437" s="51" t="n">
        <v>884</v>
      </c>
      <c r="E437" s="51" t="n">
        <v>0</v>
      </c>
      <c r="F437" s="51" t="n">
        <v>0</v>
      </c>
      <c r="G437" s="51" t="n">
        <v>0</v>
      </c>
      <c r="H437" s="51" t="n">
        <v>4377.73</v>
      </c>
      <c r="I437" s="51" t="n">
        <v>0</v>
      </c>
      <c r="J437" s="51" t="n">
        <v>0</v>
      </c>
      <c r="K437" s="52"/>
      <c r="L437" s="51" t="n">
        <v>0</v>
      </c>
      <c r="M437" s="52"/>
      <c r="N437" s="51" t="n">
        <v>0</v>
      </c>
      <c r="O437" s="52"/>
      <c r="P437" s="51" t="n">
        <f aca="false">SUM(D437:J437,L437,N437)</f>
        <v>5261.73</v>
      </c>
    </row>
    <row r="438" customFormat="false" ht="14.4" hidden="false" customHeight="false" outlineLevel="0" collapsed="false">
      <c r="A438" s="49" t="n">
        <f aca="false">'Dados Cadastrais'!A437</f>
        <v>0</v>
      </c>
      <c r="B438" s="50" t="n">
        <f aca="false">'Dados Cadastrais'!B437</f>
        <v>0</v>
      </c>
      <c r="C438" s="71" t="e">
        <f aca="false">VLOOKUP(B438,[1]'indenizações_-_auxílios_-1'!$B$2:$B$600,1,FALSE())</f>
        <v>#N/A</v>
      </c>
      <c r="D438" s="51" t="n">
        <v>884</v>
      </c>
      <c r="E438" s="51" t="n">
        <v>0</v>
      </c>
      <c r="F438" s="51" t="n">
        <v>0</v>
      </c>
      <c r="G438" s="51" t="n">
        <v>0</v>
      </c>
      <c r="H438" s="51" t="n">
        <v>4377.73</v>
      </c>
      <c r="I438" s="51" t="n">
        <v>0</v>
      </c>
      <c r="J438" s="51" t="n">
        <v>0</v>
      </c>
      <c r="K438" s="52"/>
      <c r="L438" s="51" t="n">
        <v>0</v>
      </c>
      <c r="M438" s="52"/>
      <c r="N438" s="51" t="n">
        <v>0</v>
      </c>
      <c r="O438" s="52"/>
      <c r="P438" s="51" t="n">
        <f aca="false">SUM(D438:J438,L438,N438)</f>
        <v>5261.73</v>
      </c>
    </row>
    <row r="439" customFormat="false" ht="14.4" hidden="false" customHeight="false" outlineLevel="0" collapsed="false">
      <c r="A439" s="49" t="n">
        <f aca="false">'Dados Cadastrais'!A438</f>
        <v>0</v>
      </c>
      <c r="B439" s="50" t="n">
        <f aca="false">'Dados Cadastrais'!B438</f>
        <v>0</v>
      </c>
      <c r="C439" s="71" t="e">
        <f aca="false">VLOOKUP(B439,[1]'indenizações_-_auxílios_-1'!$B$2:$B$600,1,FALSE())</f>
        <v>#N/A</v>
      </c>
      <c r="D439" s="51" t="n">
        <v>884</v>
      </c>
      <c r="E439" s="51" t="n">
        <v>0</v>
      </c>
      <c r="F439" s="51" t="n">
        <v>0</v>
      </c>
      <c r="G439" s="51" t="n">
        <v>0</v>
      </c>
      <c r="H439" s="51" t="n">
        <v>4377.73</v>
      </c>
      <c r="I439" s="51" t="n">
        <v>0</v>
      </c>
      <c r="J439" s="51" t="n">
        <v>0</v>
      </c>
      <c r="K439" s="52"/>
      <c r="L439" s="51" t="n">
        <v>0</v>
      </c>
      <c r="M439" s="52"/>
      <c r="N439" s="51" t="n">
        <v>0</v>
      </c>
      <c r="O439" s="52"/>
      <c r="P439" s="51" t="n">
        <f aca="false">SUM(D439:J439,L439,N439)</f>
        <v>5261.73</v>
      </c>
    </row>
    <row r="440" customFormat="false" ht="14.4" hidden="false" customHeight="false" outlineLevel="0" collapsed="false">
      <c r="A440" s="49" t="n">
        <f aca="false">'Dados Cadastrais'!A439</f>
        <v>0</v>
      </c>
      <c r="B440" s="50" t="n">
        <f aca="false">'Dados Cadastrais'!B439</f>
        <v>0</v>
      </c>
      <c r="C440" s="71" t="e">
        <f aca="false">VLOOKUP(B440,[1]'indenizações_-_auxílios_-1'!$B$2:$B$600,1,FALSE())</f>
        <v>#N/A</v>
      </c>
      <c r="D440" s="51" t="n">
        <v>884</v>
      </c>
      <c r="E440" s="51" t="n">
        <v>0</v>
      </c>
      <c r="F440" s="51" t="n">
        <v>0</v>
      </c>
      <c r="G440" s="51" t="n">
        <v>0</v>
      </c>
      <c r="H440" s="51" t="n">
        <v>4377.73</v>
      </c>
      <c r="I440" s="51" t="n">
        <v>0</v>
      </c>
      <c r="J440" s="51" t="n">
        <v>0</v>
      </c>
      <c r="K440" s="52"/>
      <c r="L440" s="51" t="n">
        <v>0</v>
      </c>
      <c r="M440" s="52"/>
      <c r="N440" s="51" t="n">
        <v>0</v>
      </c>
      <c r="O440" s="52"/>
      <c r="P440" s="51" t="n">
        <f aca="false">SUM(D440:J440,L440,N440)</f>
        <v>5261.73</v>
      </c>
    </row>
    <row r="441" customFormat="false" ht="14.4" hidden="false" customHeight="false" outlineLevel="0" collapsed="false">
      <c r="A441" s="49" t="n">
        <f aca="false">'Dados Cadastrais'!A440</f>
        <v>0</v>
      </c>
      <c r="B441" s="50" t="n">
        <f aca="false">'Dados Cadastrais'!B440</f>
        <v>0</v>
      </c>
      <c r="C441" s="71" t="e">
        <f aca="false">VLOOKUP(B441,[1]'indenizações_-_auxílios_-1'!$B$2:$B$600,1,FALSE())</f>
        <v>#N/A</v>
      </c>
      <c r="D441" s="51" t="n">
        <v>884</v>
      </c>
      <c r="E441" s="51" t="n">
        <v>699</v>
      </c>
      <c r="F441" s="51" t="n">
        <v>0</v>
      </c>
      <c r="G441" s="51" t="n">
        <v>0</v>
      </c>
      <c r="H441" s="51" t="n">
        <v>4377.73</v>
      </c>
      <c r="I441" s="51" t="n">
        <v>0</v>
      </c>
      <c r="J441" s="51" t="n">
        <v>0</v>
      </c>
      <c r="K441" s="52"/>
      <c r="L441" s="51" t="n">
        <v>0</v>
      </c>
      <c r="M441" s="52"/>
      <c r="N441" s="51" t="n">
        <v>0</v>
      </c>
      <c r="O441" s="52"/>
      <c r="P441" s="51" t="n">
        <f aca="false">SUM(D441:J441,L441,N441)</f>
        <v>5960.73</v>
      </c>
    </row>
    <row r="442" customFormat="false" ht="14.4" hidden="false" customHeight="false" outlineLevel="0" collapsed="false">
      <c r="A442" s="49" t="n">
        <f aca="false">'Dados Cadastrais'!A441</f>
        <v>0</v>
      </c>
      <c r="B442" s="50" t="n">
        <f aca="false">'Dados Cadastrais'!B441</f>
        <v>0</v>
      </c>
      <c r="C442" s="71" t="e">
        <f aca="false">VLOOKUP(B442,[1]'indenizações_-_auxílios_-1'!$B$2:$B$600,1,FALSE())</f>
        <v>#N/A</v>
      </c>
      <c r="D442" s="51" t="n">
        <v>884</v>
      </c>
      <c r="E442" s="51" t="n">
        <v>0</v>
      </c>
      <c r="F442" s="51" t="n">
        <v>0</v>
      </c>
      <c r="G442" s="51" t="n">
        <v>0</v>
      </c>
      <c r="H442" s="51" t="n">
        <v>4377.73</v>
      </c>
      <c r="I442" s="51" t="n">
        <v>0</v>
      </c>
      <c r="J442" s="51" t="n">
        <v>0</v>
      </c>
      <c r="K442" s="52"/>
      <c r="L442" s="51" t="n">
        <v>0</v>
      </c>
      <c r="M442" s="52"/>
      <c r="N442" s="51" t="n">
        <v>0</v>
      </c>
      <c r="O442" s="52"/>
      <c r="P442" s="51" t="n">
        <f aca="false">SUM(D442:J442,L442,N442)</f>
        <v>5261.73</v>
      </c>
    </row>
    <row r="443" customFormat="false" ht="14.4" hidden="false" customHeight="false" outlineLevel="0" collapsed="false">
      <c r="A443" s="49" t="n">
        <f aca="false">'Dados Cadastrais'!A442</f>
        <v>0</v>
      </c>
      <c r="B443" s="50" t="n">
        <f aca="false">'Dados Cadastrais'!B442</f>
        <v>0</v>
      </c>
      <c r="C443" s="71" t="e">
        <f aca="false">VLOOKUP(B443,[1]'indenizações_-_auxílios_-1'!$B$2:$B$600,1,FALSE())</f>
        <v>#N/A</v>
      </c>
      <c r="D443" s="51" t="n">
        <v>884</v>
      </c>
      <c r="E443" s="51" t="n">
        <v>0</v>
      </c>
      <c r="F443" s="51" t="n">
        <v>0</v>
      </c>
      <c r="G443" s="51" t="n">
        <v>0</v>
      </c>
      <c r="H443" s="51" t="n">
        <v>4377.73</v>
      </c>
      <c r="I443" s="51" t="n">
        <v>0</v>
      </c>
      <c r="J443" s="51" t="n">
        <v>0</v>
      </c>
      <c r="K443" s="52"/>
      <c r="L443" s="51" t="n">
        <v>0</v>
      </c>
      <c r="M443" s="52"/>
      <c r="N443" s="51" t="n">
        <v>0</v>
      </c>
      <c r="O443" s="52"/>
      <c r="P443" s="51" t="n">
        <f aca="false">SUM(D443:J443,L443,N443)</f>
        <v>5261.73</v>
      </c>
    </row>
    <row r="444" customFormat="false" ht="14.4" hidden="false" customHeight="false" outlineLevel="0" collapsed="false">
      <c r="A444" s="49" t="n">
        <f aca="false">'Dados Cadastrais'!A443</f>
        <v>0</v>
      </c>
      <c r="B444" s="50" t="n">
        <f aca="false">'Dados Cadastrais'!B443</f>
        <v>0</v>
      </c>
      <c r="C444" s="71" t="e">
        <f aca="false">VLOOKUP(B444,[1]'indenizações_-_auxílios_-1'!$B$2:$B$600,1,FALSE())</f>
        <v>#N/A</v>
      </c>
      <c r="D444" s="51" t="n">
        <v>884</v>
      </c>
      <c r="E444" s="51" t="n">
        <v>0</v>
      </c>
      <c r="F444" s="51" t="n">
        <v>0</v>
      </c>
      <c r="G444" s="51" t="n">
        <v>0</v>
      </c>
      <c r="H444" s="51" t="n">
        <v>4377.73</v>
      </c>
      <c r="I444" s="51" t="n">
        <v>0</v>
      </c>
      <c r="J444" s="51" t="n">
        <v>0</v>
      </c>
      <c r="K444" s="52"/>
      <c r="L444" s="51" t="n">
        <v>0</v>
      </c>
      <c r="M444" s="52"/>
      <c r="N444" s="51" t="n">
        <v>0</v>
      </c>
      <c r="O444" s="52"/>
      <c r="P444" s="51" t="n">
        <f aca="false">SUM(D444:J444,L444,N444)</f>
        <v>5261.73</v>
      </c>
    </row>
    <row r="445" customFormat="false" ht="14.4" hidden="false" customHeight="false" outlineLevel="0" collapsed="false">
      <c r="A445" s="49" t="n">
        <f aca="false">'Dados Cadastrais'!A444</f>
        <v>0</v>
      </c>
      <c r="B445" s="50" t="n">
        <f aca="false">'Dados Cadastrais'!B444</f>
        <v>0</v>
      </c>
      <c r="C445" s="71" t="e">
        <f aca="false">VLOOKUP(B445,[1]'indenizações_-_auxílios_-1'!$B$2:$B$600,1,FALSE())</f>
        <v>#N/A</v>
      </c>
      <c r="D445" s="51" t="n">
        <v>884</v>
      </c>
      <c r="E445" s="51" t="n">
        <v>0</v>
      </c>
      <c r="F445" s="51" t="n">
        <v>0</v>
      </c>
      <c r="G445" s="51" t="n">
        <v>0</v>
      </c>
      <c r="H445" s="51" t="n">
        <v>4377.73</v>
      </c>
      <c r="I445" s="51" t="n">
        <v>0</v>
      </c>
      <c r="J445" s="51" t="n">
        <v>0</v>
      </c>
      <c r="K445" s="52"/>
      <c r="L445" s="51" t="n">
        <v>0</v>
      </c>
      <c r="M445" s="52"/>
      <c r="N445" s="51" t="n">
        <v>0</v>
      </c>
      <c r="O445" s="52"/>
      <c r="P445" s="51" t="n">
        <f aca="false">SUM(D445:J445,L445,N445)</f>
        <v>5261.73</v>
      </c>
    </row>
    <row r="446" customFormat="false" ht="14.4" hidden="false" customHeight="false" outlineLevel="0" collapsed="false">
      <c r="A446" s="49" t="n">
        <f aca="false">'Dados Cadastrais'!A445</f>
        <v>0</v>
      </c>
      <c r="B446" s="50" t="n">
        <f aca="false">'Dados Cadastrais'!B445</f>
        <v>0</v>
      </c>
      <c r="C446" s="71" t="e">
        <f aca="false">VLOOKUP(B446,[1]'indenizações_-_auxílios_-1'!$B$2:$B$600,1,FALSE())</f>
        <v>#N/A</v>
      </c>
      <c r="D446" s="51" t="n">
        <v>884</v>
      </c>
      <c r="E446" s="51" t="n">
        <v>0</v>
      </c>
      <c r="F446" s="51" t="n">
        <v>0</v>
      </c>
      <c r="G446" s="51" t="n">
        <v>0</v>
      </c>
      <c r="H446" s="51" t="n">
        <v>4377.73</v>
      </c>
      <c r="I446" s="51" t="n">
        <v>0</v>
      </c>
      <c r="J446" s="51" t="n">
        <v>0</v>
      </c>
      <c r="K446" s="52"/>
      <c r="L446" s="51" t="n">
        <v>0</v>
      </c>
      <c r="M446" s="52"/>
      <c r="N446" s="51" t="n">
        <v>0</v>
      </c>
      <c r="O446" s="52"/>
      <c r="P446" s="51" t="n">
        <f aca="false">SUM(D446:J446,L446,N446)</f>
        <v>5261.73</v>
      </c>
    </row>
    <row r="447" customFormat="false" ht="14.4" hidden="false" customHeight="false" outlineLevel="0" collapsed="false">
      <c r="A447" s="49" t="n">
        <f aca="false">'Dados Cadastrais'!A446</f>
        <v>0</v>
      </c>
      <c r="B447" s="50" t="n">
        <f aca="false">'Dados Cadastrais'!B446</f>
        <v>0</v>
      </c>
      <c r="C447" s="71" t="e">
        <f aca="false">VLOOKUP(B447,[1]'indenizações_-_auxílios_-1'!$B$2:$B$600,1,FALSE())</f>
        <v>#N/A</v>
      </c>
      <c r="D447" s="51" t="n">
        <v>884</v>
      </c>
      <c r="E447" s="51" t="n">
        <v>0</v>
      </c>
      <c r="F447" s="51" t="n">
        <v>0</v>
      </c>
      <c r="G447" s="51" t="n">
        <v>0</v>
      </c>
      <c r="H447" s="51" t="n">
        <v>4377.73</v>
      </c>
      <c r="I447" s="51" t="n">
        <v>0</v>
      </c>
      <c r="J447" s="51" t="n">
        <v>0</v>
      </c>
      <c r="K447" s="52"/>
      <c r="L447" s="51" t="n">
        <v>0</v>
      </c>
      <c r="M447" s="52"/>
      <c r="N447" s="51" t="n">
        <v>0</v>
      </c>
      <c r="O447" s="52"/>
      <c r="P447" s="51" t="n">
        <f aca="false">SUM(D447:J447,L447,N447)</f>
        <v>5261.73</v>
      </c>
    </row>
    <row r="448" customFormat="false" ht="14.4" hidden="false" customHeight="false" outlineLevel="0" collapsed="false">
      <c r="A448" s="49" t="n">
        <f aca="false">'Dados Cadastrais'!A447</f>
        <v>0</v>
      </c>
      <c r="B448" s="50" t="n">
        <f aca="false">'Dados Cadastrais'!B447</f>
        <v>0</v>
      </c>
      <c r="C448" s="71" t="e">
        <f aca="false">VLOOKUP(B448,[1]'indenizações_-_auxílios_-1'!$B$2:$B$600,1,FALSE())</f>
        <v>#N/A</v>
      </c>
      <c r="D448" s="51" t="n">
        <v>884</v>
      </c>
      <c r="E448" s="51" t="n">
        <v>0</v>
      </c>
      <c r="F448" s="51" t="n">
        <v>0</v>
      </c>
      <c r="G448" s="51" t="n">
        <v>0</v>
      </c>
      <c r="H448" s="51" t="n">
        <v>4377.73</v>
      </c>
      <c r="I448" s="51" t="n">
        <v>0</v>
      </c>
      <c r="J448" s="51" t="n">
        <v>0</v>
      </c>
      <c r="K448" s="52"/>
      <c r="L448" s="51" t="n">
        <v>0</v>
      </c>
      <c r="M448" s="52"/>
      <c r="N448" s="51" t="n">
        <v>0</v>
      </c>
      <c r="O448" s="52"/>
      <c r="P448" s="51" t="n">
        <f aca="false">SUM(D448:J448,L448,N448)</f>
        <v>5261.73</v>
      </c>
    </row>
    <row r="449" customFormat="false" ht="14.4" hidden="false" customHeight="false" outlineLevel="0" collapsed="false">
      <c r="A449" s="49" t="n">
        <f aca="false">'Dados Cadastrais'!A448</f>
        <v>0</v>
      </c>
      <c r="B449" s="50" t="n">
        <f aca="false">'Dados Cadastrais'!B448</f>
        <v>0</v>
      </c>
      <c r="C449" s="71" t="e">
        <f aca="false">VLOOKUP(B449,[1]'indenizações_-_auxílios_-1'!$B$2:$B$600,1,FALSE())</f>
        <v>#N/A</v>
      </c>
      <c r="D449" s="51" t="n">
        <v>884</v>
      </c>
      <c r="E449" s="51" t="n">
        <v>0</v>
      </c>
      <c r="F449" s="51" t="n">
        <v>0</v>
      </c>
      <c r="G449" s="51" t="n">
        <v>0</v>
      </c>
      <c r="H449" s="51" t="n">
        <v>4377.73</v>
      </c>
      <c r="I449" s="51" t="n">
        <v>0</v>
      </c>
      <c r="J449" s="51" t="n">
        <v>0</v>
      </c>
      <c r="K449" s="52"/>
      <c r="L449" s="51" t="n">
        <v>0</v>
      </c>
      <c r="M449" s="52"/>
      <c r="N449" s="51" t="n">
        <v>0</v>
      </c>
      <c r="O449" s="52"/>
      <c r="P449" s="51" t="n">
        <f aca="false">SUM(D449:J449,L449,N449)</f>
        <v>5261.73</v>
      </c>
    </row>
    <row r="450" customFormat="false" ht="14.4" hidden="false" customHeight="false" outlineLevel="0" collapsed="false">
      <c r="A450" s="49" t="n">
        <f aca="false">'Dados Cadastrais'!A449</f>
        <v>0</v>
      </c>
      <c r="B450" s="50" t="n">
        <f aca="false">'Dados Cadastrais'!B449</f>
        <v>0</v>
      </c>
      <c r="C450" s="71" t="e">
        <f aca="false">VLOOKUP(B450,[1]'indenizações_-_auxílios_-1'!$B$2:$B$600,1,FALSE())</f>
        <v>#N/A</v>
      </c>
      <c r="D450" s="51" t="n">
        <v>884</v>
      </c>
      <c r="E450" s="51" t="n">
        <v>0</v>
      </c>
      <c r="F450" s="51" t="n">
        <v>0</v>
      </c>
      <c r="G450" s="51" t="n">
        <v>0</v>
      </c>
      <c r="H450" s="51" t="n">
        <v>4377.73</v>
      </c>
      <c r="I450" s="51" t="n">
        <v>0</v>
      </c>
      <c r="J450" s="51" t="n">
        <v>0</v>
      </c>
      <c r="K450" s="52"/>
      <c r="L450" s="51" t="n">
        <v>0</v>
      </c>
      <c r="M450" s="52"/>
      <c r="N450" s="51" t="n">
        <v>0</v>
      </c>
      <c r="O450" s="52"/>
      <c r="P450" s="51" t="n">
        <f aca="false">SUM(D450:J450,L450,N450)</f>
        <v>5261.73</v>
      </c>
    </row>
    <row r="451" customFormat="false" ht="14.4" hidden="false" customHeight="false" outlineLevel="0" collapsed="false">
      <c r="A451" s="49" t="n">
        <f aca="false">'Dados Cadastrais'!A450</f>
        <v>0</v>
      </c>
      <c r="B451" s="50" t="n">
        <f aca="false">'Dados Cadastrais'!B450</f>
        <v>0</v>
      </c>
      <c r="C451" s="71" t="e">
        <f aca="false">VLOOKUP(B451,[1]'indenizações_-_auxílios_-1'!$B$2:$B$600,1,FALSE())</f>
        <v>#N/A</v>
      </c>
      <c r="D451" s="51" t="n">
        <v>884</v>
      </c>
      <c r="E451" s="51" t="n">
        <v>0</v>
      </c>
      <c r="F451" s="51" t="n">
        <v>0</v>
      </c>
      <c r="G451" s="51" t="n">
        <v>0</v>
      </c>
      <c r="H451" s="51" t="n">
        <v>4377.73</v>
      </c>
      <c r="I451" s="51" t="n">
        <v>0</v>
      </c>
      <c r="J451" s="51" t="n">
        <v>0</v>
      </c>
      <c r="K451" s="52"/>
      <c r="L451" s="51" t="n">
        <v>0</v>
      </c>
      <c r="M451" s="52"/>
      <c r="N451" s="51" t="n">
        <v>0</v>
      </c>
      <c r="O451" s="52"/>
      <c r="P451" s="51" t="n">
        <f aca="false">SUM(D451:J451,L451,N451)</f>
        <v>5261.73</v>
      </c>
    </row>
    <row r="452" customFormat="false" ht="14.4" hidden="false" customHeight="false" outlineLevel="0" collapsed="false">
      <c r="A452" s="49" t="n">
        <f aca="false">'Dados Cadastrais'!A451</f>
        <v>0</v>
      </c>
      <c r="B452" s="50" t="n">
        <f aca="false">'Dados Cadastrais'!B451</f>
        <v>0</v>
      </c>
      <c r="C452" s="71" t="e">
        <f aca="false">VLOOKUP(B452,[1]'indenizações_-_auxílios_-1'!$B$2:$B$600,1,FALSE())</f>
        <v>#N/A</v>
      </c>
      <c r="D452" s="51" t="n">
        <v>884</v>
      </c>
      <c r="E452" s="51" t="n">
        <v>0</v>
      </c>
      <c r="F452" s="51" t="n">
        <v>0</v>
      </c>
      <c r="G452" s="51" t="n">
        <v>0</v>
      </c>
      <c r="H452" s="51" t="n">
        <v>4377.73</v>
      </c>
      <c r="I452" s="51" t="n">
        <v>0</v>
      </c>
      <c r="J452" s="51" t="n">
        <v>0</v>
      </c>
      <c r="K452" s="52"/>
      <c r="L452" s="51" t="n">
        <v>0</v>
      </c>
      <c r="M452" s="52"/>
      <c r="N452" s="51" t="n">
        <v>0</v>
      </c>
      <c r="O452" s="52"/>
      <c r="P452" s="51" t="n">
        <f aca="false">SUM(D452:J452,L452,N452)</f>
        <v>5261.73</v>
      </c>
    </row>
    <row r="453" customFormat="false" ht="14.4" hidden="false" customHeight="false" outlineLevel="0" collapsed="false">
      <c r="A453" s="49" t="n">
        <f aca="false">'Dados Cadastrais'!A452</f>
        <v>0</v>
      </c>
      <c r="B453" s="50" t="n">
        <f aca="false">'Dados Cadastrais'!B452</f>
        <v>0</v>
      </c>
      <c r="C453" s="71" t="e">
        <f aca="false">VLOOKUP(B453,[1]'indenizações_-_auxílios_-1'!$B$2:$B$600,1,FALSE())</f>
        <v>#N/A</v>
      </c>
      <c r="D453" s="51" t="n">
        <v>884</v>
      </c>
      <c r="E453" s="51" t="n">
        <v>1398</v>
      </c>
      <c r="F453" s="51" t="n">
        <v>0</v>
      </c>
      <c r="G453" s="51" t="n">
        <v>0</v>
      </c>
      <c r="H453" s="51" t="n">
        <v>4377.73</v>
      </c>
      <c r="I453" s="51" t="n">
        <v>0</v>
      </c>
      <c r="J453" s="51" t="n">
        <v>0</v>
      </c>
      <c r="K453" s="52"/>
      <c r="L453" s="51" t="n">
        <v>0</v>
      </c>
      <c r="M453" s="52"/>
      <c r="N453" s="51" t="n">
        <v>0</v>
      </c>
      <c r="O453" s="52"/>
      <c r="P453" s="51" t="n">
        <f aca="false">SUM(D453:J453,L453,N453)</f>
        <v>6659.73</v>
      </c>
    </row>
    <row r="454" customFormat="false" ht="14.4" hidden="false" customHeight="false" outlineLevel="0" collapsed="false">
      <c r="A454" s="49" t="n">
        <f aca="false">'Dados Cadastrais'!A453</f>
        <v>0</v>
      </c>
      <c r="B454" s="50" t="n">
        <f aca="false">'Dados Cadastrais'!B453</f>
        <v>0</v>
      </c>
      <c r="C454" s="71" t="e">
        <f aca="false">VLOOKUP(B454,[1]'indenizações_-_auxílios_-1'!$B$2:$B$600,1,FALSE())</f>
        <v>#N/A</v>
      </c>
      <c r="D454" s="51" t="n">
        <v>884</v>
      </c>
      <c r="E454" s="51" t="n">
        <v>0</v>
      </c>
      <c r="F454" s="51" t="n">
        <v>0</v>
      </c>
      <c r="G454" s="51" t="n">
        <v>0</v>
      </c>
      <c r="H454" s="51" t="n">
        <v>4377.73</v>
      </c>
      <c r="I454" s="51" t="n">
        <v>0</v>
      </c>
      <c r="J454" s="51" t="n">
        <v>0</v>
      </c>
      <c r="K454" s="52"/>
      <c r="L454" s="51" t="n">
        <v>0</v>
      </c>
      <c r="M454" s="52"/>
      <c r="N454" s="51" t="n">
        <v>0</v>
      </c>
      <c r="O454" s="52"/>
      <c r="P454" s="51" t="n">
        <f aca="false">SUM(D454:J454,L454,N454)</f>
        <v>5261.73</v>
      </c>
    </row>
    <row r="455" customFormat="false" ht="14.4" hidden="false" customHeight="false" outlineLevel="0" collapsed="false">
      <c r="A455" s="49" t="n">
        <f aca="false">'Dados Cadastrais'!A454</f>
        <v>0</v>
      </c>
      <c r="B455" s="50" t="n">
        <f aca="false">'Dados Cadastrais'!B454</f>
        <v>0</v>
      </c>
      <c r="C455" s="71" t="e">
        <f aca="false">VLOOKUP(B455,[1]'indenizações_-_auxílios_-1'!$B$2:$B$600,1,FALSE())</f>
        <v>#N/A</v>
      </c>
      <c r="D455" s="51" t="n">
        <v>884</v>
      </c>
      <c r="E455" s="51" t="n">
        <v>0</v>
      </c>
      <c r="F455" s="51" t="n">
        <v>0</v>
      </c>
      <c r="G455" s="51" t="n">
        <v>0</v>
      </c>
      <c r="H455" s="51" t="n">
        <v>4377.73</v>
      </c>
      <c r="I455" s="51" t="n">
        <v>0</v>
      </c>
      <c r="J455" s="51" t="n">
        <v>0</v>
      </c>
      <c r="K455" s="52"/>
      <c r="L455" s="51" t="n">
        <v>0</v>
      </c>
      <c r="M455" s="52"/>
      <c r="N455" s="51" t="n">
        <v>0</v>
      </c>
      <c r="O455" s="52"/>
      <c r="P455" s="51" t="n">
        <f aca="false">SUM(D455:J455,L455,N455)</f>
        <v>5261.73</v>
      </c>
    </row>
    <row r="456" customFormat="false" ht="14.4" hidden="false" customHeight="false" outlineLevel="0" collapsed="false">
      <c r="A456" s="49" t="n">
        <f aca="false">'Dados Cadastrais'!A455</f>
        <v>0</v>
      </c>
      <c r="B456" s="50" t="n">
        <f aca="false">'Dados Cadastrais'!B455</f>
        <v>0</v>
      </c>
      <c r="C456" s="71" t="e">
        <f aca="false">VLOOKUP(B456,[1]'indenizações_-_auxílios_-1'!$B$2:$B$600,1,FALSE())</f>
        <v>#N/A</v>
      </c>
      <c r="D456" s="51" t="n">
        <v>884</v>
      </c>
      <c r="E456" s="51" t="n">
        <v>1398</v>
      </c>
      <c r="F456" s="51" t="n">
        <v>0</v>
      </c>
      <c r="G456" s="51" t="n">
        <v>0</v>
      </c>
      <c r="H456" s="51" t="n">
        <v>4377.73</v>
      </c>
      <c r="I456" s="51" t="n">
        <v>0</v>
      </c>
      <c r="J456" s="51" t="n">
        <v>0</v>
      </c>
      <c r="K456" s="52"/>
      <c r="L456" s="51" t="n">
        <v>0</v>
      </c>
      <c r="M456" s="52"/>
      <c r="N456" s="51" t="n">
        <v>0</v>
      </c>
      <c r="O456" s="52"/>
      <c r="P456" s="51" t="n">
        <f aca="false">SUM(D456:J456,L456,N456)</f>
        <v>6659.73</v>
      </c>
    </row>
    <row r="457" customFormat="false" ht="14.4" hidden="false" customHeight="false" outlineLevel="0" collapsed="false">
      <c r="A457" s="49" t="n">
        <f aca="false">'Dados Cadastrais'!A456</f>
        <v>0</v>
      </c>
      <c r="B457" s="50" t="n">
        <f aca="false">'Dados Cadastrais'!B456</f>
        <v>0</v>
      </c>
      <c r="C457" s="71" t="e">
        <f aca="false">VLOOKUP(B457,[1]'indenizações_-_auxílios_-1'!$B$2:$B$600,1,FALSE())</f>
        <v>#N/A</v>
      </c>
      <c r="D457" s="51" t="n">
        <v>884</v>
      </c>
      <c r="E457" s="51" t="n">
        <v>0</v>
      </c>
      <c r="F457" s="51" t="n">
        <v>0</v>
      </c>
      <c r="G457" s="51" t="n">
        <v>0</v>
      </c>
      <c r="H457" s="51" t="n">
        <v>4377.73</v>
      </c>
      <c r="I457" s="51" t="n">
        <v>0</v>
      </c>
      <c r="J457" s="51" t="n">
        <v>0</v>
      </c>
      <c r="K457" s="52"/>
      <c r="L457" s="51" t="n">
        <v>0</v>
      </c>
      <c r="M457" s="52"/>
      <c r="N457" s="51" t="n">
        <v>0</v>
      </c>
      <c r="O457" s="52"/>
      <c r="P457" s="51" t="n">
        <f aca="false">SUM(D457:J457,L457,N457)</f>
        <v>5261.73</v>
      </c>
    </row>
    <row r="458" customFormat="false" ht="14.4" hidden="false" customHeight="false" outlineLevel="0" collapsed="false">
      <c r="A458" s="49" t="n">
        <f aca="false">'Dados Cadastrais'!A457</f>
        <v>0</v>
      </c>
      <c r="B458" s="50" t="n">
        <f aca="false">'Dados Cadastrais'!B457</f>
        <v>0</v>
      </c>
      <c r="C458" s="71" t="e">
        <f aca="false">VLOOKUP(B458,[1]'indenizações_-_auxílios_-1'!$B$2:$B$600,1,FALSE())</f>
        <v>#N/A</v>
      </c>
      <c r="D458" s="51" t="n">
        <v>884</v>
      </c>
      <c r="E458" s="51" t="n">
        <v>0</v>
      </c>
      <c r="F458" s="51" t="n">
        <v>0</v>
      </c>
      <c r="G458" s="51" t="n">
        <v>0</v>
      </c>
      <c r="H458" s="51" t="n">
        <v>4377.73</v>
      </c>
      <c r="I458" s="51" t="n">
        <v>0</v>
      </c>
      <c r="J458" s="51" t="n">
        <v>0</v>
      </c>
      <c r="K458" s="52"/>
      <c r="L458" s="51" t="n">
        <v>0</v>
      </c>
      <c r="M458" s="52"/>
      <c r="N458" s="51" t="n">
        <v>0</v>
      </c>
      <c r="O458" s="52"/>
      <c r="P458" s="51" t="n">
        <f aca="false">SUM(D458:J458,L458,N458)</f>
        <v>5261.73</v>
      </c>
    </row>
    <row r="459" customFormat="false" ht="14.4" hidden="false" customHeight="false" outlineLevel="0" collapsed="false">
      <c r="A459" s="49" t="n">
        <f aca="false">'Dados Cadastrais'!A458</f>
        <v>0</v>
      </c>
      <c r="B459" s="50" t="n">
        <f aca="false">'Dados Cadastrais'!B458</f>
        <v>0</v>
      </c>
      <c r="C459" s="71" t="e">
        <f aca="false">VLOOKUP(B459,[1]'indenizações_-_auxílios_-1'!$B$2:$B$600,1,FALSE())</f>
        <v>#N/A</v>
      </c>
      <c r="D459" s="51" t="n">
        <v>884</v>
      </c>
      <c r="E459" s="51" t="n">
        <v>0</v>
      </c>
      <c r="F459" s="51" t="n">
        <v>0</v>
      </c>
      <c r="G459" s="51" t="n">
        <v>0</v>
      </c>
      <c r="H459" s="51" t="n">
        <v>4377.73</v>
      </c>
      <c r="I459" s="51" t="n">
        <v>0</v>
      </c>
      <c r="J459" s="51" t="n">
        <v>0</v>
      </c>
      <c r="K459" s="52"/>
      <c r="L459" s="51" t="n">
        <v>0</v>
      </c>
      <c r="M459" s="52"/>
      <c r="N459" s="51" t="n">
        <v>0</v>
      </c>
      <c r="O459" s="52"/>
      <c r="P459" s="51" t="n">
        <f aca="false">SUM(D459:J459,L459,N459)</f>
        <v>5261.73</v>
      </c>
    </row>
    <row r="460" customFormat="false" ht="14.4" hidden="false" customHeight="false" outlineLevel="0" collapsed="false">
      <c r="A460" s="49" t="n">
        <f aca="false">'Dados Cadastrais'!A459</f>
        <v>0</v>
      </c>
      <c r="B460" s="50" t="n">
        <f aca="false">'Dados Cadastrais'!B459</f>
        <v>0</v>
      </c>
      <c r="C460" s="71" t="e">
        <f aca="false">VLOOKUP(B460,[1]'indenizações_-_auxílios_-1'!$B$2:$B$600,1,FALSE())</f>
        <v>#N/A</v>
      </c>
      <c r="D460" s="51" t="n">
        <v>884</v>
      </c>
      <c r="E460" s="51" t="n">
        <v>0</v>
      </c>
      <c r="F460" s="51" t="n">
        <v>0</v>
      </c>
      <c r="G460" s="51" t="n">
        <v>0</v>
      </c>
      <c r="H460" s="51" t="n">
        <v>4377.73</v>
      </c>
      <c r="I460" s="51" t="n">
        <v>0</v>
      </c>
      <c r="J460" s="51" t="n">
        <v>0</v>
      </c>
      <c r="K460" s="52"/>
      <c r="L460" s="51" t="n">
        <v>0</v>
      </c>
      <c r="M460" s="52"/>
      <c r="N460" s="51" t="n">
        <v>0</v>
      </c>
      <c r="O460" s="52"/>
      <c r="P460" s="51" t="n">
        <f aca="false">SUM(D460:J460,L460,N460)</f>
        <v>5261.73</v>
      </c>
    </row>
    <row r="461" customFormat="false" ht="14.4" hidden="false" customHeight="false" outlineLevel="0" collapsed="false">
      <c r="A461" s="49" t="n">
        <f aca="false">'Dados Cadastrais'!A460</f>
        <v>0</v>
      </c>
      <c r="B461" s="50" t="n">
        <f aca="false">'Dados Cadastrais'!B460</f>
        <v>0</v>
      </c>
      <c r="C461" s="71" t="e">
        <f aca="false">VLOOKUP(B461,[1]'indenizações_-_auxílios_-1'!$B$2:$B$600,1,FALSE())</f>
        <v>#N/A</v>
      </c>
      <c r="D461" s="51" t="n">
        <v>884</v>
      </c>
      <c r="E461" s="51" t="n">
        <v>0</v>
      </c>
      <c r="F461" s="51" t="n">
        <v>0</v>
      </c>
      <c r="G461" s="51" t="n">
        <v>0</v>
      </c>
      <c r="H461" s="51" t="n">
        <v>4377.73</v>
      </c>
      <c r="I461" s="51" t="n">
        <v>0</v>
      </c>
      <c r="J461" s="51" t="n">
        <v>0</v>
      </c>
      <c r="K461" s="52"/>
      <c r="L461" s="51" t="n">
        <v>0</v>
      </c>
      <c r="M461" s="52"/>
      <c r="N461" s="51" t="n">
        <v>0</v>
      </c>
      <c r="O461" s="52"/>
      <c r="P461" s="51" t="n">
        <f aca="false">SUM(D461:J461,L461,N461)</f>
        <v>5261.73</v>
      </c>
    </row>
    <row r="462" customFormat="false" ht="14.4" hidden="false" customHeight="false" outlineLevel="0" collapsed="false">
      <c r="A462" s="49" t="n">
        <f aca="false">'Dados Cadastrais'!A461</f>
        <v>0</v>
      </c>
      <c r="B462" s="50" t="n">
        <f aca="false">'Dados Cadastrais'!B461</f>
        <v>0</v>
      </c>
      <c r="C462" s="71" t="e">
        <f aca="false">VLOOKUP(B462,[1]'indenizações_-_auxílios_-1'!$B$2:$B$600,1,FALSE())</f>
        <v>#N/A</v>
      </c>
      <c r="D462" s="51" t="n">
        <v>884</v>
      </c>
      <c r="E462" s="51" t="n">
        <v>0</v>
      </c>
      <c r="F462" s="51" t="n">
        <v>0</v>
      </c>
      <c r="G462" s="51" t="n">
        <v>0</v>
      </c>
      <c r="H462" s="51" t="n">
        <v>4377.73</v>
      </c>
      <c r="I462" s="51" t="n">
        <v>0</v>
      </c>
      <c r="J462" s="51" t="n">
        <v>0</v>
      </c>
      <c r="K462" s="52"/>
      <c r="L462" s="51" t="n">
        <v>0</v>
      </c>
      <c r="M462" s="52"/>
      <c r="N462" s="51" t="n">
        <v>0</v>
      </c>
      <c r="O462" s="52"/>
      <c r="P462" s="51" t="n">
        <f aca="false">SUM(D462:J462,L462,N462)</f>
        <v>5261.73</v>
      </c>
    </row>
    <row r="463" customFormat="false" ht="14.4" hidden="false" customHeight="false" outlineLevel="0" collapsed="false">
      <c r="A463" s="49" t="n">
        <f aca="false">'Dados Cadastrais'!A462</f>
        <v>0</v>
      </c>
      <c r="B463" s="50" t="n">
        <f aca="false">'Dados Cadastrais'!B462</f>
        <v>0</v>
      </c>
      <c r="C463" s="71" t="e">
        <f aca="false">VLOOKUP(B463,[1]'indenizações_-_auxílios_-1'!$B$2:$B$600,1,FALSE())</f>
        <v>#N/A</v>
      </c>
      <c r="D463" s="51" t="n">
        <v>0</v>
      </c>
      <c r="E463" s="51" t="n">
        <v>0</v>
      </c>
      <c r="F463" s="51" t="n">
        <v>0</v>
      </c>
      <c r="G463" s="51" t="n">
        <v>0</v>
      </c>
      <c r="H463" s="51" t="n">
        <v>0</v>
      </c>
      <c r="I463" s="51" t="n">
        <v>0</v>
      </c>
      <c r="J463" s="51" t="n">
        <v>331.28</v>
      </c>
      <c r="K463" s="52" t="s">
        <v>64</v>
      </c>
      <c r="L463" s="51" t="n">
        <v>993.85</v>
      </c>
      <c r="M463" s="52" t="s">
        <v>65</v>
      </c>
      <c r="N463" s="51" t="n">
        <v>19876.94</v>
      </c>
      <c r="O463" s="52" t="s">
        <v>62</v>
      </c>
      <c r="P463" s="51" t="n">
        <f aca="false">SUM(D463:J463,L463,N463)</f>
        <v>21202.07</v>
      </c>
    </row>
    <row r="464" customFormat="false" ht="14.4" hidden="false" customHeight="false" outlineLevel="0" collapsed="false">
      <c r="A464" s="49" t="n">
        <f aca="false">'Dados Cadastrais'!A463</f>
        <v>0</v>
      </c>
      <c r="B464" s="50" t="n">
        <f aca="false">'Dados Cadastrais'!B463</f>
        <v>0</v>
      </c>
      <c r="C464" s="71" t="e">
        <f aca="false">VLOOKUP(B464,[1]'indenizações_-_auxílios_-1'!$B$2:$B$600,1,FALSE())</f>
        <v>#N/A</v>
      </c>
      <c r="D464" s="51" t="n">
        <v>0</v>
      </c>
      <c r="E464" s="51" t="n">
        <v>0</v>
      </c>
      <c r="F464" s="51" t="n">
        <v>0</v>
      </c>
      <c r="G464" s="51" t="n">
        <v>0</v>
      </c>
      <c r="H464" s="51" t="n">
        <v>0</v>
      </c>
      <c r="I464" s="51" t="n">
        <v>0</v>
      </c>
      <c r="J464" s="51" t="n">
        <v>1009.47</v>
      </c>
      <c r="K464" s="52" t="s">
        <v>61</v>
      </c>
      <c r="L464" s="51" t="n">
        <v>20189.41</v>
      </c>
      <c r="M464" s="52" t="s">
        <v>62</v>
      </c>
      <c r="N464" s="51" t="n">
        <v>0</v>
      </c>
      <c r="O464" s="52"/>
      <c r="P464" s="51" t="n">
        <f aca="false">SUM(D464:J464,L464,N464)</f>
        <v>21198.88</v>
      </c>
    </row>
    <row r="465" customFormat="false" ht="14.4" hidden="false" customHeight="false" outlineLevel="0" collapsed="false">
      <c r="A465" s="49" t="n">
        <f aca="false">'Dados Cadastrais'!A464</f>
        <v>0</v>
      </c>
      <c r="B465" s="50" t="n">
        <f aca="false">'Dados Cadastrais'!B464</f>
        <v>0</v>
      </c>
      <c r="C465" s="71" t="e">
        <f aca="false">VLOOKUP(B465,[1]'indenizações_-_auxílios_-1'!$B$2:$B$600,1,FALSE())</f>
        <v>#N/A</v>
      </c>
      <c r="D465" s="51" t="n">
        <v>0</v>
      </c>
      <c r="E465" s="51" t="n">
        <v>0</v>
      </c>
      <c r="F465" s="51" t="n">
        <v>0</v>
      </c>
      <c r="G465" s="51" t="n">
        <v>0</v>
      </c>
      <c r="H465" s="51" t="n">
        <v>0</v>
      </c>
      <c r="I465" s="51" t="n">
        <v>0</v>
      </c>
      <c r="J465" s="51" t="n">
        <v>331.27</v>
      </c>
      <c r="K465" s="52" t="s">
        <v>64</v>
      </c>
      <c r="L465" s="51" t="n">
        <v>993.83</v>
      </c>
      <c r="M465" s="52" t="s">
        <v>65</v>
      </c>
      <c r="N465" s="51" t="n">
        <v>19876.56</v>
      </c>
      <c r="O465" s="52" t="s">
        <v>62</v>
      </c>
      <c r="P465" s="51" t="n">
        <f aca="false">SUM(D465:J465,L465,N465)</f>
        <v>21201.66</v>
      </c>
    </row>
    <row r="466" customFormat="false" ht="14.4" hidden="false" customHeight="false" outlineLevel="0" collapsed="false">
      <c r="A466" s="49" t="n">
        <f aca="false">'Dados Cadastrais'!A465</f>
        <v>0</v>
      </c>
      <c r="B466" s="50" t="n">
        <f aca="false">'Dados Cadastrais'!B465</f>
        <v>0</v>
      </c>
      <c r="C466" s="71" t="e">
        <f aca="false">VLOOKUP(B466,[1]'indenizações_-_auxílios_-1'!$B$2:$B$600,1,FALSE())</f>
        <v>#N/A</v>
      </c>
      <c r="D466" s="51" t="n">
        <v>0</v>
      </c>
      <c r="E466" s="51" t="n">
        <v>0</v>
      </c>
      <c r="F466" s="51" t="n">
        <v>0</v>
      </c>
      <c r="G466" s="51" t="n">
        <v>0</v>
      </c>
      <c r="H466" s="51" t="n">
        <v>0</v>
      </c>
      <c r="I466" s="51" t="n">
        <v>0</v>
      </c>
      <c r="J466" s="51" t="n">
        <v>20189.41</v>
      </c>
      <c r="K466" s="52" t="s">
        <v>66</v>
      </c>
      <c r="L466" s="51" t="n">
        <v>1009.47</v>
      </c>
      <c r="M466" s="52" t="s">
        <v>65</v>
      </c>
      <c r="N466" s="51" t="n">
        <v>0</v>
      </c>
      <c r="O466" s="52"/>
      <c r="P466" s="51" t="n">
        <f aca="false">SUM(D466:J466,L466,N466)</f>
        <v>21198.88</v>
      </c>
    </row>
    <row r="467" customFormat="false" ht="14.4" hidden="false" customHeight="false" outlineLevel="0" collapsed="false">
      <c r="A467" s="49" t="n">
        <f aca="false">'Dados Cadastrais'!A466</f>
        <v>0</v>
      </c>
      <c r="B467" s="50" t="n">
        <f aca="false">'Dados Cadastrais'!B466</f>
        <v>0</v>
      </c>
      <c r="C467" s="71" t="e">
        <f aca="false">VLOOKUP(B467,[1]'indenizações_-_auxílios_-1'!$B$2:$B$600,1,FALSE())</f>
        <v>#N/A</v>
      </c>
      <c r="D467" s="51" t="n">
        <v>0</v>
      </c>
      <c r="E467" s="51" t="n">
        <v>0</v>
      </c>
      <c r="F467" s="51" t="n">
        <v>0</v>
      </c>
      <c r="G467" s="51" t="n">
        <v>0</v>
      </c>
      <c r="H467" s="51" t="n">
        <v>0</v>
      </c>
      <c r="I467" s="51" t="n">
        <v>0</v>
      </c>
      <c r="J467" s="51" t="n">
        <v>1009.41</v>
      </c>
      <c r="K467" s="52" t="s">
        <v>61</v>
      </c>
      <c r="L467" s="51" t="n">
        <v>20188.17</v>
      </c>
      <c r="M467" s="52" t="s">
        <v>62</v>
      </c>
      <c r="N467" s="51" t="n">
        <v>0</v>
      </c>
      <c r="O467" s="52"/>
      <c r="P467" s="51" t="n">
        <f aca="false">SUM(D467:J467,L467,N467)</f>
        <v>21197.58</v>
      </c>
    </row>
    <row r="468" customFormat="false" ht="14.4" hidden="false" customHeight="false" outlineLevel="0" collapsed="false">
      <c r="A468" s="49" t="n">
        <f aca="false">'Dados Cadastrais'!A467</f>
        <v>0</v>
      </c>
      <c r="B468" s="50" t="n">
        <f aca="false">'Dados Cadastrais'!B467</f>
        <v>0</v>
      </c>
      <c r="C468" s="71" t="e">
        <f aca="false">VLOOKUP(B468,[1]'indenizações_-_auxílios_-1'!$B$2:$B$600,1,FALSE())</f>
        <v>#N/A</v>
      </c>
      <c r="D468" s="51" t="n">
        <v>0</v>
      </c>
      <c r="E468" s="51" t="n">
        <v>0</v>
      </c>
      <c r="F468" s="51" t="n">
        <v>0</v>
      </c>
      <c r="G468" s="51" t="n">
        <v>0</v>
      </c>
      <c r="H468" s="51" t="n">
        <v>0</v>
      </c>
      <c r="I468" s="51" t="n">
        <v>0</v>
      </c>
      <c r="J468" s="51" t="n">
        <v>20188.98</v>
      </c>
      <c r="K468" s="52" t="s">
        <v>66</v>
      </c>
      <c r="L468" s="51" t="n">
        <v>1009.45</v>
      </c>
      <c r="M468" s="52" t="s">
        <v>65</v>
      </c>
      <c r="N468" s="51" t="n">
        <v>0</v>
      </c>
      <c r="O468" s="52"/>
      <c r="P468" s="51" t="n">
        <f aca="false">SUM(D468:J468,L468,N468)</f>
        <v>21198.43</v>
      </c>
    </row>
    <row r="469" customFormat="false" ht="14.4" hidden="false" customHeight="false" outlineLevel="0" collapsed="false">
      <c r="A469" s="49" t="n">
        <f aca="false">'Dados Cadastrais'!A468</f>
        <v>0</v>
      </c>
      <c r="B469" s="50" t="n">
        <f aca="false">'Dados Cadastrais'!B468</f>
        <v>0</v>
      </c>
      <c r="C469" s="71" t="e">
        <f aca="false">VLOOKUP(B469,[1]'indenizações_-_auxílios_-1'!$B$2:$B$600,1,FALSE())</f>
        <v>#N/A</v>
      </c>
      <c r="D469" s="51" t="n">
        <v>0</v>
      </c>
      <c r="E469" s="51" t="n">
        <v>0</v>
      </c>
      <c r="F469" s="51" t="n">
        <v>0</v>
      </c>
      <c r="G469" s="51" t="n">
        <v>0</v>
      </c>
      <c r="H469" s="51" t="n">
        <v>0</v>
      </c>
      <c r="I469" s="51" t="n">
        <v>0</v>
      </c>
      <c r="J469" s="51" t="n">
        <v>978.28</v>
      </c>
      <c r="K469" s="52" t="s">
        <v>61</v>
      </c>
      <c r="L469" s="51" t="n">
        <v>19565.56</v>
      </c>
      <c r="M469" s="52" t="s">
        <v>62</v>
      </c>
      <c r="N469" s="51" t="n">
        <v>652.18</v>
      </c>
      <c r="O469" s="52" t="s">
        <v>63</v>
      </c>
      <c r="P469" s="51" t="n">
        <f aca="false">SUM(D469:J469,L469,N469)</f>
        <v>21196.02</v>
      </c>
    </row>
    <row r="470" customFormat="false" ht="14.4" hidden="false" customHeight="false" outlineLevel="0" collapsed="false">
      <c r="A470" s="49" t="n">
        <f aca="false">'Dados Cadastrais'!A469</f>
        <v>0</v>
      </c>
      <c r="B470" s="50" t="n">
        <f aca="false">'Dados Cadastrais'!B469</f>
        <v>0</v>
      </c>
      <c r="C470" s="71" t="e">
        <f aca="false">VLOOKUP(B470,[1]'indenizações_-_auxílios_-1'!$B$2:$B$600,1,FALSE())</f>
        <v>#N/A</v>
      </c>
      <c r="D470" s="51" t="n">
        <v>0</v>
      </c>
      <c r="E470" s="51" t="n">
        <v>0</v>
      </c>
      <c r="F470" s="51" t="n">
        <v>0</v>
      </c>
      <c r="G470" s="51" t="n">
        <v>0</v>
      </c>
      <c r="H470" s="51" t="n">
        <v>0</v>
      </c>
      <c r="I470" s="51" t="n">
        <v>0</v>
      </c>
      <c r="J470" s="51" t="n">
        <v>20188.17</v>
      </c>
      <c r="K470" s="52" t="s">
        <v>66</v>
      </c>
      <c r="L470" s="51" t="n">
        <v>1009.41</v>
      </c>
      <c r="M470" s="52" t="s">
        <v>65</v>
      </c>
      <c r="N470" s="51" t="n">
        <v>0</v>
      </c>
      <c r="O470" s="52"/>
      <c r="P470" s="51" t="n">
        <f aca="false">SUM(D470:J470,L470,N470)</f>
        <v>21197.58</v>
      </c>
    </row>
    <row r="471" customFormat="false" ht="14.4" hidden="false" customHeight="false" outlineLevel="0" collapsed="false">
      <c r="A471" s="49" t="n">
        <f aca="false">'Dados Cadastrais'!A470</f>
        <v>0</v>
      </c>
      <c r="B471" s="50" t="n">
        <f aca="false">'Dados Cadastrais'!B470</f>
        <v>0</v>
      </c>
      <c r="C471" s="71" t="e">
        <f aca="false">VLOOKUP(B471,[1]'indenizações_-_auxílios_-1'!$B$2:$B$600,1,FALSE())</f>
        <v>#N/A</v>
      </c>
      <c r="D471" s="51" t="n">
        <v>0</v>
      </c>
      <c r="E471" s="51" t="n">
        <v>0</v>
      </c>
      <c r="F471" s="51" t="n">
        <v>0</v>
      </c>
      <c r="G471" s="51" t="n">
        <v>0</v>
      </c>
      <c r="H471" s="51" t="n">
        <v>0</v>
      </c>
      <c r="I471" s="51" t="n">
        <v>0</v>
      </c>
      <c r="J471" s="51" t="n">
        <v>1009.47</v>
      </c>
      <c r="K471" s="52" t="s">
        <v>61</v>
      </c>
      <c r="L471" s="51" t="n">
        <v>20189.41</v>
      </c>
      <c r="M471" s="52" t="s">
        <v>62</v>
      </c>
      <c r="N471" s="51" t="n">
        <v>0</v>
      </c>
      <c r="O471" s="52"/>
      <c r="P471" s="51" t="n">
        <f aca="false">SUM(D471:J471,L471,N471)</f>
        <v>21198.88</v>
      </c>
    </row>
    <row r="472" customFormat="false" ht="14.4" hidden="false" customHeight="false" outlineLevel="0" collapsed="false">
      <c r="A472" s="49" t="n">
        <f aca="false">'Dados Cadastrais'!A471</f>
        <v>0</v>
      </c>
      <c r="B472" s="50" t="n">
        <f aca="false">'Dados Cadastrais'!B471</f>
        <v>0</v>
      </c>
      <c r="C472" s="71" t="e">
        <f aca="false">VLOOKUP(B472,[1]'indenizações_-_auxílios_-1'!$B$2:$B$600,1,FALSE())</f>
        <v>#N/A</v>
      </c>
      <c r="D472" s="51" t="n">
        <v>0</v>
      </c>
      <c r="E472" s="51" t="n">
        <v>0</v>
      </c>
      <c r="F472" s="51" t="n">
        <v>0</v>
      </c>
      <c r="G472" s="51" t="n">
        <v>0</v>
      </c>
      <c r="H472" s="51" t="n">
        <v>0</v>
      </c>
      <c r="I472" s="51" t="n">
        <v>0</v>
      </c>
      <c r="J472" s="51" t="n">
        <v>20189.69</v>
      </c>
      <c r="K472" s="52" t="s">
        <v>66</v>
      </c>
      <c r="L472" s="51" t="n">
        <v>1009.48</v>
      </c>
      <c r="M472" s="52" t="s">
        <v>65</v>
      </c>
      <c r="N472" s="51" t="n">
        <v>0</v>
      </c>
      <c r="O472" s="52"/>
      <c r="P472" s="51" t="n">
        <f aca="false">SUM(D472:J472,L472,N472)</f>
        <v>21199.17</v>
      </c>
    </row>
    <row r="473" customFormat="false" ht="14.4" hidden="false" customHeight="false" outlineLevel="0" collapsed="false">
      <c r="A473" s="49" t="n">
        <f aca="false">'Dados Cadastrais'!A472</f>
        <v>0</v>
      </c>
      <c r="B473" s="50" t="n">
        <f aca="false">'Dados Cadastrais'!B472</f>
        <v>0</v>
      </c>
      <c r="C473" s="71" t="e">
        <f aca="false">VLOOKUP(B473,[1]'indenizações_-_auxílios_-1'!$B$2:$B$600,1,FALSE())</f>
        <v>#N/A</v>
      </c>
      <c r="D473" s="51" t="n">
        <v>0</v>
      </c>
      <c r="E473" s="51" t="n">
        <v>0</v>
      </c>
      <c r="F473" s="51" t="n">
        <v>0</v>
      </c>
      <c r="G473" s="51" t="n">
        <v>0</v>
      </c>
      <c r="H473" s="51" t="n">
        <v>0</v>
      </c>
      <c r="I473" s="51" t="n">
        <v>0</v>
      </c>
      <c r="J473" s="51" t="n">
        <v>20189.21</v>
      </c>
      <c r="K473" s="52" t="s">
        <v>66</v>
      </c>
      <c r="L473" s="51" t="n">
        <v>1009.46</v>
      </c>
      <c r="M473" s="52" t="s">
        <v>65</v>
      </c>
      <c r="N473" s="51" t="n">
        <v>0</v>
      </c>
      <c r="O473" s="52"/>
      <c r="P473" s="51" t="n">
        <f aca="false">SUM(D473:J473,L473,N473)</f>
        <v>21198.67</v>
      </c>
    </row>
    <row r="474" customFormat="false" ht="14.4" hidden="false" customHeight="false" outlineLevel="0" collapsed="false">
      <c r="A474" s="49" t="n">
        <f aca="false">'Dados Cadastrais'!A473</f>
        <v>0</v>
      </c>
      <c r="B474" s="50" t="n">
        <f aca="false">'Dados Cadastrais'!B473</f>
        <v>0</v>
      </c>
      <c r="C474" s="71" t="e">
        <f aca="false">VLOOKUP(B474,[1]'indenizações_-_auxílios_-1'!$B$2:$B$600,1,FALSE())</f>
        <v>#N/A</v>
      </c>
      <c r="D474" s="51" t="n">
        <v>0</v>
      </c>
      <c r="E474" s="51" t="n">
        <v>0</v>
      </c>
      <c r="F474" s="51" t="n">
        <v>0</v>
      </c>
      <c r="G474" s="51" t="n">
        <v>0</v>
      </c>
      <c r="H474" s="51" t="n">
        <v>0</v>
      </c>
      <c r="I474" s="51" t="n">
        <v>0</v>
      </c>
      <c r="J474" s="51" t="n">
        <v>1009.41</v>
      </c>
      <c r="K474" s="52" t="s">
        <v>61</v>
      </c>
      <c r="L474" s="51" t="n">
        <v>20188.17</v>
      </c>
      <c r="M474" s="52" t="s">
        <v>62</v>
      </c>
      <c r="N474" s="51" t="n">
        <v>0</v>
      </c>
      <c r="O474" s="52"/>
      <c r="P474" s="51" t="n">
        <f aca="false">SUM(D474:J474,L474,N474)</f>
        <v>21197.58</v>
      </c>
    </row>
    <row r="475" customFormat="false" ht="14.4" hidden="false" customHeight="false" outlineLevel="0" collapsed="false">
      <c r="A475" s="49" t="n">
        <f aca="false">'Dados Cadastrais'!A474</f>
        <v>0</v>
      </c>
      <c r="B475" s="50" t="n">
        <f aca="false">'Dados Cadastrais'!B474</f>
        <v>0</v>
      </c>
      <c r="C475" s="71" t="e">
        <f aca="false">VLOOKUP(B475,[1]'indenizações_-_auxílios_-1'!$B$2:$B$600,1,FALSE())</f>
        <v>#N/A</v>
      </c>
      <c r="D475" s="51" t="n">
        <v>0</v>
      </c>
      <c r="E475" s="51" t="n">
        <v>0</v>
      </c>
      <c r="F475" s="51" t="n">
        <v>0</v>
      </c>
      <c r="G475" s="51" t="n">
        <v>0</v>
      </c>
      <c r="H475" s="51" t="n">
        <v>0</v>
      </c>
      <c r="I475" s="51" t="n">
        <v>0</v>
      </c>
      <c r="J475" s="51" t="n">
        <v>2388.32</v>
      </c>
      <c r="K475" s="52" t="s">
        <v>64</v>
      </c>
      <c r="L475" s="51" t="n">
        <v>895.62</v>
      </c>
      <c r="M475" s="52" t="s">
        <v>65</v>
      </c>
      <c r="N475" s="51" t="n">
        <v>17912.37</v>
      </c>
      <c r="O475" s="52" t="s">
        <v>62</v>
      </c>
      <c r="P475" s="51" t="n">
        <f aca="false">SUM(D475:J475,L475,N475)</f>
        <v>21196.31</v>
      </c>
    </row>
    <row r="476" customFormat="false" ht="14.4" hidden="false" customHeight="false" outlineLevel="0" collapsed="false">
      <c r="A476" s="49" t="n">
        <f aca="false">'Dados Cadastrais'!A475</f>
        <v>0</v>
      </c>
      <c r="B476" s="50" t="n">
        <f aca="false">'Dados Cadastrais'!B475</f>
        <v>0</v>
      </c>
      <c r="C476" s="71" t="e">
        <f aca="false">VLOOKUP(B476,[1]'indenizações_-_auxílios_-1'!$B$2:$B$600,1,FALSE())</f>
        <v>#N/A</v>
      </c>
      <c r="D476" s="51" t="n">
        <v>0</v>
      </c>
      <c r="E476" s="51" t="n">
        <v>0</v>
      </c>
      <c r="F476" s="51" t="n">
        <v>0</v>
      </c>
      <c r="G476" s="51" t="n">
        <v>0</v>
      </c>
      <c r="H476" s="51" t="n">
        <v>0</v>
      </c>
      <c r="I476" s="51" t="n">
        <v>0</v>
      </c>
      <c r="J476" s="51" t="n">
        <v>20189.21</v>
      </c>
      <c r="K476" s="52" t="s">
        <v>66</v>
      </c>
      <c r="L476" s="51" t="n">
        <v>1009.46</v>
      </c>
      <c r="M476" s="52" t="s">
        <v>65</v>
      </c>
      <c r="N476" s="51" t="n">
        <v>0</v>
      </c>
      <c r="O476" s="52"/>
      <c r="P476" s="51" t="n">
        <f aca="false">SUM(D476:J476,L476,N476)</f>
        <v>21198.67</v>
      </c>
    </row>
    <row r="477" customFormat="false" ht="14.4" hidden="false" customHeight="false" outlineLevel="0" collapsed="false">
      <c r="A477" s="49" t="n">
        <f aca="false">'Dados Cadastrais'!A476</f>
        <v>0</v>
      </c>
      <c r="B477" s="50" t="n">
        <f aca="false">'Dados Cadastrais'!B476</f>
        <v>0</v>
      </c>
      <c r="C477" s="71" t="e">
        <f aca="false">VLOOKUP(B477,[1]'indenizações_-_auxílios_-1'!$B$2:$B$600,1,FALSE())</f>
        <v>#N/A</v>
      </c>
      <c r="D477" s="51" t="n">
        <v>0</v>
      </c>
      <c r="E477" s="51" t="n">
        <v>0</v>
      </c>
      <c r="F477" s="51" t="n">
        <v>0</v>
      </c>
      <c r="G477" s="51" t="n">
        <v>0</v>
      </c>
      <c r="H477" s="51" t="n">
        <v>0</v>
      </c>
      <c r="I477" s="51" t="n">
        <v>0</v>
      </c>
      <c r="J477" s="51" t="n">
        <v>1009.46</v>
      </c>
      <c r="K477" s="52" t="s">
        <v>61</v>
      </c>
      <c r="L477" s="51" t="n">
        <v>20189.21</v>
      </c>
      <c r="M477" s="52" t="s">
        <v>62</v>
      </c>
      <c r="N477" s="51" t="n">
        <v>0</v>
      </c>
      <c r="O477" s="52"/>
      <c r="P477" s="51" t="n">
        <f aca="false">SUM(D477:J477,L477,N477)</f>
        <v>21198.67</v>
      </c>
    </row>
    <row r="478" customFormat="false" ht="14.4" hidden="false" customHeight="false" outlineLevel="0" collapsed="false">
      <c r="A478" s="49" t="n">
        <f aca="false">'Dados Cadastrais'!A477</f>
        <v>0</v>
      </c>
      <c r="B478" s="50" t="n">
        <f aca="false">'Dados Cadastrais'!B477</f>
        <v>0</v>
      </c>
      <c r="C478" s="71" t="e">
        <f aca="false">VLOOKUP(B478,[1]'indenizações_-_auxílios_-1'!$B$2:$B$600,1,FALSE())</f>
        <v>#N/A</v>
      </c>
      <c r="D478" s="51" t="n">
        <v>0</v>
      </c>
      <c r="E478" s="51" t="n">
        <v>0</v>
      </c>
      <c r="F478" s="51" t="n">
        <v>0</v>
      </c>
      <c r="G478" s="51" t="n">
        <v>0</v>
      </c>
      <c r="H478" s="51" t="n">
        <v>0</v>
      </c>
      <c r="I478" s="51" t="n">
        <v>0</v>
      </c>
      <c r="J478" s="51" t="n">
        <v>20188.17</v>
      </c>
      <c r="K478" s="52" t="s">
        <v>66</v>
      </c>
      <c r="L478" s="51" t="n">
        <v>1009.41</v>
      </c>
      <c r="M478" s="52" t="s">
        <v>65</v>
      </c>
      <c r="N478" s="51" t="n">
        <v>0</v>
      </c>
      <c r="O478" s="52"/>
      <c r="P478" s="51" t="n">
        <f aca="false">SUM(D478:J478,L478,N478)</f>
        <v>21197.58</v>
      </c>
    </row>
    <row r="479" customFormat="false" ht="14.4" hidden="false" customHeight="false" outlineLevel="0" collapsed="false">
      <c r="A479" s="49" t="n">
        <f aca="false">'Dados Cadastrais'!A478</f>
        <v>0</v>
      </c>
      <c r="B479" s="50" t="n">
        <f aca="false">'Dados Cadastrais'!B478</f>
        <v>0</v>
      </c>
      <c r="C479" s="71" t="e">
        <f aca="false">VLOOKUP(B479,[1]'indenizações_-_auxílios_-1'!$B$2:$B$600,1,FALSE())</f>
        <v>#N/A</v>
      </c>
      <c r="D479" s="51" t="n">
        <v>0</v>
      </c>
      <c r="E479" s="51" t="n">
        <v>0</v>
      </c>
      <c r="F479" s="51" t="n">
        <v>0</v>
      </c>
      <c r="G479" s="51" t="n">
        <v>0</v>
      </c>
      <c r="H479" s="51" t="n">
        <v>0</v>
      </c>
      <c r="I479" s="51" t="n">
        <v>0</v>
      </c>
      <c r="J479" s="51" t="n">
        <v>20188.5</v>
      </c>
      <c r="K479" s="52" t="s">
        <v>66</v>
      </c>
      <c r="L479" s="51" t="n">
        <v>1009.43</v>
      </c>
      <c r="M479" s="52" t="s">
        <v>65</v>
      </c>
      <c r="N479" s="51" t="n">
        <v>0</v>
      </c>
      <c r="O479" s="52"/>
      <c r="P479" s="51" t="n">
        <f aca="false">SUM(D479:J479,L479,N479)</f>
        <v>21197.93</v>
      </c>
    </row>
    <row r="480" customFormat="false" ht="14.4" hidden="false" customHeight="false" outlineLevel="0" collapsed="false">
      <c r="A480" s="49" t="n">
        <f aca="false">'Dados Cadastrais'!A479</f>
        <v>0</v>
      </c>
      <c r="B480" s="50" t="n">
        <f aca="false">'Dados Cadastrais'!B479</f>
        <v>0</v>
      </c>
      <c r="C480" s="71" t="e">
        <f aca="false">VLOOKUP(B480,[1]'indenizações_-_auxílios_-1'!$B$2:$B$600,1,FALSE())</f>
        <v>#N/A</v>
      </c>
      <c r="D480" s="51" t="n">
        <v>0</v>
      </c>
      <c r="E480" s="51" t="n">
        <v>0</v>
      </c>
      <c r="F480" s="51" t="n">
        <v>0</v>
      </c>
      <c r="G480" s="51" t="n">
        <v>0</v>
      </c>
      <c r="H480" s="51" t="n">
        <v>0</v>
      </c>
      <c r="I480" s="51" t="n">
        <v>0</v>
      </c>
      <c r="J480" s="51" t="n">
        <v>1009.46</v>
      </c>
      <c r="K480" s="52" t="s">
        <v>61</v>
      </c>
      <c r="L480" s="51" t="n">
        <v>20189.21</v>
      </c>
      <c r="M480" s="52" t="s">
        <v>62</v>
      </c>
      <c r="N480" s="51" t="n">
        <v>0</v>
      </c>
      <c r="O480" s="52"/>
      <c r="P480" s="51" t="n">
        <f aca="false">SUM(D480:J480,L480,N480)</f>
        <v>21198.67</v>
      </c>
    </row>
    <row r="481" customFormat="false" ht="14.4" hidden="false" customHeight="false" outlineLevel="0" collapsed="false">
      <c r="A481" s="49" t="n">
        <f aca="false">'Dados Cadastrais'!A480</f>
        <v>0</v>
      </c>
      <c r="B481" s="50" t="n">
        <f aca="false">'Dados Cadastrais'!B480</f>
        <v>0</v>
      </c>
      <c r="C481" s="71" t="e">
        <f aca="false">VLOOKUP(B481,[1]'indenizações_-_auxílios_-1'!$B$2:$B$600,1,FALSE())</f>
        <v>#N/A</v>
      </c>
      <c r="D481" s="51" t="n">
        <v>0</v>
      </c>
      <c r="E481" s="51" t="n">
        <v>0</v>
      </c>
      <c r="F481" s="51" t="n">
        <v>0</v>
      </c>
      <c r="G481" s="51" t="n">
        <v>0</v>
      </c>
      <c r="H481" s="51" t="n">
        <v>0</v>
      </c>
      <c r="I481" s="51" t="n">
        <v>0</v>
      </c>
      <c r="J481" s="51" t="n">
        <v>1009.47</v>
      </c>
      <c r="K481" s="52" t="s">
        <v>61</v>
      </c>
      <c r="L481" s="51" t="n">
        <v>20189.41</v>
      </c>
      <c r="M481" s="52" t="s">
        <v>62</v>
      </c>
      <c r="N481" s="51" t="n">
        <v>0</v>
      </c>
      <c r="O481" s="52"/>
      <c r="P481" s="51" t="n">
        <f aca="false">SUM(D481:J481,L481,N481)</f>
        <v>21198.88</v>
      </c>
    </row>
    <row r="482" customFormat="false" ht="14.4" hidden="false" customHeight="false" outlineLevel="0" collapsed="false">
      <c r="A482" s="49" t="n">
        <f aca="false">'Dados Cadastrais'!A481</f>
        <v>0</v>
      </c>
      <c r="B482" s="50" t="n">
        <f aca="false">'Dados Cadastrais'!B481</f>
        <v>0</v>
      </c>
      <c r="C482" s="71" t="e">
        <f aca="false">VLOOKUP(B482,[1]'indenizações_-_auxílios_-1'!$B$2:$B$600,1,FALSE())</f>
        <v>#N/A</v>
      </c>
      <c r="D482" s="51" t="n">
        <v>0</v>
      </c>
      <c r="E482" s="51" t="n">
        <v>0</v>
      </c>
      <c r="F482" s="51" t="n">
        <v>0</v>
      </c>
      <c r="G482" s="51" t="n">
        <v>0</v>
      </c>
      <c r="H482" s="51" t="n">
        <v>0</v>
      </c>
      <c r="I482" s="51" t="n">
        <v>0</v>
      </c>
      <c r="J482" s="51" t="n">
        <v>20189.47</v>
      </c>
      <c r="K482" s="52" t="s">
        <v>66</v>
      </c>
      <c r="L482" s="51" t="n">
        <v>1009.47</v>
      </c>
      <c r="M482" s="52" t="s">
        <v>65</v>
      </c>
      <c r="N482" s="51" t="n">
        <v>0</v>
      </c>
      <c r="O482" s="52"/>
      <c r="P482" s="51" t="n">
        <f aca="false">SUM(D482:J482,L482,N482)</f>
        <v>21198.94</v>
      </c>
    </row>
    <row r="483" customFormat="false" ht="14.4" hidden="false" customHeight="false" outlineLevel="0" collapsed="false">
      <c r="A483" s="49" t="n">
        <f aca="false">'Dados Cadastrais'!A482</f>
        <v>0</v>
      </c>
      <c r="B483" s="50" t="n">
        <f aca="false">'Dados Cadastrais'!B482</f>
        <v>0</v>
      </c>
      <c r="C483" s="71" t="e">
        <f aca="false">VLOOKUP(B483,[1]'indenizações_-_auxílios_-1'!$B$2:$B$600,1,FALSE())</f>
        <v>#N/A</v>
      </c>
      <c r="D483" s="51" t="n">
        <v>0</v>
      </c>
      <c r="E483" s="51" t="n">
        <v>0</v>
      </c>
      <c r="F483" s="51" t="n">
        <v>0</v>
      </c>
      <c r="G483" s="51" t="n">
        <v>0</v>
      </c>
      <c r="H483" s="51" t="n">
        <v>0</v>
      </c>
      <c r="I483" s="51" t="n">
        <v>0</v>
      </c>
      <c r="J483" s="51" t="n">
        <v>20189.21</v>
      </c>
      <c r="K483" s="52" t="s">
        <v>66</v>
      </c>
      <c r="L483" s="51" t="n">
        <v>1009.46</v>
      </c>
      <c r="M483" s="52" t="s">
        <v>65</v>
      </c>
      <c r="N483" s="51" t="n">
        <v>0</v>
      </c>
      <c r="O483" s="52"/>
      <c r="P483" s="51" t="n">
        <f aca="false">SUM(D483:J483,L483,N483)</f>
        <v>21198.67</v>
      </c>
    </row>
    <row r="484" customFormat="false" ht="14.4" hidden="false" customHeight="false" outlineLevel="0" collapsed="false">
      <c r="A484" s="49" t="n">
        <f aca="false">'Dados Cadastrais'!A483</f>
        <v>0</v>
      </c>
      <c r="B484" s="50" t="n">
        <f aca="false">'Dados Cadastrais'!B483</f>
        <v>0</v>
      </c>
      <c r="C484" s="71" t="e">
        <f aca="false">VLOOKUP(B484,[1]'indenizações_-_auxílios_-1'!$B$2:$B$600,1,FALSE())</f>
        <v>#N/A</v>
      </c>
      <c r="D484" s="51" t="n">
        <v>0</v>
      </c>
      <c r="E484" s="51" t="n">
        <v>0</v>
      </c>
      <c r="F484" s="51" t="n">
        <v>0</v>
      </c>
      <c r="G484" s="51" t="n">
        <v>0</v>
      </c>
      <c r="H484" s="51" t="n">
        <v>0</v>
      </c>
      <c r="I484" s="51" t="n">
        <v>0</v>
      </c>
      <c r="J484" s="51" t="n">
        <v>20189.41</v>
      </c>
      <c r="K484" s="52" t="s">
        <v>66</v>
      </c>
      <c r="L484" s="51" t="n">
        <v>1009.47</v>
      </c>
      <c r="M484" s="52" t="s">
        <v>65</v>
      </c>
      <c r="N484" s="51" t="n">
        <v>0</v>
      </c>
      <c r="O484" s="52"/>
      <c r="P484" s="51" t="n">
        <f aca="false">SUM(D484:J484,L484,N484)</f>
        <v>21198.88</v>
      </c>
    </row>
    <row r="485" customFormat="false" ht="14.4" hidden="false" customHeight="false" outlineLevel="0" collapsed="false">
      <c r="A485" s="49" t="n">
        <f aca="false">'Dados Cadastrais'!A484</f>
        <v>0</v>
      </c>
      <c r="B485" s="50" t="n">
        <f aca="false">'Dados Cadastrais'!B484</f>
        <v>0</v>
      </c>
      <c r="C485" s="71" t="e">
        <f aca="false">VLOOKUP(B485,[1]'indenizações_-_auxílios_-1'!$B$2:$B$600,1,FALSE())</f>
        <v>#N/A</v>
      </c>
      <c r="D485" s="51" t="n">
        <v>0</v>
      </c>
      <c r="E485" s="51" t="n">
        <v>0</v>
      </c>
      <c r="F485" s="51" t="n">
        <v>0</v>
      </c>
      <c r="G485" s="51" t="n">
        <v>0</v>
      </c>
      <c r="H485" s="51" t="n">
        <v>0</v>
      </c>
      <c r="I485" s="51" t="n">
        <v>0</v>
      </c>
      <c r="J485" s="51" t="n">
        <v>20189.41</v>
      </c>
      <c r="K485" s="52" t="s">
        <v>66</v>
      </c>
      <c r="L485" s="51" t="n">
        <v>1009.47</v>
      </c>
      <c r="M485" s="52" t="s">
        <v>65</v>
      </c>
      <c r="N485" s="51" t="n">
        <v>0</v>
      </c>
      <c r="O485" s="52"/>
      <c r="P485" s="51" t="n">
        <f aca="false">SUM(D485:J485,L485,N485)</f>
        <v>21198.88</v>
      </c>
    </row>
    <row r="486" customFormat="false" ht="14.4" hidden="false" customHeight="false" outlineLevel="0" collapsed="false">
      <c r="A486" s="49" t="n">
        <f aca="false">'Dados Cadastrais'!A485</f>
        <v>0</v>
      </c>
      <c r="B486" s="50" t="n">
        <f aca="false">'Dados Cadastrais'!B485</f>
        <v>0</v>
      </c>
      <c r="C486" s="71" t="e">
        <f aca="false">VLOOKUP(B486,[1]'indenizações_-_auxílios_-1'!$B$2:$B$600,1,FALSE())</f>
        <v>#N/A</v>
      </c>
      <c r="D486" s="51" t="n">
        <v>0</v>
      </c>
      <c r="E486" s="51" t="n">
        <v>0</v>
      </c>
      <c r="F486" s="51" t="n">
        <v>0</v>
      </c>
      <c r="G486" s="51" t="n">
        <v>0</v>
      </c>
      <c r="H486" s="51" t="n">
        <v>0</v>
      </c>
      <c r="I486" s="51" t="n">
        <v>0</v>
      </c>
      <c r="J486" s="51" t="n">
        <v>1558.92</v>
      </c>
      <c r="K486" s="52" t="s">
        <v>64</v>
      </c>
      <c r="L486" s="51" t="n">
        <v>935.36</v>
      </c>
      <c r="M486" s="52" t="s">
        <v>65</v>
      </c>
      <c r="N486" s="51" t="n">
        <v>18707.12</v>
      </c>
      <c r="O486" s="52" t="s">
        <v>62</v>
      </c>
      <c r="P486" s="51" t="n">
        <f aca="false">SUM(D486:J486,L486,N486)</f>
        <v>21201.4</v>
      </c>
    </row>
    <row r="487" customFormat="false" ht="14.4" hidden="false" customHeight="false" outlineLevel="0" collapsed="false">
      <c r="A487" s="49" t="n">
        <f aca="false">'Dados Cadastrais'!A486</f>
        <v>0</v>
      </c>
      <c r="B487" s="50" t="n">
        <f aca="false">'Dados Cadastrais'!B486</f>
        <v>0</v>
      </c>
      <c r="C487" s="71" t="e">
        <f aca="false">VLOOKUP(B487,[1]'indenizações_-_auxílios_-1'!$B$2:$B$600,1,FALSE())</f>
        <v>#N/A</v>
      </c>
      <c r="D487" s="51" t="n">
        <v>0</v>
      </c>
      <c r="E487" s="51" t="n">
        <v>0</v>
      </c>
      <c r="F487" s="51" t="n">
        <v>0</v>
      </c>
      <c r="G487" s="51" t="n">
        <v>0</v>
      </c>
      <c r="H487" s="51" t="n">
        <v>0</v>
      </c>
      <c r="I487" s="51" t="n">
        <v>0</v>
      </c>
      <c r="J487" s="51" t="n">
        <v>963.51</v>
      </c>
      <c r="K487" s="52" t="s">
        <v>61</v>
      </c>
      <c r="L487" s="51" t="n">
        <v>19270.21</v>
      </c>
      <c r="M487" s="52" t="s">
        <v>62</v>
      </c>
      <c r="N487" s="51" t="n">
        <v>963.51</v>
      </c>
      <c r="O487" s="52" t="s">
        <v>63</v>
      </c>
      <c r="P487" s="51" t="n">
        <f aca="false">SUM(D487:J487,L487,N487)</f>
        <v>21197.23</v>
      </c>
    </row>
    <row r="488" customFormat="false" ht="14.4" hidden="false" customHeight="false" outlineLevel="0" collapsed="false">
      <c r="A488" s="49" t="n">
        <f aca="false">'Dados Cadastrais'!A487</f>
        <v>0</v>
      </c>
      <c r="B488" s="50" t="n">
        <f aca="false">'Dados Cadastrais'!B487</f>
        <v>0</v>
      </c>
      <c r="C488" s="71" t="e">
        <f aca="false">VLOOKUP(B488,[1]'indenizações_-_auxílios_-1'!$B$2:$B$600,1,FALSE())</f>
        <v>#N/A</v>
      </c>
      <c r="D488" s="51" t="n">
        <v>0</v>
      </c>
      <c r="E488" s="51" t="n">
        <v>0</v>
      </c>
      <c r="F488" s="51" t="n">
        <v>0</v>
      </c>
      <c r="G488" s="51" t="n">
        <v>0</v>
      </c>
      <c r="H488" s="51" t="n">
        <v>0</v>
      </c>
      <c r="I488" s="51" t="n">
        <v>0</v>
      </c>
      <c r="J488" s="51" t="n">
        <v>18978.65</v>
      </c>
      <c r="K488" s="52" t="s">
        <v>66</v>
      </c>
      <c r="L488" s="51" t="n">
        <v>1265.25</v>
      </c>
      <c r="M488" s="52" t="s">
        <v>63</v>
      </c>
      <c r="N488" s="51" t="n">
        <v>948.93</v>
      </c>
      <c r="O488" s="52" t="s">
        <v>65</v>
      </c>
      <c r="P488" s="51" t="n">
        <f aca="false">SUM(D488:J488,L488,N488)</f>
        <v>21192.83</v>
      </c>
    </row>
    <row r="489" customFormat="false" ht="14.4" hidden="false" customHeight="false" outlineLevel="0" collapsed="false">
      <c r="A489" s="49" t="n">
        <f aca="false">'Dados Cadastrais'!A488</f>
        <v>0</v>
      </c>
      <c r="B489" s="50" t="n">
        <f aca="false">'Dados Cadastrais'!B488</f>
        <v>0</v>
      </c>
      <c r="C489" s="71" t="e">
        <f aca="false">VLOOKUP(B489,[1]'indenizações_-_auxílios_-1'!$B$2:$B$600,1,FALSE())</f>
        <v>#N/A</v>
      </c>
      <c r="D489" s="51" t="n">
        <v>0</v>
      </c>
      <c r="E489" s="51" t="n">
        <v>0</v>
      </c>
      <c r="F489" s="51" t="n">
        <v>0</v>
      </c>
      <c r="G489" s="51" t="n">
        <v>0</v>
      </c>
      <c r="H489" s="51" t="n">
        <v>0</v>
      </c>
      <c r="I489" s="51" t="n">
        <v>0</v>
      </c>
      <c r="J489" s="51" t="n">
        <v>20188.27</v>
      </c>
      <c r="K489" s="52" t="s">
        <v>66</v>
      </c>
      <c r="L489" s="51" t="n">
        <v>1009.41</v>
      </c>
      <c r="M489" s="52" t="s">
        <v>65</v>
      </c>
      <c r="N489" s="51" t="n">
        <v>0</v>
      </c>
      <c r="O489" s="52"/>
      <c r="P489" s="51" t="n">
        <f aca="false">SUM(D489:J489,L489,N489)</f>
        <v>21197.68</v>
      </c>
    </row>
    <row r="490" customFormat="false" ht="14.4" hidden="false" customHeight="false" outlineLevel="0" collapsed="false">
      <c r="A490" s="49" t="n">
        <f aca="false">'Dados Cadastrais'!A489</f>
        <v>0</v>
      </c>
      <c r="B490" s="50" t="n">
        <f aca="false">'Dados Cadastrais'!B489</f>
        <v>0</v>
      </c>
      <c r="C490" s="71" t="e">
        <f aca="false">VLOOKUP(B490,[1]'indenizações_-_auxílios_-1'!$B$2:$B$600,1,FALSE())</f>
        <v>#N/A</v>
      </c>
      <c r="D490" s="51" t="n">
        <v>0</v>
      </c>
      <c r="E490" s="51" t="n">
        <v>0</v>
      </c>
      <c r="F490" s="51" t="n">
        <v>0</v>
      </c>
      <c r="G490" s="51" t="n">
        <v>0</v>
      </c>
      <c r="H490" s="51" t="n">
        <v>0</v>
      </c>
      <c r="I490" s="51" t="n">
        <v>0</v>
      </c>
      <c r="J490" s="51" t="n">
        <v>963.15</v>
      </c>
      <c r="K490" s="52" t="s">
        <v>64</v>
      </c>
      <c r="L490" s="51" t="n">
        <v>963.15</v>
      </c>
      <c r="M490" s="52" t="s">
        <v>65</v>
      </c>
      <c r="N490" s="51" t="n">
        <v>19262.99</v>
      </c>
      <c r="O490" s="52" t="s">
        <v>62</v>
      </c>
      <c r="P490" s="51" t="n">
        <f aca="false">SUM(D490:J490,L490,N490)</f>
        <v>21189.29</v>
      </c>
    </row>
    <row r="491" customFormat="false" ht="14.4" hidden="false" customHeight="false" outlineLevel="0" collapsed="false">
      <c r="A491" s="49" t="n">
        <f aca="false">'Dados Cadastrais'!A490</f>
        <v>0</v>
      </c>
      <c r="B491" s="50" t="n">
        <f aca="false">'Dados Cadastrais'!B490</f>
        <v>0</v>
      </c>
      <c r="C491" s="71" t="e">
        <f aca="false">VLOOKUP(B491,[1]'indenizações_-_auxílios_-1'!$B$2:$B$600,1,FALSE())</f>
        <v>#N/A</v>
      </c>
      <c r="D491" s="51" t="n">
        <v>0</v>
      </c>
      <c r="E491" s="51" t="n">
        <v>0</v>
      </c>
      <c r="F491" s="51" t="n">
        <v>0</v>
      </c>
      <c r="G491" s="51" t="n">
        <v>0</v>
      </c>
      <c r="H491" s="51" t="n">
        <v>0</v>
      </c>
      <c r="I491" s="51" t="n">
        <v>0</v>
      </c>
      <c r="J491" s="51" t="n">
        <v>1009.48</v>
      </c>
      <c r="K491" s="52" t="s">
        <v>61</v>
      </c>
      <c r="L491" s="51" t="n">
        <v>20189.63</v>
      </c>
      <c r="M491" s="52" t="s">
        <v>62</v>
      </c>
      <c r="N491" s="51" t="n">
        <v>0</v>
      </c>
      <c r="O491" s="52"/>
      <c r="P491" s="51" t="n">
        <f aca="false">SUM(D491:J491,L491,N491)</f>
        <v>21199.11</v>
      </c>
    </row>
    <row r="492" customFormat="false" ht="14.4" hidden="false" customHeight="false" outlineLevel="0" collapsed="false">
      <c r="A492" s="49" t="n">
        <f aca="false">'Dados Cadastrais'!A491</f>
        <v>0</v>
      </c>
      <c r="B492" s="50" t="n">
        <f aca="false">'Dados Cadastrais'!B491</f>
        <v>0</v>
      </c>
      <c r="C492" s="71" t="e">
        <f aca="false">VLOOKUP(B492,[1]'indenizações_-_auxílios_-1'!$B$2:$B$600,1,FALSE())</f>
        <v>#N/A</v>
      </c>
      <c r="D492" s="51" t="n">
        <v>884</v>
      </c>
      <c r="E492" s="51" t="n">
        <v>0</v>
      </c>
      <c r="F492" s="51" t="n">
        <v>0</v>
      </c>
      <c r="G492" s="51" t="n">
        <v>0</v>
      </c>
      <c r="H492" s="51" t="n">
        <v>4377.73</v>
      </c>
      <c r="I492" s="51" t="n">
        <v>0</v>
      </c>
      <c r="J492" s="51" t="n">
        <v>18061.2</v>
      </c>
      <c r="K492" s="52" t="s">
        <v>69</v>
      </c>
      <c r="L492" s="51" t="n">
        <v>1271.04</v>
      </c>
      <c r="M492" s="52" t="s">
        <v>70</v>
      </c>
      <c r="N492" s="51" t="n">
        <v>0</v>
      </c>
      <c r="O492" s="52"/>
      <c r="P492" s="51" t="n">
        <f aca="false">SUM(D492:J492,L492,N492)</f>
        <v>24593.97</v>
      </c>
    </row>
    <row r="493" customFormat="false" ht="14.4" hidden="false" customHeight="false" outlineLevel="0" collapsed="false">
      <c r="A493" s="49" t="n">
        <f aca="false">'Dados Cadastrais'!A492</f>
        <v>0</v>
      </c>
      <c r="B493" s="50" t="n">
        <f aca="false">'Dados Cadastrais'!B492</f>
        <v>0</v>
      </c>
      <c r="C493" s="71" t="e">
        <f aca="false">VLOOKUP(B493,[1]'indenizações_-_auxílios_-1'!$B$2:$B$600,1,FALSE())</f>
        <v>#N/A</v>
      </c>
      <c r="D493" s="51" t="n">
        <v>0</v>
      </c>
      <c r="E493" s="51" t="n">
        <v>0</v>
      </c>
      <c r="F493" s="51" t="n">
        <v>0</v>
      </c>
      <c r="G493" s="51" t="n">
        <v>0</v>
      </c>
      <c r="H493" s="51" t="n">
        <v>0</v>
      </c>
      <c r="I493" s="51" t="n">
        <v>0</v>
      </c>
      <c r="J493" s="51" t="n">
        <v>20188.17</v>
      </c>
      <c r="K493" s="52" t="s">
        <v>66</v>
      </c>
      <c r="L493" s="51" t="n">
        <v>1009.41</v>
      </c>
      <c r="M493" s="52" t="s">
        <v>65</v>
      </c>
      <c r="N493" s="51" t="n">
        <v>0</v>
      </c>
      <c r="O493" s="52"/>
      <c r="P493" s="51" t="n">
        <f aca="false">SUM(D493:J493,L493,N493)</f>
        <v>21197.58</v>
      </c>
    </row>
    <row r="494" customFormat="false" ht="14.4" hidden="false" customHeight="false" outlineLevel="0" collapsed="false">
      <c r="A494" s="49" t="n">
        <f aca="false">'Dados Cadastrais'!A493</f>
        <v>0</v>
      </c>
      <c r="B494" s="50" t="n">
        <f aca="false">'Dados Cadastrais'!B493</f>
        <v>0</v>
      </c>
      <c r="C494" s="71" t="e">
        <f aca="false">VLOOKUP(B494,[1]'indenizações_-_auxílios_-1'!$B$2:$B$600,1,FALSE())</f>
        <v>#N/A</v>
      </c>
      <c r="D494" s="51" t="n">
        <v>0</v>
      </c>
      <c r="E494" s="51" t="n">
        <v>0</v>
      </c>
      <c r="F494" s="51" t="n">
        <v>0</v>
      </c>
      <c r="G494" s="51" t="n">
        <v>0</v>
      </c>
      <c r="H494" s="51" t="n">
        <v>0</v>
      </c>
      <c r="I494" s="51" t="n">
        <v>0</v>
      </c>
      <c r="J494" s="51" t="n">
        <v>948.93</v>
      </c>
      <c r="K494" s="52" t="s">
        <v>61</v>
      </c>
      <c r="L494" s="51" t="n">
        <v>18978.64</v>
      </c>
      <c r="M494" s="52" t="s">
        <v>62</v>
      </c>
      <c r="N494" s="51" t="n">
        <v>1265.24</v>
      </c>
      <c r="O494" s="52" t="s">
        <v>63</v>
      </c>
      <c r="P494" s="51" t="n">
        <f aca="false">SUM(D494:J494,L494,N494)</f>
        <v>21192.81</v>
      </c>
    </row>
    <row r="495" customFormat="false" ht="14.4" hidden="false" customHeight="false" outlineLevel="0" collapsed="false">
      <c r="A495" s="49" t="n">
        <f aca="false">'Dados Cadastrais'!A494</f>
        <v>0</v>
      </c>
      <c r="B495" s="50" t="n">
        <f aca="false">'Dados Cadastrais'!B494</f>
        <v>0</v>
      </c>
      <c r="C495" s="71" t="e">
        <f aca="false">VLOOKUP(B495,[1]'indenizações_-_auxílios_-1'!$B$2:$B$600,1,FALSE())</f>
        <v>#N/A</v>
      </c>
      <c r="D495" s="51" t="n">
        <v>884</v>
      </c>
      <c r="E495" s="51" t="n">
        <v>0</v>
      </c>
      <c r="F495" s="51" t="n">
        <v>0</v>
      </c>
      <c r="G495" s="51" t="n">
        <v>0</v>
      </c>
      <c r="H495" s="51" t="n">
        <v>4377.73</v>
      </c>
      <c r="I495" s="51" t="n">
        <v>0</v>
      </c>
      <c r="J495" s="51" t="n">
        <v>18058.49</v>
      </c>
      <c r="K495" s="52" t="s">
        <v>69</v>
      </c>
      <c r="L495" s="51" t="n">
        <v>1270.88</v>
      </c>
      <c r="M495" s="52" t="s">
        <v>70</v>
      </c>
      <c r="N495" s="51" t="n">
        <v>0</v>
      </c>
      <c r="O495" s="52"/>
      <c r="P495" s="51" t="n">
        <f aca="false">SUM(D495:J495,L495,N495)</f>
        <v>24591.1</v>
      </c>
    </row>
    <row r="496" customFormat="false" ht="14.4" hidden="false" customHeight="false" outlineLevel="0" collapsed="false">
      <c r="A496" s="49" t="n">
        <f aca="false">'Dados Cadastrais'!A495</f>
        <v>0</v>
      </c>
      <c r="B496" s="50" t="n">
        <f aca="false">'Dados Cadastrais'!B495</f>
        <v>0</v>
      </c>
      <c r="C496" s="71" t="e">
        <f aca="false">VLOOKUP(B496,[1]'indenizações_-_auxílios_-1'!$B$2:$B$600,1,FALSE())</f>
        <v>#N/A</v>
      </c>
      <c r="D496" s="51" t="n">
        <v>0</v>
      </c>
      <c r="E496" s="51" t="n">
        <v>0</v>
      </c>
      <c r="F496" s="51" t="n">
        <v>0</v>
      </c>
      <c r="G496" s="51" t="n">
        <v>0</v>
      </c>
      <c r="H496" s="51" t="n">
        <v>0</v>
      </c>
      <c r="I496" s="51" t="n">
        <v>0</v>
      </c>
      <c r="J496" s="51" t="n">
        <v>652.18</v>
      </c>
      <c r="K496" s="52" t="s">
        <v>64</v>
      </c>
      <c r="L496" s="51" t="n">
        <v>19565.67</v>
      </c>
      <c r="M496" s="52" t="s">
        <v>62</v>
      </c>
      <c r="N496" s="51" t="n">
        <v>978.28</v>
      </c>
      <c r="O496" s="52" t="s">
        <v>65</v>
      </c>
      <c r="P496" s="51" t="n">
        <f aca="false">SUM(D496:J496,L496,N496)</f>
        <v>21196.13</v>
      </c>
    </row>
    <row r="497" customFormat="false" ht="14.4" hidden="false" customHeight="false" outlineLevel="0" collapsed="false">
      <c r="A497" s="49" t="n">
        <f aca="false">'Dados Cadastrais'!A496</f>
        <v>0</v>
      </c>
      <c r="B497" s="50" t="n">
        <f aca="false">'Dados Cadastrais'!B496</f>
        <v>0</v>
      </c>
      <c r="C497" s="71" t="e">
        <f aca="false">VLOOKUP(B497,[1]'indenizações_-_auxílios_-1'!$B$2:$B$600,1,FALSE())</f>
        <v>#N/A</v>
      </c>
      <c r="D497" s="51" t="n">
        <v>0</v>
      </c>
      <c r="E497" s="51" t="n">
        <v>0</v>
      </c>
      <c r="F497" s="51" t="n">
        <v>0</v>
      </c>
      <c r="G497" s="51" t="n">
        <v>0</v>
      </c>
      <c r="H497" s="51" t="n">
        <v>0</v>
      </c>
      <c r="I497" s="51" t="n">
        <v>0</v>
      </c>
      <c r="J497" s="51" t="n">
        <v>948.94</v>
      </c>
      <c r="K497" s="52" t="s">
        <v>61</v>
      </c>
      <c r="L497" s="51" t="n">
        <v>18978.73</v>
      </c>
      <c r="M497" s="52" t="s">
        <v>62</v>
      </c>
      <c r="N497" s="51" t="n">
        <v>1265.25</v>
      </c>
      <c r="O497" s="52" t="s">
        <v>63</v>
      </c>
      <c r="P497" s="51" t="n">
        <f aca="false">SUM(D497:J497,L497,N497)</f>
        <v>21192.92</v>
      </c>
    </row>
    <row r="498" customFormat="false" ht="14.4" hidden="false" customHeight="false" outlineLevel="0" collapsed="false">
      <c r="A498" s="49" t="n">
        <f aca="false">'Dados Cadastrais'!A497</f>
        <v>0</v>
      </c>
      <c r="B498" s="50" t="n">
        <f aca="false">'Dados Cadastrais'!B497</f>
        <v>0</v>
      </c>
      <c r="C498" s="71" t="e">
        <f aca="false">VLOOKUP(B498,[1]'indenizações_-_auxílios_-1'!$B$2:$B$600,1,FALSE())</f>
        <v>#N/A</v>
      </c>
      <c r="D498" s="51" t="n">
        <v>0</v>
      </c>
      <c r="E498" s="51" t="n">
        <v>0</v>
      </c>
      <c r="F498" s="51" t="n">
        <v>0</v>
      </c>
      <c r="G498" s="51" t="n">
        <v>0</v>
      </c>
      <c r="H498" s="51" t="n">
        <v>0</v>
      </c>
      <c r="I498" s="51" t="n">
        <v>0</v>
      </c>
      <c r="J498" s="51" t="n">
        <v>20189.41</v>
      </c>
      <c r="K498" s="52" t="s">
        <v>66</v>
      </c>
      <c r="L498" s="51" t="n">
        <v>1009.47</v>
      </c>
      <c r="M498" s="52" t="s">
        <v>65</v>
      </c>
      <c r="N498" s="51" t="n">
        <v>0</v>
      </c>
      <c r="O498" s="52"/>
      <c r="P498" s="51" t="n">
        <f aca="false">SUM(D498:J498,L498,N498)</f>
        <v>21198.88</v>
      </c>
    </row>
    <row r="499" customFormat="false" ht="14.4" hidden="false" customHeight="false" outlineLevel="0" collapsed="false">
      <c r="A499" s="49" t="n">
        <f aca="false">'Dados Cadastrais'!A498</f>
        <v>0</v>
      </c>
      <c r="B499" s="50" t="n">
        <f aca="false">'Dados Cadastrais'!B498</f>
        <v>0</v>
      </c>
      <c r="C499" s="71" t="e">
        <f aca="false">VLOOKUP(B499,[1]'indenizações_-_auxílios_-1'!$B$2:$B$600,1,FALSE())</f>
        <v>#N/A</v>
      </c>
      <c r="D499" s="51" t="n">
        <v>884</v>
      </c>
      <c r="E499" s="51" t="n">
        <v>0</v>
      </c>
      <c r="F499" s="51" t="n">
        <v>0</v>
      </c>
      <c r="G499" s="51" t="n">
        <v>0</v>
      </c>
      <c r="H499" s="51" t="n">
        <v>4377.73</v>
      </c>
      <c r="I499" s="51" t="n">
        <v>0</v>
      </c>
      <c r="J499" s="51" t="n">
        <v>1270.49</v>
      </c>
      <c r="K499" s="52" t="s">
        <v>67</v>
      </c>
      <c r="L499" s="51" t="n">
        <v>18051.99</v>
      </c>
      <c r="M499" s="52" t="s">
        <v>68</v>
      </c>
      <c r="N499" s="51" t="n">
        <v>0</v>
      </c>
      <c r="O499" s="52"/>
      <c r="P499" s="51" t="n">
        <f aca="false">SUM(D499:J499,L499,N499)</f>
        <v>24584.21</v>
      </c>
    </row>
    <row r="500" customFormat="false" ht="14.4" hidden="false" customHeight="false" outlineLevel="0" collapsed="false">
      <c r="A500" s="49" t="n">
        <f aca="false">'Dados Cadastrais'!A499</f>
        <v>0</v>
      </c>
      <c r="B500" s="50" t="n">
        <f aca="false">'Dados Cadastrais'!B499</f>
        <v>0</v>
      </c>
      <c r="C500" s="71" t="e">
        <f aca="false">VLOOKUP(B500,[1]'indenizações_-_auxílios_-1'!$B$2:$B$600,1,FALSE())</f>
        <v>#N/A</v>
      </c>
      <c r="D500" s="51" t="n">
        <v>0</v>
      </c>
      <c r="E500" s="51" t="n">
        <v>0</v>
      </c>
      <c r="F500" s="51" t="n">
        <v>0</v>
      </c>
      <c r="G500" s="51" t="n">
        <v>0</v>
      </c>
      <c r="H500" s="51" t="n">
        <v>0</v>
      </c>
      <c r="I500" s="51" t="n">
        <v>0</v>
      </c>
      <c r="J500" s="51" t="n">
        <v>1009.48</v>
      </c>
      <c r="K500" s="52" t="s">
        <v>61</v>
      </c>
      <c r="L500" s="51" t="n">
        <v>20189.69</v>
      </c>
      <c r="M500" s="52" t="s">
        <v>62</v>
      </c>
      <c r="N500" s="51" t="n">
        <v>0</v>
      </c>
      <c r="O500" s="52"/>
      <c r="P500" s="51" t="n">
        <f aca="false">SUM(D500:J500,L500,N500)</f>
        <v>21199.17</v>
      </c>
    </row>
    <row r="501" customFormat="false" ht="14.4" hidden="false" customHeight="false" outlineLevel="0" collapsed="false">
      <c r="A501" s="49" t="n">
        <f aca="false">'Dados Cadastrais'!A500</f>
        <v>0</v>
      </c>
      <c r="B501" s="50" t="n">
        <f aca="false">'Dados Cadastrais'!B500</f>
        <v>0</v>
      </c>
      <c r="C501" s="71" t="e">
        <f aca="false">VLOOKUP(B501,[1]'indenizações_-_auxílios_-1'!$B$2:$B$600,1,FALSE())</f>
        <v>#N/A</v>
      </c>
      <c r="D501" s="51" t="n">
        <v>0</v>
      </c>
      <c r="E501" s="51" t="n">
        <v>0</v>
      </c>
      <c r="F501" s="51" t="n">
        <v>0</v>
      </c>
      <c r="G501" s="51" t="n">
        <v>0</v>
      </c>
      <c r="H501" s="51" t="n">
        <v>0</v>
      </c>
      <c r="I501" s="51" t="n">
        <v>0</v>
      </c>
      <c r="J501" s="51" t="n">
        <v>20189.98</v>
      </c>
      <c r="K501" s="52" t="s">
        <v>66</v>
      </c>
      <c r="L501" s="51" t="n">
        <v>1009.5</v>
      </c>
      <c r="M501" s="52" t="s">
        <v>65</v>
      </c>
      <c r="N501" s="51" t="n">
        <v>0</v>
      </c>
      <c r="O501" s="52"/>
      <c r="P501" s="51" t="n">
        <f aca="false">SUM(D501:J501,L501,N501)</f>
        <v>21199.48</v>
      </c>
    </row>
    <row r="502" customFormat="false" ht="14.4" hidden="false" customHeight="false" outlineLevel="0" collapsed="false">
      <c r="A502" s="49" t="n">
        <f aca="false">'Dados Cadastrais'!A501</f>
        <v>0</v>
      </c>
      <c r="B502" s="50" t="n">
        <f aca="false">'Dados Cadastrais'!B501</f>
        <v>0</v>
      </c>
      <c r="C502" s="71" t="e">
        <f aca="false">VLOOKUP(B502,[1]'indenizações_-_auxílios_-1'!$B$2:$B$600,1,FALSE())</f>
        <v>#N/A</v>
      </c>
      <c r="D502" s="51" t="n">
        <v>0</v>
      </c>
      <c r="E502" s="51" t="n">
        <v>0</v>
      </c>
      <c r="F502" s="51" t="n">
        <v>0</v>
      </c>
      <c r="G502" s="51" t="n">
        <v>0</v>
      </c>
      <c r="H502" s="51" t="n">
        <v>0</v>
      </c>
      <c r="I502" s="51" t="n">
        <v>0</v>
      </c>
      <c r="J502" s="51" t="n">
        <v>1009.45</v>
      </c>
      <c r="K502" s="52" t="s">
        <v>71</v>
      </c>
      <c r="L502" s="51" t="n">
        <v>20188.98</v>
      </c>
      <c r="M502" s="52" t="s">
        <v>72</v>
      </c>
      <c r="N502" s="51" t="n">
        <v>0</v>
      </c>
      <c r="O502" s="52"/>
      <c r="P502" s="51" t="n">
        <f aca="false">SUM(D502:J502,L502,N502)</f>
        <v>21198.43</v>
      </c>
    </row>
    <row r="503" customFormat="false" ht="14.4" hidden="false" customHeight="false" outlineLevel="0" collapsed="false">
      <c r="A503" s="49" t="n">
        <f aca="false">'Dados Cadastrais'!A502</f>
        <v>0</v>
      </c>
      <c r="B503" s="50" t="n">
        <f aca="false">'Dados Cadastrais'!B502</f>
        <v>0</v>
      </c>
      <c r="C503" s="71" t="e">
        <f aca="false">VLOOKUP(B503,[1]'indenizações_-_auxílios_-1'!$B$2:$B$600,1,FALSE())</f>
        <v>#N/A</v>
      </c>
      <c r="D503" s="51" t="n">
        <v>0</v>
      </c>
      <c r="E503" s="51" t="n">
        <v>0</v>
      </c>
      <c r="F503" s="51" t="n">
        <v>0</v>
      </c>
      <c r="G503" s="51" t="n">
        <v>0</v>
      </c>
      <c r="H503" s="51" t="n">
        <v>0</v>
      </c>
      <c r="I503" s="51" t="n">
        <v>0</v>
      </c>
      <c r="J503" s="51" t="n">
        <v>1009.45</v>
      </c>
      <c r="K503" s="52" t="s">
        <v>71</v>
      </c>
      <c r="L503" s="51" t="n">
        <v>20188.98</v>
      </c>
      <c r="M503" s="52" t="s">
        <v>72</v>
      </c>
      <c r="N503" s="51" t="n">
        <v>0</v>
      </c>
      <c r="O503" s="52"/>
      <c r="P503" s="51" t="n">
        <f aca="false">SUM(D503:J503,L503,N503)</f>
        <v>21198.43</v>
      </c>
    </row>
    <row r="504" customFormat="false" ht="14.4" hidden="false" customHeight="false" outlineLevel="0" collapsed="false">
      <c r="A504" s="49" t="n">
        <f aca="false">'Dados Cadastrais'!A503</f>
        <v>0</v>
      </c>
      <c r="B504" s="50" t="n">
        <f aca="false">'Dados Cadastrais'!B503</f>
        <v>0</v>
      </c>
      <c r="C504" s="71" t="e">
        <f aca="false">VLOOKUP(B504,[1]'indenizações_-_auxílios_-1'!$B$2:$B$600,1,FALSE())</f>
        <v>#N/A</v>
      </c>
      <c r="D504" s="51" t="n">
        <v>0</v>
      </c>
      <c r="E504" s="51" t="n">
        <v>0</v>
      </c>
      <c r="F504" s="51" t="n">
        <v>0</v>
      </c>
      <c r="G504" s="51" t="n">
        <v>0</v>
      </c>
      <c r="H504" s="51" t="n">
        <v>0</v>
      </c>
      <c r="I504" s="51" t="n">
        <v>0</v>
      </c>
      <c r="J504" s="51" t="n">
        <v>5046.25</v>
      </c>
      <c r="K504" s="52" t="s">
        <v>73</v>
      </c>
      <c r="L504" s="51" t="n">
        <v>252.31</v>
      </c>
      <c r="M504" s="52" t="s">
        <v>74</v>
      </c>
      <c r="N504" s="51" t="n">
        <v>0</v>
      </c>
      <c r="O504" s="52"/>
      <c r="P504" s="51" t="n">
        <f aca="false">SUM(D504:J504,L504,N504)</f>
        <v>5298.56</v>
      </c>
    </row>
    <row r="505" customFormat="false" ht="14.4" hidden="false" customHeight="false" outlineLevel="0" collapsed="false">
      <c r="A505" s="49" t="n">
        <f aca="false">'Dados Cadastrais'!A504</f>
        <v>0</v>
      </c>
      <c r="B505" s="50" t="n">
        <f aca="false">'Dados Cadastrais'!B504</f>
        <v>0</v>
      </c>
      <c r="C505" s="71" t="e">
        <f aca="false">VLOOKUP(B505,[1]'indenizações_-_auxílios_-1'!$B$2:$B$600,1,FALSE())</f>
        <v>#N/A</v>
      </c>
      <c r="D505" s="51" t="n">
        <v>0</v>
      </c>
      <c r="E505" s="51" t="n">
        <v>0</v>
      </c>
      <c r="F505" s="51" t="n">
        <v>0</v>
      </c>
      <c r="G505" s="51" t="n">
        <v>0</v>
      </c>
      <c r="H505" s="51" t="n">
        <v>0</v>
      </c>
      <c r="I505" s="51" t="n">
        <v>0</v>
      </c>
      <c r="J505" s="51" t="n">
        <v>252.31</v>
      </c>
      <c r="K505" s="52" t="s">
        <v>71</v>
      </c>
      <c r="L505" s="51" t="n">
        <v>5046.25</v>
      </c>
      <c r="M505" s="52" t="s">
        <v>72</v>
      </c>
      <c r="N505" s="51" t="n">
        <v>0</v>
      </c>
      <c r="O505" s="52"/>
      <c r="P505" s="51" t="n">
        <f aca="false">SUM(D505:J505,L505,N505)</f>
        <v>5298.56</v>
      </c>
    </row>
    <row r="506" customFormat="false" ht="14.4" hidden="false" customHeight="false" outlineLevel="0" collapsed="false">
      <c r="A506" s="49" t="n">
        <f aca="false">'Dados Cadastrais'!A505</f>
        <v>0</v>
      </c>
      <c r="B506" s="50" t="n">
        <f aca="false">'Dados Cadastrais'!B505</f>
        <v>0</v>
      </c>
      <c r="C506" s="71" t="e">
        <f aca="false">VLOOKUP(B506,[1]'indenizações_-_auxílios_-1'!$B$2:$B$600,1,FALSE())</f>
        <v>#N/A</v>
      </c>
      <c r="D506" s="51" t="n">
        <v>0</v>
      </c>
      <c r="E506" s="51" t="n">
        <v>0</v>
      </c>
      <c r="F506" s="51" t="n">
        <v>0</v>
      </c>
      <c r="G506" s="51" t="n">
        <v>0</v>
      </c>
      <c r="H506" s="51" t="n">
        <v>0</v>
      </c>
      <c r="I506" s="51" t="n">
        <v>0</v>
      </c>
      <c r="J506" s="51" t="n">
        <v>0</v>
      </c>
      <c r="K506" s="52"/>
      <c r="L506" s="51" t="n">
        <v>0</v>
      </c>
      <c r="M506" s="52"/>
      <c r="N506" s="51" t="n">
        <v>0</v>
      </c>
      <c r="O506" s="52"/>
      <c r="P506" s="51" t="n">
        <f aca="false">SUM(D506:J506,L506,N506)</f>
        <v>0</v>
      </c>
    </row>
    <row r="507" customFormat="false" ht="14.4" hidden="false" customHeight="false" outlineLevel="0" collapsed="false">
      <c r="A507" s="49" t="n">
        <f aca="false">'Dados Cadastrais'!A506</f>
        <v>0</v>
      </c>
      <c r="B507" s="50" t="n">
        <f aca="false">'Dados Cadastrais'!B506</f>
        <v>0</v>
      </c>
      <c r="C507" s="71" t="e">
        <f aca="false">VLOOKUP(B507,[1]'indenizações_-_auxílios_-1'!$B$2:$B$600,1,FALSE())</f>
        <v>#N/A</v>
      </c>
      <c r="D507" s="51" t="n">
        <v>0</v>
      </c>
      <c r="E507" s="51" t="n">
        <v>0</v>
      </c>
      <c r="F507" s="51" t="n">
        <v>0</v>
      </c>
      <c r="G507" s="51" t="n">
        <v>0</v>
      </c>
      <c r="H507" s="51" t="n">
        <v>0</v>
      </c>
      <c r="I507" s="51" t="n">
        <v>0</v>
      </c>
      <c r="J507" s="51" t="n">
        <v>20188.98</v>
      </c>
      <c r="K507" s="52" t="s">
        <v>73</v>
      </c>
      <c r="L507" s="51" t="n">
        <v>1009.45</v>
      </c>
      <c r="M507" s="52" t="s">
        <v>74</v>
      </c>
      <c r="N507" s="51" t="n">
        <v>0</v>
      </c>
      <c r="O507" s="52"/>
      <c r="P507" s="51" t="n">
        <f aca="false">SUM(D507:J507,L507,N507)</f>
        <v>21198.43</v>
      </c>
    </row>
    <row r="508" customFormat="false" ht="14.4" hidden="false" customHeight="false" outlineLevel="0" collapsed="false">
      <c r="A508" s="49" t="n">
        <f aca="false">'Dados Cadastrais'!A507</f>
        <v>0</v>
      </c>
      <c r="B508" s="50" t="n">
        <f aca="false">'Dados Cadastrais'!B507</f>
        <v>0</v>
      </c>
      <c r="C508" s="71" t="e">
        <f aca="false">VLOOKUP(B508,[1]'indenizações_-_auxílios_-1'!$B$2:$B$600,1,FALSE())</f>
        <v>#N/A</v>
      </c>
      <c r="D508" s="51" t="n">
        <v>0</v>
      </c>
      <c r="E508" s="51" t="n">
        <v>0</v>
      </c>
      <c r="F508" s="51" t="n">
        <v>0</v>
      </c>
      <c r="G508" s="51" t="n">
        <v>0</v>
      </c>
      <c r="H508" s="51" t="n">
        <v>0</v>
      </c>
      <c r="I508" s="51" t="n">
        <v>0</v>
      </c>
      <c r="J508" s="51" t="n">
        <v>20245.08</v>
      </c>
      <c r="K508" s="52" t="s">
        <v>73</v>
      </c>
      <c r="L508" s="51" t="n">
        <v>1012.25</v>
      </c>
      <c r="M508" s="52" t="s">
        <v>74</v>
      </c>
      <c r="N508" s="51" t="n">
        <v>0</v>
      </c>
      <c r="O508" s="52"/>
      <c r="P508" s="51" t="n">
        <f aca="false">SUM(D508:J508,L508,N508)</f>
        <v>21257.33</v>
      </c>
    </row>
    <row r="509" customFormat="false" ht="14.4" hidden="false" customHeight="false" outlineLevel="0" collapsed="false">
      <c r="A509" s="49" t="n">
        <f aca="false">'Dados Cadastrais'!A508</f>
        <v>0</v>
      </c>
      <c r="B509" s="50" t="n">
        <f aca="false">'Dados Cadastrais'!B508</f>
        <v>0</v>
      </c>
      <c r="C509" s="71" t="e">
        <f aca="false">VLOOKUP(B509,[1]'indenizações_-_auxílios_-1'!$B$2:$B$600,1,FALSE())</f>
        <v>#N/A</v>
      </c>
      <c r="D509" s="51" t="n">
        <v>0</v>
      </c>
      <c r="E509" s="51" t="n">
        <v>0</v>
      </c>
      <c r="F509" s="51" t="n">
        <v>0</v>
      </c>
      <c r="G509" s="51" t="n">
        <v>0</v>
      </c>
      <c r="H509" s="51" t="n">
        <v>0</v>
      </c>
      <c r="I509" s="51" t="n">
        <v>0</v>
      </c>
      <c r="J509" s="51" t="n">
        <v>0</v>
      </c>
      <c r="K509" s="52"/>
      <c r="L509" s="51" t="n">
        <v>0</v>
      </c>
      <c r="M509" s="52"/>
      <c r="N509" s="51" t="n">
        <v>0</v>
      </c>
      <c r="O509" s="52"/>
      <c r="P509" s="51" t="n">
        <f aca="false">SUM(D509:J509,L509,N509)</f>
        <v>0</v>
      </c>
    </row>
    <row r="510" customFormat="false" ht="14.4" hidden="false" customHeight="false" outlineLevel="0" collapsed="false">
      <c r="A510" s="49" t="n">
        <f aca="false">'Dados Cadastrais'!A509</f>
        <v>0</v>
      </c>
      <c r="B510" s="50" t="n">
        <f aca="false">'Dados Cadastrais'!B509</f>
        <v>0</v>
      </c>
      <c r="C510" s="71" t="e">
        <f aca="false">VLOOKUP(B510,[1]'indenizações_-_auxílios_-1'!$B$2:$B$600,1,FALSE())</f>
        <v>#N/A</v>
      </c>
      <c r="D510" s="51" t="n">
        <v>0</v>
      </c>
      <c r="E510" s="51" t="n">
        <v>0</v>
      </c>
      <c r="F510" s="51" t="n">
        <v>0</v>
      </c>
      <c r="G510" s="51" t="n">
        <v>0</v>
      </c>
      <c r="H510" s="51" t="n">
        <v>0</v>
      </c>
      <c r="I510" s="51" t="n">
        <v>0</v>
      </c>
      <c r="J510" s="51" t="n">
        <v>0</v>
      </c>
      <c r="K510" s="52"/>
      <c r="L510" s="51" t="n">
        <v>0</v>
      </c>
      <c r="M510" s="52"/>
      <c r="N510" s="51" t="n">
        <v>0</v>
      </c>
      <c r="O510" s="52"/>
      <c r="P510" s="51" t="n">
        <f aca="false">SUM(D510:J510,L510,N510)</f>
        <v>0</v>
      </c>
    </row>
    <row r="511" customFormat="false" ht="14.4" hidden="false" customHeight="false" outlineLevel="0" collapsed="false">
      <c r="A511" s="49" t="n">
        <f aca="false">'Dados Cadastrais'!A510</f>
        <v>0</v>
      </c>
      <c r="B511" s="50" t="n">
        <f aca="false">'Dados Cadastrais'!B510</f>
        <v>0</v>
      </c>
      <c r="C511" s="71" t="e">
        <f aca="false">VLOOKUP(B511,[1]'indenizações_-_auxílios_-1'!$B$2:$B$600,1,FALSE())</f>
        <v>#N/A</v>
      </c>
      <c r="D511" s="51" t="n">
        <v>0</v>
      </c>
      <c r="E511" s="51" t="n">
        <v>0</v>
      </c>
      <c r="F511" s="51" t="n">
        <v>0</v>
      </c>
      <c r="G511" s="51" t="n">
        <v>0</v>
      </c>
      <c r="H511" s="51" t="n">
        <v>0</v>
      </c>
      <c r="I511" s="51" t="n">
        <v>0</v>
      </c>
      <c r="J511" s="51" t="n">
        <v>1009.47</v>
      </c>
      <c r="K511" s="52" t="s">
        <v>61</v>
      </c>
      <c r="L511" s="51" t="n">
        <v>20189.41</v>
      </c>
      <c r="M511" s="52" t="s">
        <v>62</v>
      </c>
      <c r="N511" s="51" t="n">
        <v>0</v>
      </c>
      <c r="O511" s="52"/>
      <c r="P511" s="51" t="n">
        <f aca="false">SUM(D511:J511,L511,N511)</f>
        <v>21198.88</v>
      </c>
    </row>
    <row r="512" customFormat="false" ht="14.4" hidden="false" customHeight="false" outlineLevel="0" collapsed="false">
      <c r="A512" s="49" t="n">
        <f aca="false">'Dados Cadastrais'!A511</f>
        <v>0</v>
      </c>
      <c r="B512" s="50" t="n">
        <f aca="false">'Dados Cadastrais'!B511</f>
        <v>0</v>
      </c>
      <c r="C512" s="71" t="e">
        <f aca="false">VLOOKUP(B512,[1]'indenizações_-_auxílios_-1'!$B$2:$B$600,1,FALSE())</f>
        <v>#N/A</v>
      </c>
      <c r="D512" s="51" t="n">
        <v>0</v>
      </c>
      <c r="E512" s="51" t="n">
        <v>0</v>
      </c>
      <c r="F512" s="51" t="n">
        <v>0</v>
      </c>
      <c r="G512" s="51" t="n">
        <v>0</v>
      </c>
      <c r="H512" s="51" t="n">
        <v>0</v>
      </c>
      <c r="I512" s="51" t="n">
        <v>0</v>
      </c>
      <c r="J512" s="51" t="n">
        <v>0</v>
      </c>
      <c r="K512" s="52"/>
      <c r="L512" s="51" t="n">
        <v>0</v>
      </c>
      <c r="M512" s="52"/>
      <c r="N512" s="51" t="n">
        <v>0</v>
      </c>
      <c r="O512" s="52"/>
      <c r="P512" s="51" t="n">
        <f aca="false">SUM(D512:J512,L512,N512)</f>
        <v>0</v>
      </c>
    </row>
    <row r="513" customFormat="false" ht="14.4" hidden="false" customHeight="false" outlineLevel="0" collapsed="false">
      <c r="A513" s="49" t="n">
        <f aca="false">'Dados Cadastrais'!A512</f>
        <v>0</v>
      </c>
      <c r="B513" s="50" t="n">
        <f aca="false">'Dados Cadastrais'!B512</f>
        <v>0</v>
      </c>
      <c r="C513" s="71" t="e">
        <f aca="false">VLOOKUP(B513,[1]'indenizações_-_auxílios_-1'!$B$2:$B$600,1,FALSE())</f>
        <v>#N/A</v>
      </c>
      <c r="D513" s="51" t="n">
        <v>0</v>
      </c>
      <c r="E513" s="51" t="n">
        <v>0</v>
      </c>
      <c r="F513" s="51" t="n">
        <v>0</v>
      </c>
      <c r="G513" s="51" t="n">
        <v>0</v>
      </c>
      <c r="H513" s="51" t="n">
        <v>0</v>
      </c>
      <c r="I513" s="51" t="n">
        <v>0</v>
      </c>
      <c r="J513" s="51" t="n">
        <v>0</v>
      </c>
      <c r="K513" s="52"/>
      <c r="L513" s="51" t="n">
        <v>0</v>
      </c>
      <c r="M513" s="52"/>
      <c r="N513" s="51" t="n">
        <v>0</v>
      </c>
      <c r="O513" s="52"/>
      <c r="P513" s="51" t="n">
        <f aca="false">SUM(D513:J513,L513,N513)</f>
        <v>0</v>
      </c>
    </row>
    <row r="514" customFormat="false" ht="14.4" hidden="false" customHeight="false" outlineLevel="0" collapsed="false">
      <c r="A514" s="49" t="n">
        <f aca="false">'Dados Cadastrais'!A513</f>
        <v>0</v>
      </c>
      <c r="B514" s="50" t="n">
        <f aca="false">'Dados Cadastrais'!B513</f>
        <v>0</v>
      </c>
      <c r="C514" s="71" t="e">
        <f aca="false">VLOOKUP(B514,[1]'indenizações_-_auxílios_-1'!$B$2:$B$600,1,FALSE())</f>
        <v>#N/A</v>
      </c>
      <c r="D514" s="51" t="n">
        <v>0</v>
      </c>
      <c r="E514" s="51" t="n">
        <v>0</v>
      </c>
      <c r="F514" s="51" t="n">
        <v>0</v>
      </c>
      <c r="G514" s="51" t="n">
        <v>0</v>
      </c>
      <c r="H514" s="51" t="n">
        <v>0</v>
      </c>
      <c r="I514" s="51" t="n">
        <v>0</v>
      </c>
      <c r="J514" s="51" t="n">
        <v>0</v>
      </c>
      <c r="K514" s="52"/>
      <c r="L514" s="51" t="n">
        <v>0</v>
      </c>
      <c r="M514" s="52"/>
      <c r="N514" s="51" t="n">
        <v>0</v>
      </c>
      <c r="O514" s="52"/>
      <c r="P514" s="51" t="n">
        <f aca="false">SUM(D514:J514,L514,N514)</f>
        <v>0</v>
      </c>
    </row>
    <row r="515" customFormat="false" ht="14.4" hidden="false" customHeight="false" outlineLevel="0" collapsed="false">
      <c r="A515" s="49" t="n">
        <f aca="false">'Dados Cadastrais'!A514</f>
        <v>0</v>
      </c>
      <c r="B515" s="50" t="n">
        <f aca="false">'Dados Cadastrais'!B514</f>
        <v>0</v>
      </c>
      <c r="C515" s="71" t="e">
        <f aca="false">VLOOKUP(B515,[1]'indenizações_-_auxílios_-1'!$B$2:$B$600,1,FALSE())</f>
        <v>#N/A</v>
      </c>
      <c r="D515" s="51" t="n">
        <v>0</v>
      </c>
      <c r="E515" s="51" t="n">
        <v>0</v>
      </c>
      <c r="F515" s="51" t="n">
        <v>0</v>
      </c>
      <c r="G515" s="51" t="n">
        <v>0</v>
      </c>
      <c r="H515" s="51" t="n">
        <v>0</v>
      </c>
      <c r="I515" s="51" t="n">
        <v>0</v>
      </c>
      <c r="J515" s="51" t="n">
        <v>0</v>
      </c>
      <c r="K515" s="52"/>
      <c r="L515" s="51" t="n">
        <v>0</v>
      </c>
      <c r="M515" s="52"/>
      <c r="N515" s="51" t="n">
        <v>0</v>
      </c>
      <c r="O515" s="52"/>
      <c r="P515" s="51" t="n">
        <f aca="false">SUM(D515:J515,L515,N515)</f>
        <v>0</v>
      </c>
    </row>
    <row r="516" customFormat="false" ht="14.4" hidden="false" customHeight="false" outlineLevel="0" collapsed="false">
      <c r="A516" s="49" t="n">
        <f aca="false">'Dados Cadastrais'!A515</f>
        <v>0</v>
      </c>
      <c r="B516" s="50" t="n">
        <f aca="false">'Dados Cadastrais'!B515</f>
        <v>0</v>
      </c>
      <c r="C516" s="71" t="e">
        <f aca="false">VLOOKUP(B516,[1]'indenizações_-_auxílios_-1'!$B$2:$B$600,1,FALSE())</f>
        <v>#N/A</v>
      </c>
      <c r="D516" s="51" t="n">
        <v>0</v>
      </c>
      <c r="E516" s="51" t="n">
        <v>0</v>
      </c>
      <c r="F516" s="51" t="n">
        <v>0</v>
      </c>
      <c r="G516" s="51" t="n">
        <v>0</v>
      </c>
      <c r="H516" s="51" t="n">
        <v>0</v>
      </c>
      <c r="I516" s="51" t="n">
        <v>0</v>
      </c>
      <c r="J516" s="51" t="n">
        <v>0</v>
      </c>
      <c r="K516" s="52"/>
      <c r="L516" s="51" t="n">
        <v>0</v>
      </c>
      <c r="M516" s="52"/>
      <c r="N516" s="51" t="n">
        <v>0</v>
      </c>
      <c r="O516" s="52"/>
      <c r="P516" s="51" t="n">
        <f aca="false">SUM(D516:J516,L516,N516)</f>
        <v>0</v>
      </c>
    </row>
    <row r="517" customFormat="false" ht="14.4" hidden="false" customHeight="false" outlineLevel="0" collapsed="false">
      <c r="A517" s="49" t="n">
        <f aca="false">'Dados Cadastrais'!A516</f>
        <v>0</v>
      </c>
      <c r="B517" s="50" t="n">
        <f aca="false">'Dados Cadastrais'!B516</f>
        <v>0</v>
      </c>
      <c r="C517" s="71" t="e">
        <f aca="false">VLOOKUP(B517,[1]'indenizações_-_auxílios_-1'!$B$2:$B$600,1,FALSE())</f>
        <v>#N/A</v>
      </c>
      <c r="D517" s="51" t="n">
        <v>0</v>
      </c>
      <c r="E517" s="51" t="n">
        <v>0</v>
      </c>
      <c r="F517" s="51" t="n">
        <v>0</v>
      </c>
      <c r="G517" s="51" t="n">
        <v>0</v>
      </c>
      <c r="H517" s="51" t="n">
        <v>0</v>
      </c>
      <c r="I517" s="51" t="n">
        <v>0</v>
      </c>
      <c r="J517" s="51" t="n">
        <v>0</v>
      </c>
      <c r="K517" s="52"/>
      <c r="L517" s="51" t="n">
        <v>0</v>
      </c>
      <c r="M517" s="52"/>
      <c r="N517" s="51" t="n">
        <v>0</v>
      </c>
      <c r="O517" s="52"/>
      <c r="P517" s="51" t="n">
        <f aca="false">SUM(D517:J517,L517,N517)</f>
        <v>0</v>
      </c>
    </row>
    <row r="518" customFormat="false" ht="14.4" hidden="false" customHeight="false" outlineLevel="0" collapsed="false">
      <c r="A518" s="49" t="n">
        <f aca="false">'Dados Cadastrais'!A517</f>
        <v>0</v>
      </c>
      <c r="B518" s="50" t="n">
        <f aca="false">'Dados Cadastrais'!B517</f>
        <v>0</v>
      </c>
      <c r="C518" s="71" t="e">
        <f aca="false">VLOOKUP(B518,[1]'indenizações_-_auxílios_-1'!$B$2:$B$600,1,FALSE())</f>
        <v>#N/A</v>
      </c>
      <c r="D518" s="51" t="n">
        <v>0</v>
      </c>
      <c r="E518" s="51" t="n">
        <v>0</v>
      </c>
      <c r="F518" s="51" t="n">
        <v>0</v>
      </c>
      <c r="G518" s="51" t="n">
        <v>0</v>
      </c>
      <c r="H518" s="51" t="n">
        <v>0</v>
      </c>
      <c r="I518" s="51" t="n">
        <v>0</v>
      </c>
      <c r="J518" s="51" t="n">
        <v>0</v>
      </c>
      <c r="K518" s="52"/>
      <c r="L518" s="51" t="n">
        <v>0</v>
      </c>
      <c r="M518" s="52"/>
      <c r="N518" s="51" t="n">
        <v>0</v>
      </c>
      <c r="O518" s="52"/>
      <c r="P518" s="51" t="n">
        <f aca="false">SUM(D518:J518,L518,N518)</f>
        <v>0</v>
      </c>
    </row>
    <row r="519" customFormat="false" ht="14.4" hidden="false" customHeight="false" outlineLevel="0" collapsed="false">
      <c r="A519" s="49" t="n">
        <f aca="false">'Dados Cadastrais'!A518</f>
        <v>0</v>
      </c>
      <c r="B519" s="50" t="n">
        <f aca="false">'Dados Cadastrais'!B518</f>
        <v>0</v>
      </c>
      <c r="C519" s="71" t="e">
        <f aca="false">VLOOKUP(B519,[1]'indenizações_-_auxílios_-1'!$B$2:$B$600,1,FALSE())</f>
        <v>#N/A</v>
      </c>
      <c r="D519" s="51" t="n">
        <v>0</v>
      </c>
      <c r="E519" s="51" t="n">
        <v>0</v>
      </c>
      <c r="F519" s="51" t="n">
        <v>0</v>
      </c>
      <c r="G519" s="51" t="n">
        <v>0</v>
      </c>
      <c r="H519" s="51" t="n">
        <v>0</v>
      </c>
      <c r="I519" s="51" t="n">
        <v>0</v>
      </c>
      <c r="J519" s="51" t="n">
        <v>0</v>
      </c>
      <c r="K519" s="52"/>
      <c r="L519" s="51" t="n">
        <v>0</v>
      </c>
      <c r="M519" s="52"/>
      <c r="N519" s="51" t="n">
        <v>0</v>
      </c>
      <c r="O519" s="52"/>
      <c r="P519" s="51" t="n">
        <f aca="false">SUM(D519:J519,L519,N519)</f>
        <v>0</v>
      </c>
    </row>
    <row r="520" customFormat="false" ht="14.4" hidden="false" customHeight="false" outlineLevel="0" collapsed="false">
      <c r="A520" s="49" t="n">
        <f aca="false">'Dados Cadastrais'!A519</f>
        <v>0</v>
      </c>
      <c r="B520" s="50" t="n">
        <f aca="false">'Dados Cadastrais'!B519</f>
        <v>0</v>
      </c>
      <c r="C520" s="71" t="e">
        <f aca="false">VLOOKUP(B520,[1]'indenizações_-_auxílios_-1'!$B$2:$B$600,1,FALSE())</f>
        <v>#N/A</v>
      </c>
      <c r="D520" s="51" t="n">
        <v>0</v>
      </c>
      <c r="E520" s="51" t="n">
        <v>0</v>
      </c>
      <c r="F520" s="51" t="n">
        <v>0</v>
      </c>
      <c r="G520" s="51" t="n">
        <v>0</v>
      </c>
      <c r="H520" s="51" t="n">
        <v>0</v>
      </c>
      <c r="I520" s="51" t="n">
        <v>0</v>
      </c>
      <c r="J520" s="51" t="n">
        <v>0</v>
      </c>
      <c r="K520" s="52"/>
      <c r="L520" s="51" t="n">
        <v>0</v>
      </c>
      <c r="M520" s="52"/>
      <c r="N520" s="51" t="n">
        <v>0</v>
      </c>
      <c r="O520" s="52"/>
      <c r="P520" s="51" t="n">
        <f aca="false">SUM(D520:J520,L520,N520)</f>
        <v>0</v>
      </c>
    </row>
    <row r="521" customFormat="false" ht="14.4" hidden="false" customHeight="false" outlineLevel="0" collapsed="false">
      <c r="A521" s="49" t="n">
        <f aca="false">'Dados Cadastrais'!A520</f>
        <v>0</v>
      </c>
      <c r="B521" s="50" t="n">
        <f aca="false">'Dados Cadastrais'!B520</f>
        <v>0</v>
      </c>
      <c r="C521" s="71" t="e">
        <f aca="false">VLOOKUP(B521,[1]'indenizações_-_auxílios_-1'!$B$2:$B$600,1,FALSE())</f>
        <v>#N/A</v>
      </c>
      <c r="D521" s="51" t="n">
        <v>0</v>
      </c>
      <c r="E521" s="51" t="n">
        <v>0</v>
      </c>
      <c r="F521" s="51" t="n">
        <v>0</v>
      </c>
      <c r="G521" s="51" t="n">
        <v>0</v>
      </c>
      <c r="H521" s="51" t="n">
        <v>0</v>
      </c>
      <c r="I521" s="51" t="n">
        <v>0</v>
      </c>
      <c r="J521" s="51" t="n">
        <v>0</v>
      </c>
      <c r="K521" s="52"/>
      <c r="L521" s="51" t="n">
        <v>0</v>
      </c>
      <c r="M521" s="52"/>
      <c r="N521" s="51" t="n">
        <v>0</v>
      </c>
      <c r="O521" s="52"/>
      <c r="P521" s="51" t="n">
        <f aca="false">SUM(D521:J521,L521,N521)</f>
        <v>0</v>
      </c>
    </row>
    <row r="522" customFormat="false" ht="14.4" hidden="false" customHeight="false" outlineLevel="0" collapsed="false">
      <c r="A522" s="49" t="n">
        <f aca="false">'Dados Cadastrais'!A521</f>
        <v>0</v>
      </c>
      <c r="B522" s="50" t="n">
        <f aca="false">'Dados Cadastrais'!B521</f>
        <v>0</v>
      </c>
      <c r="C522" s="71" t="e">
        <f aca="false">VLOOKUP(B522,[1]'indenizações_-_auxílios_-1'!$B$2:$B$600,1,FALSE())</f>
        <v>#N/A</v>
      </c>
      <c r="D522" s="51" t="n">
        <v>0</v>
      </c>
      <c r="E522" s="51" t="n">
        <v>0</v>
      </c>
      <c r="F522" s="51" t="n">
        <v>0</v>
      </c>
      <c r="G522" s="51" t="n">
        <v>0</v>
      </c>
      <c r="H522" s="51" t="n">
        <v>0</v>
      </c>
      <c r="I522" s="51" t="n">
        <v>0</v>
      </c>
      <c r="J522" s="51" t="n">
        <v>0</v>
      </c>
      <c r="K522" s="52"/>
      <c r="L522" s="51" t="n">
        <v>0</v>
      </c>
      <c r="M522" s="52"/>
      <c r="N522" s="51" t="n">
        <v>0</v>
      </c>
      <c r="O522" s="52"/>
      <c r="P522" s="51" t="n">
        <f aca="false">SUM(D522:J522,L522,N522)</f>
        <v>0</v>
      </c>
    </row>
    <row r="523" customFormat="false" ht="14.4" hidden="false" customHeight="false" outlineLevel="0" collapsed="false">
      <c r="A523" s="49" t="n">
        <f aca="false">'Dados Cadastrais'!A522</f>
        <v>0</v>
      </c>
      <c r="B523" s="50" t="n">
        <f aca="false">'Dados Cadastrais'!B522</f>
        <v>0</v>
      </c>
      <c r="C523" s="71" t="e">
        <f aca="false">VLOOKUP(B523,[1]'indenizações_-_auxílios_-1'!$B$2:$B$600,1,FALSE())</f>
        <v>#N/A</v>
      </c>
      <c r="D523" s="51" t="n">
        <v>0</v>
      </c>
      <c r="E523" s="51" t="n">
        <v>0</v>
      </c>
      <c r="F523" s="51" t="n">
        <v>0</v>
      </c>
      <c r="G523" s="51" t="n">
        <v>0</v>
      </c>
      <c r="H523" s="51" t="n">
        <v>0</v>
      </c>
      <c r="I523" s="51" t="n">
        <v>0</v>
      </c>
      <c r="J523" s="51" t="n">
        <v>0</v>
      </c>
      <c r="K523" s="52"/>
      <c r="L523" s="51" t="n">
        <v>0</v>
      </c>
      <c r="M523" s="52"/>
      <c r="N523" s="51" t="n">
        <v>0</v>
      </c>
      <c r="O523" s="52"/>
      <c r="P523" s="51" t="n">
        <f aca="false">SUM(D523:J523,L523,N523)</f>
        <v>0</v>
      </c>
    </row>
    <row r="524" customFormat="false" ht="14.4" hidden="false" customHeight="false" outlineLevel="0" collapsed="false">
      <c r="A524" s="49" t="n">
        <f aca="false">'Dados Cadastrais'!A523</f>
        <v>0</v>
      </c>
      <c r="B524" s="50" t="n">
        <f aca="false">'Dados Cadastrais'!B523</f>
        <v>0</v>
      </c>
      <c r="C524" s="71" t="e">
        <f aca="false">VLOOKUP(B524,[1]'indenizações_-_auxílios_-1'!$B$2:$B$600,1,FALSE())</f>
        <v>#N/A</v>
      </c>
      <c r="D524" s="51" t="n">
        <v>0</v>
      </c>
      <c r="E524" s="51" t="n">
        <v>0</v>
      </c>
      <c r="F524" s="51" t="n">
        <v>0</v>
      </c>
      <c r="G524" s="51" t="n">
        <v>0</v>
      </c>
      <c r="H524" s="51" t="n">
        <v>0</v>
      </c>
      <c r="I524" s="51" t="n">
        <v>0</v>
      </c>
      <c r="J524" s="51" t="n">
        <v>0</v>
      </c>
      <c r="K524" s="52"/>
      <c r="L524" s="51" t="n">
        <v>0</v>
      </c>
      <c r="M524" s="52"/>
      <c r="N524" s="51" t="n">
        <v>0</v>
      </c>
      <c r="O524" s="52"/>
      <c r="P524" s="51" t="n">
        <f aca="false">SUM(D524:J524,L524,N524)</f>
        <v>0</v>
      </c>
    </row>
    <row r="525" customFormat="false" ht="14.4" hidden="false" customHeight="false" outlineLevel="0" collapsed="false">
      <c r="A525" s="49" t="n">
        <f aca="false">'Dados Cadastrais'!A524</f>
        <v>0</v>
      </c>
      <c r="B525" s="50" t="n">
        <f aca="false">'Dados Cadastrais'!B524</f>
        <v>0</v>
      </c>
      <c r="C525" s="71" t="e">
        <f aca="false">VLOOKUP(B525,[1]'indenizações_-_auxílios_-1'!$B$2:$B$600,1,FALSE())</f>
        <v>#N/A</v>
      </c>
      <c r="D525" s="51" t="n">
        <v>0</v>
      </c>
      <c r="E525" s="51" t="n">
        <v>0</v>
      </c>
      <c r="F525" s="51" t="n">
        <v>0</v>
      </c>
      <c r="G525" s="51" t="n">
        <v>0</v>
      </c>
      <c r="H525" s="51" t="n">
        <v>0</v>
      </c>
      <c r="I525" s="51" t="n">
        <v>0</v>
      </c>
      <c r="J525" s="51" t="n">
        <v>0</v>
      </c>
      <c r="K525" s="52"/>
      <c r="L525" s="51" t="n">
        <v>0</v>
      </c>
      <c r="M525" s="52"/>
      <c r="N525" s="51" t="n">
        <v>0</v>
      </c>
      <c r="O525" s="52"/>
      <c r="P525" s="51" t="n">
        <f aca="false">SUM(D525:J525,L525,N525)</f>
        <v>0</v>
      </c>
    </row>
    <row r="526" customFormat="false" ht="14.4" hidden="false" customHeight="false" outlineLevel="0" collapsed="false">
      <c r="A526" s="49" t="n">
        <f aca="false">'Dados Cadastrais'!A525</f>
        <v>0</v>
      </c>
      <c r="B526" s="50" t="n">
        <f aca="false">'Dados Cadastrais'!B525</f>
        <v>0</v>
      </c>
      <c r="C526" s="71" t="e">
        <f aca="false">VLOOKUP(B526,[1]'indenizações_-_auxílios_-1'!$B$2:$B$600,1,FALSE())</f>
        <v>#N/A</v>
      </c>
      <c r="D526" s="51" t="n">
        <v>0</v>
      </c>
      <c r="E526" s="51" t="n">
        <v>0</v>
      </c>
      <c r="F526" s="51" t="n">
        <v>0</v>
      </c>
      <c r="G526" s="51" t="n">
        <v>0</v>
      </c>
      <c r="H526" s="51" t="n">
        <v>0</v>
      </c>
      <c r="I526" s="51" t="n">
        <v>0</v>
      </c>
      <c r="J526" s="51" t="n">
        <v>0</v>
      </c>
      <c r="K526" s="52"/>
      <c r="L526" s="51" t="n">
        <v>0</v>
      </c>
      <c r="M526" s="52"/>
      <c r="N526" s="51" t="n">
        <v>0</v>
      </c>
      <c r="O526" s="52"/>
      <c r="P526" s="51" t="n">
        <f aca="false">SUM(D526:J526,L526,N526)</f>
        <v>0</v>
      </c>
    </row>
    <row r="527" customFormat="false" ht="14.4" hidden="false" customHeight="false" outlineLevel="0" collapsed="false">
      <c r="A527" s="49" t="n">
        <f aca="false">'Dados Cadastrais'!A526</f>
        <v>0</v>
      </c>
      <c r="B527" s="50" t="n">
        <f aca="false">'Dados Cadastrais'!B526</f>
        <v>0</v>
      </c>
      <c r="C527" s="71" t="e">
        <f aca="false">VLOOKUP(B527,[1]'indenizações_-_auxílios_-1'!$B$2:$B$600,1,FALSE())</f>
        <v>#N/A</v>
      </c>
      <c r="D527" s="51" t="n">
        <v>0</v>
      </c>
      <c r="E527" s="51" t="n">
        <v>0</v>
      </c>
      <c r="F527" s="51" t="n">
        <v>0</v>
      </c>
      <c r="G527" s="51" t="n">
        <v>0</v>
      </c>
      <c r="H527" s="51" t="n">
        <v>0</v>
      </c>
      <c r="I527" s="51" t="n">
        <v>0</v>
      </c>
      <c r="J527" s="51" t="n">
        <v>0</v>
      </c>
      <c r="K527" s="52"/>
      <c r="L527" s="51" t="n">
        <v>0</v>
      </c>
      <c r="M527" s="52"/>
      <c r="N527" s="51" t="n">
        <v>0</v>
      </c>
      <c r="O527" s="52"/>
      <c r="P527" s="51" t="n">
        <f aca="false">SUM(D527:J527,L527,N527)</f>
        <v>0</v>
      </c>
    </row>
    <row r="528" customFormat="false" ht="14.4" hidden="false" customHeight="false" outlineLevel="0" collapsed="false">
      <c r="A528" s="49" t="n">
        <f aca="false">'Dados Cadastrais'!A527</f>
        <v>0</v>
      </c>
      <c r="B528" s="50" t="n">
        <f aca="false">'Dados Cadastrais'!B527</f>
        <v>0</v>
      </c>
      <c r="C528" s="71" t="e">
        <f aca="false">VLOOKUP(B528,[1]'indenizações_-_auxílios_-1'!$B$2:$B$600,1,FALSE())</f>
        <v>#N/A</v>
      </c>
      <c r="D528" s="51" t="n">
        <v>0</v>
      </c>
      <c r="E528" s="51" t="n">
        <v>0</v>
      </c>
      <c r="F528" s="51" t="n">
        <v>0</v>
      </c>
      <c r="G528" s="51" t="n">
        <v>0</v>
      </c>
      <c r="H528" s="51" t="n">
        <v>0</v>
      </c>
      <c r="I528" s="51" t="n">
        <v>0</v>
      </c>
      <c r="J528" s="51" t="n">
        <v>0</v>
      </c>
      <c r="K528" s="52"/>
      <c r="L528" s="51" t="n">
        <v>0</v>
      </c>
      <c r="M528" s="52"/>
      <c r="N528" s="51" t="n">
        <v>0</v>
      </c>
      <c r="O528" s="52"/>
      <c r="P528" s="51" t="n">
        <f aca="false">SUM(D528:J528,L528,N528)</f>
        <v>0</v>
      </c>
    </row>
    <row r="529" customFormat="false" ht="14.4" hidden="false" customHeight="false" outlineLevel="0" collapsed="false">
      <c r="A529" s="49" t="n">
        <f aca="false">'Dados Cadastrais'!A528</f>
        <v>0</v>
      </c>
      <c r="B529" s="50" t="n">
        <f aca="false">'Dados Cadastrais'!B528</f>
        <v>0</v>
      </c>
      <c r="C529" s="71" t="e">
        <f aca="false">VLOOKUP(B529,[1]'indenizações_-_auxílios_-1'!$B$2:$B$600,1,FALSE())</f>
        <v>#N/A</v>
      </c>
      <c r="D529" s="51" t="n">
        <v>0</v>
      </c>
      <c r="E529" s="51" t="n">
        <v>0</v>
      </c>
      <c r="F529" s="51" t="n">
        <v>0</v>
      </c>
      <c r="G529" s="51" t="n">
        <v>0</v>
      </c>
      <c r="H529" s="51" t="n">
        <v>0</v>
      </c>
      <c r="I529" s="51" t="n">
        <v>0</v>
      </c>
      <c r="J529" s="51" t="n">
        <v>0</v>
      </c>
      <c r="K529" s="52"/>
      <c r="L529" s="51" t="n">
        <v>0</v>
      </c>
      <c r="M529" s="52"/>
      <c r="N529" s="51" t="n">
        <v>0</v>
      </c>
      <c r="O529" s="52"/>
      <c r="P529" s="51" t="n">
        <f aca="false">SUM(D529:J529,L529,N529)</f>
        <v>0</v>
      </c>
    </row>
    <row r="530" customFormat="false" ht="14.4" hidden="false" customHeight="false" outlineLevel="0" collapsed="false">
      <c r="A530" s="49" t="n">
        <f aca="false">'Dados Cadastrais'!A529</f>
        <v>0</v>
      </c>
      <c r="B530" s="50" t="n">
        <f aca="false">'Dados Cadastrais'!B529</f>
        <v>0</v>
      </c>
      <c r="C530" s="71" t="e">
        <f aca="false">VLOOKUP(B530,[1]'indenizações_-_auxílios_-1'!$B$2:$B$600,1,FALSE())</f>
        <v>#N/A</v>
      </c>
      <c r="D530" s="51" t="n">
        <v>0</v>
      </c>
      <c r="E530" s="51" t="n">
        <v>0</v>
      </c>
      <c r="F530" s="51" t="n">
        <v>0</v>
      </c>
      <c r="G530" s="51" t="n">
        <v>0</v>
      </c>
      <c r="H530" s="51" t="n">
        <v>0</v>
      </c>
      <c r="I530" s="51" t="n">
        <v>0</v>
      </c>
      <c r="J530" s="51" t="n">
        <v>0</v>
      </c>
      <c r="K530" s="52"/>
      <c r="L530" s="51" t="n">
        <v>0</v>
      </c>
      <c r="M530" s="52"/>
      <c r="N530" s="51" t="n">
        <v>0</v>
      </c>
      <c r="O530" s="52"/>
      <c r="P530" s="51" t="n">
        <f aca="false">SUM(D530:J530,L530,N530)</f>
        <v>0</v>
      </c>
    </row>
    <row r="531" customFormat="false" ht="14.4" hidden="false" customHeight="false" outlineLevel="0" collapsed="false">
      <c r="A531" s="49" t="n">
        <f aca="false">'Dados Cadastrais'!A530</f>
        <v>0</v>
      </c>
      <c r="B531" s="50" t="n">
        <f aca="false">'Dados Cadastrais'!B530</f>
        <v>0</v>
      </c>
      <c r="C531" s="71" t="e">
        <f aca="false">VLOOKUP(B531,[1]'indenizações_-_auxílios_-1'!$B$2:$B$600,1,FALSE())</f>
        <v>#N/A</v>
      </c>
      <c r="D531" s="51" t="n">
        <v>0</v>
      </c>
      <c r="E531" s="51" t="n">
        <v>0</v>
      </c>
      <c r="F531" s="51" t="n">
        <v>0</v>
      </c>
      <c r="G531" s="51" t="n">
        <v>0</v>
      </c>
      <c r="H531" s="51" t="n">
        <v>0</v>
      </c>
      <c r="I531" s="51" t="n">
        <v>0</v>
      </c>
      <c r="J531" s="51" t="n">
        <v>0</v>
      </c>
      <c r="K531" s="52"/>
      <c r="L531" s="51" t="n">
        <v>0</v>
      </c>
      <c r="M531" s="52"/>
      <c r="N531" s="51" t="n">
        <v>0</v>
      </c>
      <c r="O531" s="52"/>
      <c r="P531" s="51" t="n">
        <f aca="false">SUM(D531:J531,L531,N531)</f>
        <v>0</v>
      </c>
    </row>
    <row r="532" customFormat="false" ht="14.4" hidden="false" customHeight="false" outlineLevel="0" collapsed="false">
      <c r="A532" s="49" t="n">
        <f aca="false">'Dados Cadastrais'!A531</f>
        <v>0</v>
      </c>
      <c r="B532" s="50" t="n">
        <f aca="false">'Dados Cadastrais'!B531</f>
        <v>0</v>
      </c>
      <c r="C532" s="71" t="e">
        <f aca="false">VLOOKUP(B532,[1]'indenizações_-_auxílios_-1'!$B$2:$B$600,1,FALSE())</f>
        <v>#N/A</v>
      </c>
      <c r="D532" s="51" t="n">
        <v>0</v>
      </c>
      <c r="E532" s="51" t="n">
        <v>0</v>
      </c>
      <c r="F532" s="51" t="n">
        <v>0</v>
      </c>
      <c r="G532" s="51" t="n">
        <v>0</v>
      </c>
      <c r="H532" s="51" t="n">
        <v>0</v>
      </c>
      <c r="I532" s="51" t="n">
        <v>0</v>
      </c>
      <c r="J532" s="51" t="n">
        <v>0</v>
      </c>
      <c r="K532" s="52"/>
      <c r="L532" s="51" t="n">
        <v>0</v>
      </c>
      <c r="M532" s="52"/>
      <c r="N532" s="51" t="n">
        <v>0</v>
      </c>
      <c r="O532" s="52"/>
      <c r="P532" s="51" t="n">
        <f aca="false">SUM(D532:J532,L532,N532)</f>
        <v>0</v>
      </c>
    </row>
    <row r="533" customFormat="false" ht="14.4" hidden="false" customHeight="false" outlineLevel="0" collapsed="false">
      <c r="A533" s="49" t="n">
        <f aca="false">'Dados Cadastrais'!A532</f>
        <v>0</v>
      </c>
      <c r="B533" s="50" t="n">
        <f aca="false">'Dados Cadastrais'!B532</f>
        <v>0</v>
      </c>
      <c r="C533" s="71" t="e">
        <f aca="false">VLOOKUP(B533,[1]'indenizações_-_auxílios_-1'!$B$2:$B$600,1,FALSE())</f>
        <v>#N/A</v>
      </c>
      <c r="D533" s="51" t="n">
        <v>0</v>
      </c>
      <c r="E533" s="51" t="n">
        <v>0</v>
      </c>
      <c r="F533" s="51" t="n">
        <v>0</v>
      </c>
      <c r="G533" s="51" t="n">
        <v>0</v>
      </c>
      <c r="H533" s="51" t="n">
        <v>0</v>
      </c>
      <c r="I533" s="51" t="n">
        <v>0</v>
      </c>
      <c r="J533" s="51" t="n">
        <v>0</v>
      </c>
      <c r="K533" s="52"/>
      <c r="L533" s="51" t="n">
        <v>0</v>
      </c>
      <c r="M533" s="52"/>
      <c r="N533" s="51" t="n">
        <v>0</v>
      </c>
      <c r="O533" s="52"/>
      <c r="P533" s="51" t="n">
        <f aca="false">SUM(D533:J533,L533,N533)</f>
        <v>0</v>
      </c>
    </row>
    <row r="534" customFormat="false" ht="14.4" hidden="false" customHeight="false" outlineLevel="0" collapsed="false">
      <c r="A534" s="49" t="n">
        <f aca="false">'Dados Cadastrais'!A533</f>
        <v>0</v>
      </c>
      <c r="B534" s="50" t="n">
        <f aca="false">'Dados Cadastrais'!B533</f>
        <v>0</v>
      </c>
      <c r="C534" s="71" t="e">
        <f aca="false">VLOOKUP(B534,[1]'indenizações_-_auxílios_-1'!$B$2:$B$600,1,FALSE())</f>
        <v>#N/A</v>
      </c>
      <c r="D534" s="51" t="n">
        <v>0</v>
      </c>
      <c r="E534" s="51" t="n">
        <v>0</v>
      </c>
      <c r="F534" s="51" t="n">
        <v>0</v>
      </c>
      <c r="G534" s="51" t="n">
        <v>0</v>
      </c>
      <c r="H534" s="51" t="n">
        <v>0</v>
      </c>
      <c r="I534" s="51" t="n">
        <v>0</v>
      </c>
      <c r="J534" s="51" t="n">
        <v>0</v>
      </c>
      <c r="K534" s="52"/>
      <c r="L534" s="51" t="n">
        <v>0</v>
      </c>
      <c r="M534" s="52"/>
      <c r="N534" s="51" t="n">
        <v>0</v>
      </c>
      <c r="O534" s="52"/>
      <c r="P534" s="51" t="n">
        <f aca="false">SUM(D534:J534,L534,N534)</f>
        <v>0</v>
      </c>
    </row>
    <row r="535" customFormat="false" ht="14.4" hidden="false" customHeight="false" outlineLevel="0" collapsed="false">
      <c r="A535" s="49" t="n">
        <f aca="false">'Dados Cadastrais'!A534</f>
        <v>0</v>
      </c>
      <c r="B535" s="50" t="n">
        <f aca="false">'Dados Cadastrais'!B534</f>
        <v>0</v>
      </c>
      <c r="C535" s="71" t="e">
        <f aca="false">VLOOKUP(B535,[1]'indenizações_-_auxílios_-1'!$B$2:$B$600,1,FALSE())</f>
        <v>#N/A</v>
      </c>
      <c r="D535" s="51" t="n">
        <v>0</v>
      </c>
      <c r="E535" s="51" t="n">
        <v>0</v>
      </c>
      <c r="F535" s="51" t="n">
        <v>0</v>
      </c>
      <c r="G535" s="51" t="n">
        <v>0</v>
      </c>
      <c r="H535" s="51" t="n">
        <v>0</v>
      </c>
      <c r="I535" s="51" t="n">
        <v>0</v>
      </c>
      <c r="J535" s="51" t="n">
        <v>0</v>
      </c>
      <c r="K535" s="52"/>
      <c r="L535" s="51" t="n">
        <v>0</v>
      </c>
      <c r="M535" s="52"/>
      <c r="N535" s="51" t="n">
        <v>0</v>
      </c>
      <c r="O535" s="52"/>
      <c r="P535" s="51" t="n">
        <f aca="false">SUM(D535:J535,L535,N535)</f>
        <v>0</v>
      </c>
    </row>
    <row r="536" customFormat="false" ht="14.4" hidden="false" customHeight="false" outlineLevel="0" collapsed="false">
      <c r="A536" s="49" t="n">
        <f aca="false">'Dados Cadastrais'!A535</f>
        <v>0</v>
      </c>
      <c r="B536" s="50" t="n">
        <f aca="false">'Dados Cadastrais'!B535</f>
        <v>0</v>
      </c>
      <c r="C536" s="71" t="e">
        <f aca="false">VLOOKUP(B536,[1]'indenizações_-_auxílios_-1'!$B$2:$B$600,1,FALSE())</f>
        <v>#N/A</v>
      </c>
      <c r="D536" s="51" t="n">
        <v>0</v>
      </c>
      <c r="E536" s="51" t="n">
        <v>0</v>
      </c>
      <c r="F536" s="51" t="n">
        <v>0</v>
      </c>
      <c r="G536" s="51" t="n">
        <v>0</v>
      </c>
      <c r="H536" s="51" t="n">
        <v>0</v>
      </c>
      <c r="I536" s="51" t="n">
        <v>0</v>
      </c>
      <c r="J536" s="51" t="n">
        <v>127.47</v>
      </c>
      <c r="K536" s="52" t="s">
        <v>75</v>
      </c>
      <c r="L536" s="51" t="n">
        <v>0</v>
      </c>
      <c r="M536" s="52"/>
      <c r="N536" s="51" t="n">
        <v>0</v>
      </c>
      <c r="O536" s="52"/>
      <c r="P536" s="51" t="n">
        <f aca="false">SUM(D536:J536,L536,N536)</f>
        <v>127.47</v>
      </c>
    </row>
  </sheetData>
  <mergeCells count="7">
    <mergeCell ref="A1:P1"/>
    <mergeCell ref="A2:B2"/>
    <mergeCell ref="E2:P3"/>
    <mergeCell ref="A3:B3"/>
    <mergeCell ref="A4:A5"/>
    <mergeCell ref="B4:B5"/>
    <mergeCell ref="D4:P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B30" activeCellId="0" sqref="B30"/>
    </sheetView>
  </sheetViews>
  <sheetFormatPr defaultRowHeight="14.4"/>
  <cols>
    <col collapsed="false" hidden="false" max="1" min="1" style="4" width="13.9959514170041"/>
    <col collapsed="false" hidden="false" max="2" min="2" style="11" width="50.6518218623482"/>
    <col collapsed="false" hidden="false" max="3" min="3" style="4" width="13.1052631578947"/>
    <col collapsed="false" hidden="false" max="4" min="4" style="4" width="10.8825910931174"/>
    <col collapsed="false" hidden="false" max="5" min="5" style="4" width="16.3238866396761"/>
    <col collapsed="false" hidden="false" max="6" min="6" style="4" width="11.9959514170041"/>
    <col collapsed="false" hidden="false" max="7" min="7" style="4" width="11.8825910931174"/>
    <col collapsed="false" hidden="false" max="8" min="8" style="4" width="12.3238866396761"/>
    <col collapsed="false" hidden="false" max="9" min="9" style="4" width="12.995951417004"/>
    <col collapsed="false" hidden="false" max="10" min="10" style="4" width="15.4412955465587"/>
    <col collapsed="false" hidden="false" max="11" min="11" style="4" width="11.6599190283401"/>
    <col collapsed="false" hidden="false" max="18" min="12" style="4" width="14.5546558704453"/>
    <col collapsed="false" hidden="false" max="19" min="19" style="4" width="10.4412955465587"/>
    <col collapsed="false" hidden="false" max="20" min="20" style="56" width="21.6599190283401"/>
    <col collapsed="false" hidden="false" max="21" min="21" style="4" width="10.4412955465587"/>
    <col collapsed="false" hidden="false" max="22" min="22" style="56" width="39.6558704453441"/>
    <col collapsed="false" hidden="false" max="23" min="23" style="4" width="15.5546558704453"/>
    <col collapsed="false" hidden="false" max="24" min="24" style="4" width="9.10526315789474"/>
    <col collapsed="false" hidden="false" max="25" min="25" style="4" width="165.85020242915"/>
    <col collapsed="false" hidden="false" max="257" min="26" style="4" width="9.10526315789474"/>
    <col collapsed="false" hidden="false" max="1025" min="258" style="0" width="9.10526315789474"/>
  </cols>
  <sheetData>
    <row r="1" customFormat="false" ht="18" hidden="false" customHeight="false" outlineLevel="0" collapsed="false">
      <c r="A1" s="72" t="s">
        <v>76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</row>
    <row r="2" customFormat="false" ht="49.95" hidden="false" customHeight="true" outlineLevel="0" collapsed="false">
      <c r="A2" s="73" t="s">
        <v>19</v>
      </c>
      <c r="B2" s="74"/>
      <c r="C2" s="75" t="n">
        <f aca="false">'Dados Cadastrais'!C2</f>
        <v>43196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Y2" s="4" t="s">
        <v>77</v>
      </c>
    </row>
    <row r="3" customFormat="false" ht="24" hidden="false" customHeight="true" outlineLevel="0" collapsed="false">
      <c r="A3" s="41" t="s">
        <v>18</v>
      </c>
      <c r="B3" s="77"/>
      <c r="C3" s="78" t="n">
        <f aca="false">'Dados Cadastrais'!C3</f>
        <v>43160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</row>
    <row r="4" customFormat="false" ht="79.5" hidden="false" customHeight="true" outlineLevel="0" collapsed="false">
      <c r="A4" s="79" t="s">
        <v>20</v>
      </c>
      <c r="B4" s="80" t="s">
        <v>21</v>
      </c>
      <c r="C4" s="81" t="s">
        <v>31</v>
      </c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Y4" s="8" t="s">
        <v>47</v>
      </c>
    </row>
    <row r="5" customFormat="false" ht="51" hidden="false" customHeight="true" outlineLevel="0" collapsed="false">
      <c r="A5" s="79"/>
      <c r="B5" s="80"/>
      <c r="C5" s="82" t="s">
        <v>78</v>
      </c>
      <c r="D5" s="83" t="s">
        <v>79</v>
      </c>
      <c r="E5" s="83" t="s">
        <v>80</v>
      </c>
      <c r="F5" s="83" t="s">
        <v>81</v>
      </c>
      <c r="G5" s="83" t="s">
        <v>82</v>
      </c>
      <c r="H5" s="83" t="s">
        <v>83</v>
      </c>
      <c r="I5" s="84" t="s">
        <v>84</v>
      </c>
      <c r="J5" s="85" t="s">
        <v>85</v>
      </c>
      <c r="K5" s="83" t="s">
        <v>86</v>
      </c>
      <c r="L5" s="83" t="s">
        <v>87</v>
      </c>
      <c r="M5" s="83" t="s">
        <v>42</v>
      </c>
      <c r="N5" s="86" t="s">
        <v>43</v>
      </c>
      <c r="O5" s="83" t="s">
        <v>42</v>
      </c>
      <c r="P5" s="86" t="s">
        <v>43</v>
      </c>
      <c r="Q5" s="83" t="s">
        <v>42</v>
      </c>
      <c r="R5" s="86" t="s">
        <v>43</v>
      </c>
      <c r="S5" s="83" t="s">
        <v>42</v>
      </c>
      <c r="T5" s="86" t="s">
        <v>43</v>
      </c>
      <c r="U5" s="83" t="s">
        <v>42</v>
      </c>
      <c r="V5" s="86" t="s">
        <v>43</v>
      </c>
      <c r="W5" s="87" t="s">
        <v>88</v>
      </c>
    </row>
    <row r="6" customFormat="false" ht="14.4" hidden="false" customHeight="false" outlineLevel="0" collapsed="false">
      <c r="A6" s="88" t="str">
        <f aca="false">'Dados Cadastrais'!A5</f>
        <v>xxx.xxx.xxx-xx</v>
      </c>
      <c r="B6" s="89" t="str">
        <f aca="false">'Dados Cadastrais'!B5</f>
        <v>Nome1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438.91</v>
      </c>
      <c r="N6" s="54" t="s">
        <v>89</v>
      </c>
      <c r="O6" s="53" t="n">
        <v>585.21</v>
      </c>
      <c r="P6" s="54" t="s">
        <v>90</v>
      </c>
      <c r="Q6" s="53" t="n">
        <v>8778.11</v>
      </c>
      <c r="R6" s="54" t="s">
        <v>91</v>
      </c>
      <c r="S6" s="53" t="n">
        <v>0</v>
      </c>
      <c r="T6" s="54" t="n">
        <v>0</v>
      </c>
      <c r="U6" s="53" t="n">
        <v>0</v>
      </c>
      <c r="V6" s="54" t="n">
        <v>0</v>
      </c>
      <c r="W6" s="53" t="n">
        <f aca="false">SUM(C6:M6,O6,Q6,S6,U6)</f>
        <v>9802.23</v>
      </c>
    </row>
    <row r="7" customFormat="false" ht="14.4" hidden="false" customHeight="false" outlineLevel="0" collapsed="false">
      <c r="A7" s="88" t="str">
        <f aca="false">'Dados Cadastrais'!A6</f>
        <v>xxx.xxx.xxx-xx</v>
      </c>
      <c r="B7" s="89" t="str">
        <f aca="false">'Dados Cadastrais'!B6</f>
        <v>Nome2</v>
      </c>
      <c r="C7" s="53" t="n">
        <v>0</v>
      </c>
      <c r="D7" s="53" t="n">
        <v>0</v>
      </c>
      <c r="E7" s="53" t="n">
        <v>0</v>
      </c>
      <c r="F7" s="53" t="n">
        <v>0</v>
      </c>
      <c r="G7" s="53" t="n">
        <v>0</v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9333.83</v>
      </c>
      <c r="N7" s="54" t="s">
        <v>92</v>
      </c>
      <c r="O7" s="53" t="n">
        <v>466.69</v>
      </c>
      <c r="P7" s="54" t="s">
        <v>93</v>
      </c>
      <c r="Q7" s="53" t="n">
        <v>0</v>
      </c>
      <c r="R7" s="54"/>
      <c r="S7" s="53" t="n">
        <v>0</v>
      </c>
      <c r="T7" s="54" t="n">
        <v>0</v>
      </c>
      <c r="U7" s="53" t="n">
        <v>0</v>
      </c>
      <c r="V7" s="54" t="n">
        <v>0</v>
      </c>
      <c r="W7" s="53" t="n">
        <f aca="false">SUM(C7:M7,O7,Q7,S7,U7)</f>
        <v>9800.52</v>
      </c>
    </row>
    <row r="8" customFormat="false" ht="14.4" hidden="false" customHeight="false" outlineLevel="0" collapsed="false">
      <c r="A8" s="88" t="str">
        <f aca="false">'Dados Cadastrais'!A7</f>
        <v>xxx.xxx.xxx-xx</v>
      </c>
      <c r="B8" s="89" t="str">
        <f aca="false">'Dados Cadastrais'!B7</f>
        <v>Nome3</v>
      </c>
      <c r="C8" s="53" t="n">
        <v>0</v>
      </c>
      <c r="D8" s="53" t="n">
        <v>0</v>
      </c>
      <c r="E8" s="53" t="n">
        <v>0</v>
      </c>
      <c r="F8" s="53" t="n">
        <v>0</v>
      </c>
      <c r="G8" s="53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8782.46</v>
      </c>
      <c r="N8" s="54" t="s">
        <v>92</v>
      </c>
      <c r="O8" s="53" t="n">
        <v>585.5</v>
      </c>
      <c r="P8" s="54" t="s">
        <v>90</v>
      </c>
      <c r="Q8" s="53" t="n">
        <v>439.12</v>
      </c>
      <c r="R8" s="54" t="s">
        <v>93</v>
      </c>
      <c r="S8" s="53" t="n">
        <v>0</v>
      </c>
      <c r="T8" s="54" t="n">
        <v>0</v>
      </c>
      <c r="U8" s="53" t="n">
        <v>0</v>
      </c>
      <c r="V8" s="54" t="n">
        <v>0</v>
      </c>
      <c r="W8" s="53" t="n">
        <f aca="false">SUM(C8:M8,O8,Q8,S8,U8)</f>
        <v>9807.08</v>
      </c>
    </row>
    <row r="9" customFormat="false" ht="14.4" hidden="false" customHeight="false" outlineLevel="0" collapsed="false">
      <c r="A9" s="88" t="str">
        <f aca="false">'Dados Cadastrais'!A8</f>
        <v>xxx.xxx.xxx-xx</v>
      </c>
      <c r="B9" s="89" t="str">
        <f aca="false">'Dados Cadastrais'!B8</f>
        <v>Nome4</v>
      </c>
      <c r="C9" s="53" t="n">
        <v>0</v>
      </c>
      <c r="D9" s="53" t="n">
        <v>0</v>
      </c>
      <c r="E9" s="53" t="n">
        <v>0</v>
      </c>
      <c r="F9" s="53" t="n">
        <v>0</v>
      </c>
      <c r="G9" s="53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8782.46</v>
      </c>
      <c r="N9" s="54" t="s">
        <v>92</v>
      </c>
      <c r="O9" s="53" t="n">
        <v>439.12</v>
      </c>
      <c r="P9" s="54" t="s">
        <v>93</v>
      </c>
      <c r="Q9" s="53" t="n">
        <v>585.5</v>
      </c>
      <c r="R9" s="54" t="s">
        <v>90</v>
      </c>
      <c r="S9" s="53" t="n">
        <v>0</v>
      </c>
      <c r="T9" s="54" t="n">
        <v>0</v>
      </c>
      <c r="U9" s="53" t="n">
        <v>0</v>
      </c>
      <c r="V9" s="54" t="n">
        <v>0</v>
      </c>
      <c r="W9" s="53" t="n">
        <f aca="false">SUM(C9:M9,O9,Q9,S9,U9)</f>
        <v>9807.08</v>
      </c>
    </row>
    <row r="10" customFormat="false" ht="14.4" hidden="false" customHeight="false" outlineLevel="0" collapsed="false">
      <c r="A10" s="88" t="n">
        <f aca="false">'Dados Cadastrais'!A9</f>
        <v>0</v>
      </c>
      <c r="B10" s="89" t="n">
        <f aca="false">'Dados Cadastrais'!B9</f>
        <v>0</v>
      </c>
      <c r="C10" s="53" t="n">
        <v>0</v>
      </c>
      <c r="D10" s="53" t="n">
        <v>0</v>
      </c>
      <c r="E10" s="53" t="n">
        <v>0</v>
      </c>
      <c r="F10" s="53" t="n">
        <v>0</v>
      </c>
      <c r="G10" s="53" t="n">
        <v>0</v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466.78</v>
      </c>
      <c r="N10" s="54" t="s">
        <v>89</v>
      </c>
      <c r="O10" s="53" t="n">
        <v>9335.64</v>
      </c>
      <c r="P10" s="54" t="s">
        <v>91</v>
      </c>
      <c r="Q10" s="53" t="n">
        <v>0</v>
      </c>
      <c r="R10" s="54"/>
      <c r="S10" s="53" t="n">
        <v>0</v>
      </c>
      <c r="T10" s="54" t="n">
        <v>0</v>
      </c>
      <c r="U10" s="53" t="n">
        <v>0</v>
      </c>
      <c r="V10" s="54" t="n">
        <v>0</v>
      </c>
      <c r="W10" s="53" t="n">
        <f aca="false">SUM(C10:M10,O10,Q10,S10,U10)</f>
        <v>9802.42</v>
      </c>
    </row>
    <row r="11" customFormat="false" ht="14.4" hidden="false" customHeight="false" outlineLevel="0" collapsed="false">
      <c r="A11" s="88" t="n">
        <f aca="false">'Dados Cadastrais'!A10</f>
        <v>0</v>
      </c>
      <c r="B11" s="89" t="n">
        <f aca="false">'Dados Cadastrais'!B10</f>
        <v>0</v>
      </c>
      <c r="C11" s="53" t="n">
        <v>0</v>
      </c>
      <c r="D11" s="53" t="n">
        <v>0</v>
      </c>
      <c r="E11" s="53" t="n">
        <v>0</v>
      </c>
      <c r="F11" s="53" t="n">
        <v>0</v>
      </c>
      <c r="G11" s="53" t="n">
        <v>0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439.12</v>
      </c>
      <c r="N11" s="54" t="s">
        <v>89</v>
      </c>
      <c r="O11" s="53" t="n">
        <v>8782.46</v>
      </c>
      <c r="P11" s="54" t="s">
        <v>91</v>
      </c>
      <c r="Q11" s="53" t="n">
        <v>585.5</v>
      </c>
      <c r="R11" s="54" t="s">
        <v>90</v>
      </c>
      <c r="S11" s="53" t="n">
        <v>0</v>
      </c>
      <c r="T11" s="54" t="n">
        <v>0</v>
      </c>
      <c r="U11" s="53" t="n">
        <v>0</v>
      </c>
      <c r="V11" s="54" t="n">
        <v>0</v>
      </c>
      <c r="W11" s="53" t="n">
        <f aca="false">SUM(C11:M11,O11,Q11,S11,U11)</f>
        <v>9807.08</v>
      </c>
    </row>
    <row r="12" customFormat="false" ht="14.4" hidden="false" customHeight="false" outlineLevel="0" collapsed="false">
      <c r="A12" s="88" t="n">
        <f aca="false">'Dados Cadastrais'!A11</f>
        <v>0</v>
      </c>
      <c r="B12" s="89" t="n">
        <f aca="false">'Dados Cadastrais'!B11</f>
        <v>0</v>
      </c>
      <c r="C12" s="53" t="n">
        <v>0</v>
      </c>
      <c r="D12" s="53" t="n">
        <v>0</v>
      </c>
      <c r="E12" s="53" t="n">
        <v>0</v>
      </c>
      <c r="F12" s="53" t="n">
        <v>0</v>
      </c>
      <c r="G12" s="53" t="n">
        <v>0</v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439.16</v>
      </c>
      <c r="N12" s="54" t="s">
        <v>89</v>
      </c>
      <c r="O12" s="53" t="n">
        <v>585.55</v>
      </c>
      <c r="P12" s="54" t="s">
        <v>90</v>
      </c>
      <c r="Q12" s="53" t="n">
        <v>8783.22</v>
      </c>
      <c r="R12" s="54" t="s">
        <v>91</v>
      </c>
      <c r="S12" s="53" t="n">
        <v>0</v>
      </c>
      <c r="T12" s="54" t="n">
        <v>0</v>
      </c>
      <c r="U12" s="53" t="n">
        <v>0</v>
      </c>
      <c r="V12" s="54" t="n">
        <v>0</v>
      </c>
      <c r="W12" s="53" t="n">
        <f aca="false">SUM(C12:M12,O12,Q12,S12,U12)</f>
        <v>9807.93</v>
      </c>
    </row>
    <row r="13" customFormat="false" ht="14.4" hidden="false" customHeight="false" outlineLevel="0" collapsed="false">
      <c r="A13" s="88" t="n">
        <f aca="false">'Dados Cadastrais'!A12</f>
        <v>0</v>
      </c>
      <c r="B13" s="89" t="n">
        <f aca="false">'Dados Cadastrais'!B12</f>
        <v>0</v>
      </c>
      <c r="C13" s="53" t="n">
        <v>0</v>
      </c>
      <c r="D13" s="53" t="n">
        <v>0</v>
      </c>
      <c r="E13" s="53" t="n">
        <v>0</v>
      </c>
      <c r="F13" s="53" t="n">
        <v>0</v>
      </c>
      <c r="G13" s="53" t="n">
        <v>0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9333.83</v>
      </c>
      <c r="N13" s="54" t="s">
        <v>92</v>
      </c>
      <c r="O13" s="53" t="n">
        <v>466.69</v>
      </c>
      <c r="P13" s="54" t="s">
        <v>93</v>
      </c>
      <c r="Q13" s="53" t="n">
        <v>0</v>
      </c>
      <c r="R13" s="54"/>
      <c r="S13" s="53" t="n">
        <v>0</v>
      </c>
      <c r="T13" s="54" t="n">
        <v>0</v>
      </c>
      <c r="U13" s="53" t="n">
        <v>0</v>
      </c>
      <c r="V13" s="54" t="n">
        <v>0</v>
      </c>
      <c r="W13" s="53" t="n">
        <f aca="false">SUM(C13:M13,O13,Q13,S13,U13)</f>
        <v>9800.52</v>
      </c>
    </row>
    <row r="14" customFormat="false" ht="14.4" hidden="false" customHeight="false" outlineLevel="0" collapsed="false">
      <c r="A14" s="88" t="n">
        <f aca="false">'Dados Cadastrais'!A13</f>
        <v>0</v>
      </c>
      <c r="B14" s="89" t="n">
        <f aca="false">'Dados Cadastrais'!B13</f>
        <v>0</v>
      </c>
      <c r="C14" s="53" t="n">
        <v>0</v>
      </c>
      <c r="D14" s="53" t="n">
        <v>0</v>
      </c>
      <c r="E14" s="53" t="n">
        <v>0</v>
      </c>
      <c r="F14" s="53" t="n">
        <v>948.9</v>
      </c>
      <c r="G14" s="53" t="n">
        <v>0</v>
      </c>
      <c r="H14" s="53" t="n">
        <v>0</v>
      </c>
      <c r="I14" s="53" t="n">
        <v>3291.89</v>
      </c>
      <c r="J14" s="53" t="n">
        <v>0</v>
      </c>
      <c r="K14" s="53" t="n">
        <v>0</v>
      </c>
      <c r="L14" s="53" t="n">
        <v>0</v>
      </c>
      <c r="M14" s="53" t="n">
        <v>439.16</v>
      </c>
      <c r="N14" s="54" t="s">
        <v>94</v>
      </c>
      <c r="O14" s="53" t="n">
        <v>585.55</v>
      </c>
      <c r="P14" s="54" t="s">
        <v>95</v>
      </c>
      <c r="Q14" s="53" t="n">
        <v>8783.29</v>
      </c>
      <c r="R14" s="54" t="s">
        <v>96</v>
      </c>
      <c r="S14" s="53" t="n">
        <v>0</v>
      </c>
      <c r="T14" s="54" t="n">
        <v>0</v>
      </c>
      <c r="U14" s="53" t="n">
        <v>0</v>
      </c>
      <c r="V14" s="54" t="n">
        <v>0</v>
      </c>
      <c r="W14" s="53" t="n">
        <f aca="false">SUM(C14:M14,O14,Q14,S14,U14)</f>
        <v>14048.79</v>
      </c>
    </row>
    <row r="15" customFormat="false" ht="14.4" hidden="false" customHeight="false" outlineLevel="0" collapsed="false">
      <c r="A15" s="88" t="n">
        <f aca="false">'Dados Cadastrais'!A14</f>
        <v>0</v>
      </c>
      <c r="B15" s="89" t="n">
        <f aca="false">'Dados Cadastrais'!B14</f>
        <v>0</v>
      </c>
      <c r="C15" s="53" t="n">
        <v>0</v>
      </c>
      <c r="D15" s="53" t="n">
        <v>0</v>
      </c>
      <c r="E15" s="53" t="n">
        <v>0</v>
      </c>
      <c r="F15" s="53" t="n">
        <v>939.5</v>
      </c>
      <c r="G15" s="53" t="n">
        <v>0</v>
      </c>
      <c r="H15" s="53" t="n">
        <v>0</v>
      </c>
      <c r="I15" s="53" t="n">
        <v>3047.11</v>
      </c>
      <c r="J15" s="53" t="n">
        <v>0</v>
      </c>
      <c r="K15" s="53" t="n">
        <v>0</v>
      </c>
      <c r="L15" s="53" t="n">
        <v>0</v>
      </c>
      <c r="M15" s="53" t="n">
        <v>428.15</v>
      </c>
      <c r="N15" s="54" t="s">
        <v>94</v>
      </c>
      <c r="O15" s="53" t="n">
        <v>713.58</v>
      </c>
      <c r="P15" s="54" t="s">
        <v>95</v>
      </c>
      <c r="Q15" s="53" t="n">
        <v>8562.91</v>
      </c>
      <c r="R15" s="54" t="s">
        <v>96</v>
      </c>
      <c r="S15" s="53" t="n">
        <v>0</v>
      </c>
      <c r="T15" s="54" t="n">
        <v>0</v>
      </c>
      <c r="U15" s="53" t="n">
        <v>0</v>
      </c>
      <c r="V15" s="54" t="n">
        <v>0</v>
      </c>
      <c r="W15" s="53" t="n">
        <f aca="false">SUM(C15:M15,O15,Q15,S15,U15)</f>
        <v>13691.25</v>
      </c>
    </row>
    <row r="16" customFormat="false" ht="14.4" hidden="false" customHeight="false" outlineLevel="0" collapsed="false">
      <c r="A16" s="88" t="n">
        <f aca="false">'Dados Cadastrais'!A15</f>
        <v>0</v>
      </c>
      <c r="B16" s="89" t="n">
        <f aca="false">'Dados Cadastrais'!B15</f>
        <v>0</v>
      </c>
      <c r="C16" s="53" t="n">
        <v>0</v>
      </c>
      <c r="D16" s="53" t="n">
        <v>0</v>
      </c>
      <c r="E16" s="53" t="n">
        <v>0</v>
      </c>
      <c r="F16" s="53" t="n">
        <v>953.59</v>
      </c>
      <c r="G16" s="53" t="n">
        <v>0</v>
      </c>
      <c r="H16" s="53" t="n">
        <v>0</v>
      </c>
      <c r="I16" s="53" t="n">
        <v>3291.89</v>
      </c>
      <c r="J16" s="53" t="n">
        <v>0</v>
      </c>
      <c r="K16" s="53" t="n">
        <v>0</v>
      </c>
      <c r="L16" s="53" t="n">
        <v>0</v>
      </c>
      <c r="M16" s="53" t="n">
        <v>579.29</v>
      </c>
      <c r="N16" s="54" t="s">
        <v>95</v>
      </c>
      <c r="O16" s="53" t="n">
        <v>8689.34</v>
      </c>
      <c r="P16" s="54" t="s">
        <v>96</v>
      </c>
      <c r="Q16" s="53" t="n">
        <v>434.47</v>
      </c>
      <c r="R16" s="54" t="s">
        <v>97</v>
      </c>
      <c r="S16" s="53" t="n">
        <v>0</v>
      </c>
      <c r="T16" s="54" t="n">
        <v>0</v>
      </c>
      <c r="U16" s="53" t="n">
        <v>0</v>
      </c>
      <c r="V16" s="54" t="n">
        <v>0</v>
      </c>
      <c r="W16" s="53" t="n">
        <f aca="false">SUM(C16:M16,O16,Q16,S16,U16)</f>
        <v>13948.58</v>
      </c>
    </row>
    <row r="17" customFormat="false" ht="14.4" hidden="false" customHeight="false" outlineLevel="0" collapsed="false">
      <c r="A17" s="88" t="n">
        <f aca="false">'Dados Cadastrais'!A16</f>
        <v>0</v>
      </c>
      <c r="B17" s="89" t="n">
        <f aca="false">'Dados Cadastrais'!B16</f>
        <v>0</v>
      </c>
      <c r="C17" s="53" t="n">
        <v>0</v>
      </c>
      <c r="D17" s="53" t="n">
        <v>0</v>
      </c>
      <c r="E17" s="53" t="n">
        <v>0</v>
      </c>
      <c r="F17" s="53" t="n">
        <v>939.63</v>
      </c>
      <c r="G17" s="53" t="n">
        <v>0</v>
      </c>
      <c r="H17" s="53" t="n">
        <v>0</v>
      </c>
      <c r="I17" s="53" t="n">
        <v>1381.02</v>
      </c>
      <c r="J17" s="53" t="n">
        <v>0</v>
      </c>
      <c r="K17" s="53" t="n">
        <v>0</v>
      </c>
      <c r="L17" s="53" t="n">
        <v>0</v>
      </c>
      <c r="M17" s="53" t="n">
        <v>713.37</v>
      </c>
      <c r="N17" s="54" t="s">
        <v>95</v>
      </c>
      <c r="O17" s="53" t="n">
        <v>428.02</v>
      </c>
      <c r="P17" s="54" t="s">
        <v>97</v>
      </c>
      <c r="Q17" s="53" t="n">
        <v>8560.41</v>
      </c>
      <c r="R17" s="54" t="s">
        <v>96</v>
      </c>
      <c r="S17" s="53" t="n">
        <v>0</v>
      </c>
      <c r="T17" s="54" t="n">
        <v>0</v>
      </c>
      <c r="U17" s="53" t="n">
        <v>0</v>
      </c>
      <c r="V17" s="54" t="n">
        <v>0</v>
      </c>
      <c r="W17" s="53" t="n">
        <f aca="false">SUM(C17:M17,O17,Q17,S17,U17)</f>
        <v>12022.45</v>
      </c>
    </row>
    <row r="18" customFormat="false" ht="14.4" hidden="false" customHeight="false" outlineLevel="0" collapsed="false">
      <c r="A18" s="88" t="n">
        <f aca="false">'Dados Cadastrais'!A17</f>
        <v>0</v>
      </c>
      <c r="B18" s="89" t="n">
        <f aca="false">'Dados Cadastrais'!B17</f>
        <v>0</v>
      </c>
      <c r="C18" s="53" t="n">
        <v>0</v>
      </c>
      <c r="D18" s="53" t="n">
        <v>0</v>
      </c>
      <c r="E18" s="53" t="n">
        <v>0</v>
      </c>
      <c r="F18" s="53" t="n">
        <v>953.69</v>
      </c>
      <c r="G18" s="53" t="n">
        <v>0</v>
      </c>
      <c r="H18" s="53" t="n">
        <v>0</v>
      </c>
      <c r="I18" s="53" t="n">
        <v>0</v>
      </c>
      <c r="J18" s="53" t="n">
        <v>0</v>
      </c>
      <c r="K18" s="53" t="n">
        <v>0</v>
      </c>
      <c r="L18" s="53" t="n">
        <v>0</v>
      </c>
      <c r="M18" s="53" t="n">
        <v>434.37</v>
      </c>
      <c r="N18" s="54" t="s">
        <v>94</v>
      </c>
      <c r="O18" s="53" t="n">
        <v>579.16</v>
      </c>
      <c r="P18" s="54" t="s">
        <v>95</v>
      </c>
      <c r="Q18" s="53" t="n">
        <v>8687.4</v>
      </c>
      <c r="R18" s="54" t="s">
        <v>96</v>
      </c>
      <c r="S18" s="53" t="n">
        <v>0</v>
      </c>
      <c r="T18" s="54" t="n">
        <v>0</v>
      </c>
      <c r="U18" s="53" t="n">
        <v>0</v>
      </c>
      <c r="V18" s="54" t="n">
        <v>0</v>
      </c>
      <c r="W18" s="53" t="n">
        <f aca="false">SUM(C18:M18,O18,Q18,S18,U18)</f>
        <v>10654.62</v>
      </c>
    </row>
    <row r="19" customFormat="false" ht="14.4" hidden="false" customHeight="false" outlineLevel="0" collapsed="false">
      <c r="A19" s="88" t="n">
        <f aca="false">'Dados Cadastrais'!A18</f>
        <v>0</v>
      </c>
      <c r="B19" s="89" t="n">
        <f aca="false">'Dados Cadastrais'!B18</f>
        <v>0</v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v>0</v>
      </c>
      <c r="J19" s="53" t="n">
        <v>0</v>
      </c>
      <c r="K19" s="53" t="n">
        <v>0</v>
      </c>
      <c r="L19" s="53" t="n">
        <v>0</v>
      </c>
      <c r="M19" s="53" t="n">
        <v>9334.4</v>
      </c>
      <c r="N19" s="54" t="s">
        <v>92</v>
      </c>
      <c r="O19" s="53" t="n">
        <v>466.72</v>
      </c>
      <c r="P19" s="54" t="s">
        <v>93</v>
      </c>
      <c r="Q19" s="53" t="n">
        <v>0</v>
      </c>
      <c r="R19" s="54"/>
      <c r="S19" s="53" t="n">
        <v>0</v>
      </c>
      <c r="T19" s="54" t="n">
        <v>0</v>
      </c>
      <c r="U19" s="53" t="n">
        <v>0</v>
      </c>
      <c r="V19" s="54" t="n">
        <v>0</v>
      </c>
      <c r="W19" s="53" t="n">
        <f aca="false">SUM(C19:M19,O19,Q19,S19,U19)</f>
        <v>9801.12</v>
      </c>
    </row>
    <row r="20" customFormat="false" ht="14.4" hidden="false" customHeight="false" outlineLevel="0" collapsed="false">
      <c r="A20" s="88" t="n">
        <f aca="false">'Dados Cadastrais'!A19</f>
        <v>0</v>
      </c>
      <c r="B20" s="89" t="n">
        <f aca="false">'Dados Cadastrais'!B19</f>
        <v>0</v>
      </c>
      <c r="C20" s="53" t="n">
        <v>0</v>
      </c>
      <c r="D20" s="53" t="n">
        <v>0</v>
      </c>
      <c r="E20" s="53" t="n">
        <v>0</v>
      </c>
      <c r="F20" s="53" t="n">
        <v>953.17</v>
      </c>
      <c r="G20" s="53" t="n">
        <v>0</v>
      </c>
      <c r="H20" s="53" t="n">
        <v>0</v>
      </c>
      <c r="I20" s="53" t="n">
        <v>3291.89</v>
      </c>
      <c r="J20" s="53" t="n">
        <v>0</v>
      </c>
      <c r="K20" s="53" t="n">
        <v>0</v>
      </c>
      <c r="L20" s="53" t="n">
        <v>0</v>
      </c>
      <c r="M20" s="53" t="n">
        <v>579.85</v>
      </c>
      <c r="N20" s="54" t="s">
        <v>95</v>
      </c>
      <c r="O20" s="53" t="n">
        <v>434.89</v>
      </c>
      <c r="P20" s="54" t="s">
        <v>97</v>
      </c>
      <c r="Q20" s="53" t="n">
        <v>8697.73</v>
      </c>
      <c r="R20" s="54" t="s">
        <v>96</v>
      </c>
      <c r="S20" s="53" t="n">
        <v>0</v>
      </c>
      <c r="T20" s="54" t="n">
        <v>0</v>
      </c>
      <c r="U20" s="53" t="n">
        <v>0</v>
      </c>
      <c r="V20" s="54" t="n">
        <v>0</v>
      </c>
      <c r="W20" s="53" t="n">
        <f aca="false">SUM(C20:M20,O20,Q20,S20,U20)</f>
        <v>13957.53</v>
      </c>
    </row>
    <row r="21" customFormat="false" ht="14.4" hidden="false" customHeight="false" outlineLevel="0" collapsed="false">
      <c r="A21" s="88" t="n">
        <f aca="false">'Dados Cadastrais'!A20</f>
        <v>0</v>
      </c>
      <c r="B21" s="89" t="n">
        <f aca="false">'Dados Cadastrais'!B20</f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v>0</v>
      </c>
      <c r="J21" s="53" t="n">
        <v>0</v>
      </c>
      <c r="K21" s="53" t="n">
        <v>0</v>
      </c>
      <c r="L21" s="53" t="n">
        <v>0</v>
      </c>
      <c r="M21" s="53" t="n">
        <v>9334.12</v>
      </c>
      <c r="N21" s="54" t="s">
        <v>92</v>
      </c>
      <c r="O21" s="53" t="n">
        <v>466.71</v>
      </c>
      <c r="P21" s="54" t="s">
        <v>93</v>
      </c>
      <c r="Q21" s="53" t="n">
        <v>0</v>
      </c>
      <c r="R21" s="54"/>
      <c r="S21" s="53" t="n">
        <v>0</v>
      </c>
      <c r="T21" s="54" t="n">
        <v>0</v>
      </c>
      <c r="U21" s="53" t="n">
        <v>0</v>
      </c>
      <c r="V21" s="54" t="n">
        <v>0</v>
      </c>
      <c r="W21" s="53" t="n">
        <f aca="false">SUM(C21:M21,O21,Q21,S21,U21)</f>
        <v>9800.83</v>
      </c>
    </row>
    <row r="22" customFormat="false" ht="14.4" hidden="false" customHeight="false" outlineLevel="0" collapsed="false">
      <c r="A22" s="88" t="n">
        <f aca="false">'Dados Cadastrais'!A21</f>
        <v>0</v>
      </c>
      <c r="B22" s="89" t="n">
        <f aca="false">'Dados Cadastrais'!B21</f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v>0</v>
      </c>
      <c r="J22" s="53" t="n">
        <v>0</v>
      </c>
      <c r="K22" s="53" t="n">
        <v>0</v>
      </c>
      <c r="L22" s="53" t="n">
        <v>0</v>
      </c>
      <c r="M22" s="53" t="n">
        <v>9334.6</v>
      </c>
      <c r="N22" s="54" t="s">
        <v>92</v>
      </c>
      <c r="O22" s="53" t="n">
        <v>466.73</v>
      </c>
      <c r="P22" s="54" t="s">
        <v>93</v>
      </c>
      <c r="Q22" s="53" t="n">
        <v>0</v>
      </c>
      <c r="R22" s="54"/>
      <c r="S22" s="53" t="n">
        <v>0</v>
      </c>
      <c r="T22" s="54" t="n">
        <v>0</v>
      </c>
      <c r="U22" s="53" t="n">
        <v>0</v>
      </c>
      <c r="V22" s="54" t="n">
        <v>0</v>
      </c>
      <c r="W22" s="53" t="n">
        <f aca="false">SUM(C22:M22,O22,Q22,S22,U22)</f>
        <v>9801.33</v>
      </c>
    </row>
    <row r="23" customFormat="false" ht="14.4" hidden="false" customHeight="false" outlineLevel="0" collapsed="false">
      <c r="A23" s="88" t="n">
        <f aca="false">'Dados Cadastrais'!A22</f>
        <v>0</v>
      </c>
      <c r="B23" s="89" t="n">
        <f aca="false">'Dados Cadastrais'!B22</f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v>0</v>
      </c>
      <c r="J23" s="53" t="n">
        <v>0</v>
      </c>
      <c r="K23" s="53" t="n">
        <v>0</v>
      </c>
      <c r="L23" s="53" t="n">
        <v>0</v>
      </c>
      <c r="M23" s="53" t="n">
        <v>466.73</v>
      </c>
      <c r="N23" s="54" t="s">
        <v>89</v>
      </c>
      <c r="O23" s="53" t="n">
        <v>9334.59</v>
      </c>
      <c r="P23" s="54" t="s">
        <v>91</v>
      </c>
      <c r="Q23" s="53" t="n">
        <v>0</v>
      </c>
      <c r="R23" s="54"/>
      <c r="S23" s="53" t="n">
        <v>0</v>
      </c>
      <c r="T23" s="54" t="n">
        <v>0</v>
      </c>
      <c r="U23" s="53" t="n">
        <v>0</v>
      </c>
      <c r="V23" s="54" t="n">
        <v>0</v>
      </c>
      <c r="W23" s="53" t="n">
        <f aca="false">SUM(C23:M23,O23,Q23,S23,U23)</f>
        <v>9801.32</v>
      </c>
    </row>
    <row r="24" customFormat="false" ht="14.4" hidden="false" customHeight="false" outlineLevel="0" collapsed="false">
      <c r="A24" s="88" t="n">
        <f aca="false">'Dados Cadastrais'!A23</f>
        <v>0</v>
      </c>
      <c r="B24" s="89" t="n">
        <f aca="false">'Dados Cadastrais'!B23</f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3" t="n">
        <v>0</v>
      </c>
      <c r="M24" s="53" t="n">
        <v>585.52</v>
      </c>
      <c r="N24" s="54" t="s">
        <v>98</v>
      </c>
      <c r="O24" s="53" t="n">
        <v>439.14</v>
      </c>
      <c r="P24" s="54" t="s">
        <v>93</v>
      </c>
      <c r="Q24" s="53" t="n">
        <v>8782.74</v>
      </c>
      <c r="R24" s="54" t="s">
        <v>91</v>
      </c>
      <c r="S24" s="53" t="n">
        <v>0</v>
      </c>
      <c r="T24" s="54" t="n">
        <v>0</v>
      </c>
      <c r="U24" s="53" t="n">
        <v>0</v>
      </c>
      <c r="V24" s="54" t="n">
        <v>0</v>
      </c>
      <c r="W24" s="53" t="n">
        <f aca="false">SUM(C24:M24,O24,Q24,S24,U24)</f>
        <v>9807.4</v>
      </c>
    </row>
    <row r="25" customFormat="false" ht="14.4" hidden="false" customHeight="false" outlineLevel="0" collapsed="false">
      <c r="A25" s="88" t="n">
        <f aca="false">'Dados Cadastrais'!A24</f>
        <v>0</v>
      </c>
      <c r="B25" s="89" t="n">
        <f aca="false">'Dados Cadastrais'!B24</f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3" t="n">
        <v>0</v>
      </c>
      <c r="M25" s="53" t="n">
        <v>466.71</v>
      </c>
      <c r="N25" s="54" t="s">
        <v>89</v>
      </c>
      <c r="O25" s="53" t="n">
        <v>9334.18</v>
      </c>
      <c r="P25" s="54" t="s">
        <v>91</v>
      </c>
      <c r="Q25" s="53" t="n">
        <v>0</v>
      </c>
      <c r="R25" s="54"/>
      <c r="S25" s="53" t="n">
        <v>0</v>
      </c>
      <c r="T25" s="54" t="n">
        <v>0</v>
      </c>
      <c r="U25" s="53" t="n">
        <v>0</v>
      </c>
      <c r="V25" s="54" t="n">
        <v>0</v>
      </c>
      <c r="W25" s="53" t="n">
        <f aca="false">SUM(C25:M25,O25,Q25,S25,U25)</f>
        <v>9800.89</v>
      </c>
    </row>
    <row r="26" customFormat="false" ht="14.4" hidden="false" customHeight="false" outlineLevel="0" collapsed="false">
      <c r="A26" s="88" t="n">
        <f aca="false">'Dados Cadastrais'!A25</f>
        <v>0</v>
      </c>
      <c r="B26" s="89" t="n">
        <f aca="false">'Dados Cadastrais'!B25</f>
        <v>0</v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3" t="n">
        <v>0</v>
      </c>
      <c r="M26" s="53" t="n">
        <v>585.51</v>
      </c>
      <c r="N26" s="54" t="s">
        <v>98</v>
      </c>
      <c r="O26" s="53" t="n">
        <v>8782.63</v>
      </c>
      <c r="P26" s="54" t="s">
        <v>91</v>
      </c>
      <c r="Q26" s="53" t="n">
        <v>439.13</v>
      </c>
      <c r="R26" s="54" t="s">
        <v>93</v>
      </c>
      <c r="S26" s="53" t="n">
        <v>0</v>
      </c>
      <c r="T26" s="54" t="n">
        <v>0</v>
      </c>
      <c r="U26" s="53" t="n">
        <v>0</v>
      </c>
      <c r="V26" s="54" t="n">
        <v>0</v>
      </c>
      <c r="W26" s="53" t="n">
        <f aca="false">SUM(C26:M26,O26,Q26,S26,U26)</f>
        <v>9807.27</v>
      </c>
    </row>
    <row r="27" customFormat="false" ht="14.4" hidden="false" customHeight="false" outlineLevel="0" collapsed="false">
      <c r="A27" s="88" t="n">
        <f aca="false">'Dados Cadastrais'!A26</f>
        <v>0</v>
      </c>
      <c r="B27" s="89" t="n">
        <f aca="false">'Dados Cadastrais'!B26</f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3" t="n">
        <v>0</v>
      </c>
      <c r="M27" s="53" t="n">
        <v>439.13</v>
      </c>
      <c r="N27" s="54" t="s">
        <v>89</v>
      </c>
      <c r="O27" s="53" t="n">
        <v>585.51</v>
      </c>
      <c r="P27" s="54" t="s">
        <v>90</v>
      </c>
      <c r="Q27" s="53" t="n">
        <v>8782.66</v>
      </c>
      <c r="R27" s="54" t="s">
        <v>91</v>
      </c>
      <c r="S27" s="53" t="n">
        <v>0</v>
      </c>
      <c r="T27" s="54" t="n">
        <v>0</v>
      </c>
      <c r="U27" s="53" t="n">
        <v>0</v>
      </c>
      <c r="V27" s="54" t="n">
        <v>0</v>
      </c>
      <c r="W27" s="53" t="n">
        <f aca="false">SUM(C27:M27,O27,Q27,S27,U27)</f>
        <v>9807.3</v>
      </c>
    </row>
    <row r="28" customFormat="false" ht="14.4" hidden="false" customHeight="false" outlineLevel="0" collapsed="false">
      <c r="A28" s="88" t="n">
        <f aca="false">'Dados Cadastrais'!A27</f>
        <v>0</v>
      </c>
      <c r="B28" s="89" t="n">
        <f aca="false">'Dados Cadastrais'!B27</f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3" t="n">
        <v>0</v>
      </c>
      <c r="M28" s="53" t="n">
        <v>9334.83</v>
      </c>
      <c r="N28" s="54" t="s">
        <v>92</v>
      </c>
      <c r="O28" s="53" t="n">
        <v>466.74</v>
      </c>
      <c r="P28" s="54" t="s">
        <v>93</v>
      </c>
      <c r="Q28" s="53" t="n">
        <v>0</v>
      </c>
      <c r="R28" s="54"/>
      <c r="S28" s="53" t="n">
        <v>0</v>
      </c>
      <c r="T28" s="54" t="n">
        <v>0</v>
      </c>
      <c r="U28" s="53" t="n">
        <v>0</v>
      </c>
      <c r="V28" s="54" t="n">
        <v>0</v>
      </c>
      <c r="W28" s="53" t="n">
        <f aca="false">SUM(C28:M28,O28,Q28,S28,U28)</f>
        <v>9801.57</v>
      </c>
    </row>
    <row r="29" customFormat="false" ht="14.4" hidden="false" customHeight="false" outlineLevel="0" collapsed="false">
      <c r="A29" s="88" t="n">
        <f aca="false">'Dados Cadastrais'!A28</f>
        <v>0</v>
      </c>
      <c r="B29" s="89" t="n">
        <f aca="false">'Dados Cadastrais'!B28</f>
        <v>0</v>
      </c>
      <c r="C29" s="53" t="n">
        <v>0</v>
      </c>
      <c r="D29" s="53" t="n">
        <v>0</v>
      </c>
      <c r="E29" s="53" t="n">
        <v>0</v>
      </c>
      <c r="F29" s="53" t="n">
        <v>954.61</v>
      </c>
      <c r="G29" s="53" t="n">
        <v>0</v>
      </c>
      <c r="H29" s="53" t="n">
        <v>0</v>
      </c>
      <c r="I29" s="53" t="n">
        <v>0</v>
      </c>
      <c r="J29" s="53" t="n">
        <v>0</v>
      </c>
      <c r="K29" s="53" t="n">
        <v>0</v>
      </c>
      <c r="L29" s="53" t="n">
        <v>0</v>
      </c>
      <c r="M29" s="53" t="n">
        <v>8668.98</v>
      </c>
      <c r="N29" s="54" t="s">
        <v>99</v>
      </c>
      <c r="O29" s="53" t="n">
        <v>577.93</v>
      </c>
      <c r="P29" s="54" t="s">
        <v>95</v>
      </c>
      <c r="Q29" s="53" t="n">
        <v>433.45</v>
      </c>
      <c r="R29" s="54" t="s">
        <v>97</v>
      </c>
      <c r="S29" s="53" t="n">
        <v>0</v>
      </c>
      <c r="T29" s="54" t="n">
        <v>0</v>
      </c>
      <c r="U29" s="53" t="n">
        <v>0</v>
      </c>
      <c r="V29" s="54" t="n">
        <v>0</v>
      </c>
      <c r="W29" s="53" t="n">
        <f aca="false">SUM(C29:M29,O29,Q29,S29,U29)</f>
        <v>10634.97</v>
      </c>
    </row>
    <row r="30" customFormat="false" ht="14.4" hidden="false" customHeight="false" outlineLevel="0" collapsed="false">
      <c r="A30" s="88" t="n">
        <f aca="false">'Dados Cadastrais'!A29</f>
        <v>0</v>
      </c>
      <c r="B30" s="89" t="n">
        <f aca="false">'Dados Cadastrais'!B29</f>
        <v>0</v>
      </c>
      <c r="C30" s="53" t="n">
        <v>0</v>
      </c>
      <c r="D30" s="53" t="n">
        <v>0</v>
      </c>
      <c r="E30" s="53" t="n">
        <v>0</v>
      </c>
      <c r="F30" s="53" t="n">
        <v>0</v>
      </c>
      <c r="G30" s="53" t="n">
        <v>0</v>
      </c>
      <c r="H30" s="53" t="n">
        <v>0</v>
      </c>
      <c r="I30" s="53" t="n">
        <v>0</v>
      </c>
      <c r="J30" s="53" t="n">
        <v>0</v>
      </c>
      <c r="K30" s="53" t="n">
        <v>0</v>
      </c>
      <c r="L30" s="53" t="n">
        <v>0</v>
      </c>
      <c r="M30" s="53" t="n">
        <v>466.71</v>
      </c>
      <c r="N30" s="54" t="s">
        <v>89</v>
      </c>
      <c r="O30" s="53" t="n">
        <v>9334.18</v>
      </c>
      <c r="P30" s="54" t="s">
        <v>91</v>
      </c>
      <c r="Q30" s="53" t="n">
        <v>0</v>
      </c>
      <c r="R30" s="54"/>
      <c r="S30" s="53" t="n">
        <v>0</v>
      </c>
      <c r="T30" s="54" t="n">
        <v>0</v>
      </c>
      <c r="U30" s="53" t="n">
        <v>0</v>
      </c>
      <c r="V30" s="54" t="n">
        <v>0</v>
      </c>
      <c r="W30" s="53" t="n">
        <f aca="false">SUM(C30:M30,O30,Q30,S30,U30)</f>
        <v>9800.89</v>
      </c>
    </row>
    <row r="31" customFormat="false" ht="14.4" hidden="false" customHeight="false" outlineLevel="0" collapsed="false">
      <c r="A31" s="88" t="n">
        <f aca="false">'Dados Cadastrais'!A30</f>
        <v>0</v>
      </c>
      <c r="B31" s="89" t="n">
        <f aca="false">'Dados Cadastrais'!B30</f>
        <v>0</v>
      </c>
      <c r="C31" s="53" t="n">
        <v>0</v>
      </c>
      <c r="D31" s="53" t="n">
        <v>0</v>
      </c>
      <c r="E31" s="53" t="n">
        <v>0</v>
      </c>
      <c r="F31" s="53" t="n">
        <v>953.28</v>
      </c>
      <c r="G31" s="53" t="n">
        <v>0</v>
      </c>
      <c r="H31" s="53" t="n">
        <v>0</v>
      </c>
      <c r="I31" s="53" t="n">
        <v>3291.89</v>
      </c>
      <c r="J31" s="53" t="n">
        <v>0</v>
      </c>
      <c r="K31" s="53" t="n">
        <v>0</v>
      </c>
      <c r="L31" s="53" t="n">
        <v>0</v>
      </c>
      <c r="M31" s="53" t="n">
        <v>434.78</v>
      </c>
      <c r="N31" s="54" t="s">
        <v>94</v>
      </c>
      <c r="O31" s="53" t="n">
        <v>579.71</v>
      </c>
      <c r="P31" s="54" t="s">
        <v>95</v>
      </c>
      <c r="Q31" s="53" t="n">
        <v>8695.65</v>
      </c>
      <c r="R31" s="54" t="s">
        <v>96</v>
      </c>
      <c r="S31" s="53" t="n">
        <v>0</v>
      </c>
      <c r="T31" s="54" t="n">
        <v>0</v>
      </c>
      <c r="U31" s="53" t="n">
        <v>0</v>
      </c>
      <c r="V31" s="54" t="n">
        <v>0</v>
      </c>
      <c r="W31" s="53" t="n">
        <f aca="false">SUM(C31:M31,O31,Q31,S31,U31)</f>
        <v>13955.31</v>
      </c>
    </row>
    <row r="32" customFormat="false" ht="14.4" hidden="false" customHeight="false" outlineLevel="0" collapsed="false">
      <c r="A32" s="88" t="n">
        <f aca="false">'Dados Cadastrais'!A31</f>
        <v>0</v>
      </c>
      <c r="B32" s="89" t="n">
        <f aca="false">'Dados Cadastrais'!B31</f>
        <v>0</v>
      </c>
      <c r="C32" s="53" t="n">
        <v>0</v>
      </c>
      <c r="D32" s="53" t="n">
        <v>0</v>
      </c>
      <c r="E32" s="53" t="n">
        <v>0</v>
      </c>
      <c r="F32" s="53" t="n">
        <v>953.72</v>
      </c>
      <c r="G32" s="53" t="n">
        <v>0</v>
      </c>
      <c r="H32" s="53" t="n">
        <v>0</v>
      </c>
      <c r="I32" s="53" t="n">
        <v>3291.89</v>
      </c>
      <c r="J32" s="53" t="n">
        <v>0</v>
      </c>
      <c r="K32" s="53" t="n">
        <v>0</v>
      </c>
      <c r="L32" s="53" t="n">
        <v>0</v>
      </c>
      <c r="M32" s="53" t="n">
        <v>8686.72</v>
      </c>
      <c r="N32" s="54" t="s">
        <v>99</v>
      </c>
      <c r="O32" s="53" t="n">
        <v>579.11</v>
      </c>
      <c r="P32" s="54" t="s">
        <v>95</v>
      </c>
      <c r="Q32" s="53" t="n">
        <v>434.34</v>
      </c>
      <c r="R32" s="54" t="s">
        <v>97</v>
      </c>
      <c r="S32" s="53" t="n">
        <v>0</v>
      </c>
      <c r="T32" s="54" t="n">
        <v>0</v>
      </c>
      <c r="U32" s="53" t="n">
        <v>0</v>
      </c>
      <c r="V32" s="54" t="n">
        <v>0</v>
      </c>
      <c r="W32" s="53" t="n">
        <f aca="false">SUM(C32:M32,O32,Q32,S32,U32)</f>
        <v>13945.78</v>
      </c>
    </row>
    <row r="33" customFormat="false" ht="14.4" hidden="false" customHeight="false" outlineLevel="0" collapsed="false">
      <c r="A33" s="88" t="n">
        <f aca="false">'Dados Cadastrais'!A32</f>
        <v>0</v>
      </c>
      <c r="B33" s="89" t="n">
        <f aca="false">'Dados Cadastrais'!B32</f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v>0</v>
      </c>
      <c r="J33" s="53" t="n">
        <v>0</v>
      </c>
      <c r="K33" s="53" t="n">
        <v>0</v>
      </c>
      <c r="L33" s="53" t="n">
        <v>0</v>
      </c>
      <c r="M33" s="53" t="n">
        <v>9334.45</v>
      </c>
      <c r="N33" s="54" t="s">
        <v>92</v>
      </c>
      <c r="O33" s="53" t="n">
        <v>466.72</v>
      </c>
      <c r="P33" s="54" t="s">
        <v>93</v>
      </c>
      <c r="Q33" s="53" t="n">
        <v>0</v>
      </c>
      <c r="R33" s="54"/>
      <c r="S33" s="53" t="n">
        <v>0</v>
      </c>
      <c r="T33" s="54" t="n">
        <v>0</v>
      </c>
      <c r="U33" s="53" t="n">
        <v>0</v>
      </c>
      <c r="V33" s="54" t="n">
        <v>0</v>
      </c>
      <c r="W33" s="53" t="n">
        <f aca="false">SUM(C33:M33,O33,Q33,S33,U33)</f>
        <v>9801.17</v>
      </c>
    </row>
    <row r="34" customFormat="false" ht="14.4" hidden="false" customHeight="false" outlineLevel="0" collapsed="false">
      <c r="A34" s="88" t="n">
        <f aca="false">'Dados Cadastrais'!A33</f>
        <v>0</v>
      </c>
      <c r="B34" s="89" t="n">
        <f aca="false">'Dados Cadastrais'!B33</f>
        <v>0</v>
      </c>
      <c r="C34" s="53" t="n">
        <v>0</v>
      </c>
      <c r="D34" s="53" t="n">
        <v>0</v>
      </c>
      <c r="E34" s="53" t="n">
        <v>0</v>
      </c>
      <c r="F34" s="53" t="n">
        <v>967.87</v>
      </c>
      <c r="G34" s="53" t="n">
        <v>0</v>
      </c>
      <c r="H34" s="53" t="n">
        <v>0</v>
      </c>
      <c r="I34" s="53" t="n">
        <v>3291.89</v>
      </c>
      <c r="J34" s="53" t="n">
        <v>0</v>
      </c>
      <c r="K34" s="53" t="n">
        <v>0</v>
      </c>
      <c r="L34" s="53" t="n">
        <v>0</v>
      </c>
      <c r="M34" s="53" t="n">
        <v>441.22</v>
      </c>
      <c r="N34" s="54" t="s">
        <v>95</v>
      </c>
      <c r="O34" s="53" t="n">
        <v>441.22</v>
      </c>
      <c r="P34" s="54" t="s">
        <v>97</v>
      </c>
      <c r="Q34" s="53" t="n">
        <v>8824.37</v>
      </c>
      <c r="R34" s="54" t="s">
        <v>96</v>
      </c>
      <c r="S34" s="53" t="n">
        <v>0</v>
      </c>
      <c r="T34" s="54" t="n">
        <v>0</v>
      </c>
      <c r="U34" s="53" t="n">
        <v>0</v>
      </c>
      <c r="V34" s="54" t="n">
        <v>0</v>
      </c>
      <c r="W34" s="53" t="n">
        <f aca="false">SUM(C34:M34,O34,Q34,S34,U34)</f>
        <v>13966.57</v>
      </c>
    </row>
    <row r="35" customFormat="false" ht="14.4" hidden="false" customHeight="false" outlineLevel="0" collapsed="false">
      <c r="A35" s="88" t="n">
        <f aca="false">'Dados Cadastrais'!A34</f>
        <v>0</v>
      </c>
      <c r="B35" s="89" t="n">
        <f aca="false">'Dados Cadastrais'!B34</f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v>0</v>
      </c>
      <c r="J35" s="53" t="n">
        <v>0</v>
      </c>
      <c r="K35" s="53" t="n">
        <v>0</v>
      </c>
      <c r="L35" s="53" t="n">
        <v>0</v>
      </c>
      <c r="M35" s="53" t="n">
        <v>585.51</v>
      </c>
      <c r="N35" s="54" t="s">
        <v>98</v>
      </c>
      <c r="O35" s="53" t="n">
        <v>439.13</v>
      </c>
      <c r="P35" s="54" t="s">
        <v>93</v>
      </c>
      <c r="Q35" s="53" t="n">
        <v>8782.69</v>
      </c>
      <c r="R35" s="54" t="s">
        <v>91</v>
      </c>
      <c r="S35" s="53" t="n">
        <v>0</v>
      </c>
      <c r="T35" s="54" t="n">
        <v>0</v>
      </c>
      <c r="U35" s="53" t="n">
        <v>0</v>
      </c>
      <c r="V35" s="54" t="n">
        <v>0</v>
      </c>
      <c r="W35" s="53" t="n">
        <f aca="false">SUM(C35:M35,O35,Q35,S35,U35)</f>
        <v>9807.33</v>
      </c>
    </row>
    <row r="36" customFormat="false" ht="14.4" hidden="false" customHeight="false" outlineLevel="0" collapsed="false">
      <c r="A36" s="88" t="n">
        <f aca="false">'Dados Cadastrais'!A35</f>
        <v>0</v>
      </c>
      <c r="B36" s="89" t="n">
        <f aca="false">'Dados Cadastrais'!B35</f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v>0</v>
      </c>
      <c r="J36" s="53" t="n">
        <v>0</v>
      </c>
      <c r="K36" s="53" t="n">
        <v>0</v>
      </c>
      <c r="L36" s="53" t="n">
        <v>0</v>
      </c>
      <c r="M36" s="53" t="n">
        <v>467.19</v>
      </c>
      <c r="N36" s="54" t="s">
        <v>89</v>
      </c>
      <c r="O36" s="53" t="n">
        <v>9343.83</v>
      </c>
      <c r="P36" s="54" t="s">
        <v>91</v>
      </c>
      <c r="Q36" s="53" t="n">
        <v>0</v>
      </c>
      <c r="R36" s="54"/>
      <c r="S36" s="53" t="n">
        <v>0</v>
      </c>
      <c r="T36" s="54" t="n">
        <v>0</v>
      </c>
      <c r="U36" s="53" t="n">
        <v>0</v>
      </c>
      <c r="V36" s="54" t="n">
        <v>0</v>
      </c>
      <c r="W36" s="53" t="n">
        <f aca="false">SUM(C36:M36,O36,Q36,S36,U36)</f>
        <v>9811.02</v>
      </c>
    </row>
    <row r="37" customFormat="false" ht="14.4" hidden="false" customHeight="false" outlineLevel="0" collapsed="false">
      <c r="A37" s="88" t="n">
        <f aca="false">'Dados Cadastrais'!A36</f>
        <v>0</v>
      </c>
      <c r="B37" s="89" t="n">
        <f aca="false">'Dados Cadastrais'!B36</f>
        <v>0</v>
      </c>
      <c r="C37" s="53" t="n">
        <v>0</v>
      </c>
      <c r="D37" s="53" t="n">
        <v>0</v>
      </c>
      <c r="E37" s="53" t="n">
        <v>0</v>
      </c>
      <c r="F37" s="53" t="n">
        <v>953.05</v>
      </c>
      <c r="G37" s="53" t="n">
        <v>0</v>
      </c>
      <c r="H37" s="53" t="n">
        <v>0</v>
      </c>
      <c r="I37" s="53" t="n">
        <v>2516.36</v>
      </c>
      <c r="J37" s="53" t="n">
        <v>0</v>
      </c>
      <c r="K37" s="53" t="n">
        <v>0</v>
      </c>
      <c r="L37" s="53" t="n">
        <v>0</v>
      </c>
      <c r="M37" s="53" t="n">
        <v>775.53</v>
      </c>
      <c r="N37" s="54" t="s">
        <v>100</v>
      </c>
      <c r="O37" s="53" t="n">
        <v>580.01</v>
      </c>
      <c r="P37" s="54" t="s">
        <v>95</v>
      </c>
      <c r="Q37" s="53" t="n">
        <v>8700.13</v>
      </c>
      <c r="R37" s="54" t="s">
        <v>96</v>
      </c>
      <c r="S37" s="53" t="n">
        <v>435.01</v>
      </c>
      <c r="T37" s="54" t="s">
        <v>97</v>
      </c>
      <c r="U37" s="53" t="n">
        <v>0</v>
      </c>
      <c r="V37" s="54" t="n">
        <v>0</v>
      </c>
      <c r="W37" s="53" t="n">
        <f aca="false">SUM(C37:M37,O37,Q37,S37,U37)</f>
        <v>13960.09</v>
      </c>
    </row>
    <row r="38" customFormat="false" ht="14.4" hidden="false" customHeight="false" outlineLevel="0" collapsed="false">
      <c r="A38" s="88" t="n">
        <f aca="false">'Dados Cadastrais'!A37</f>
        <v>0</v>
      </c>
      <c r="B38" s="89" t="n">
        <f aca="false">'Dados Cadastrais'!B37</f>
        <v>0</v>
      </c>
      <c r="C38" s="53" t="n">
        <v>0</v>
      </c>
      <c r="D38" s="53" t="n">
        <v>0</v>
      </c>
      <c r="E38" s="53" t="n">
        <v>0</v>
      </c>
      <c r="F38" s="53" t="n">
        <v>0</v>
      </c>
      <c r="G38" s="53" t="n">
        <v>0</v>
      </c>
      <c r="H38" s="53" t="n">
        <v>0</v>
      </c>
      <c r="I38" s="53" t="n">
        <v>0</v>
      </c>
      <c r="J38" s="53" t="n">
        <v>0</v>
      </c>
      <c r="K38" s="53" t="n">
        <v>0</v>
      </c>
      <c r="L38" s="53" t="n">
        <v>0</v>
      </c>
      <c r="M38" s="53" t="n">
        <v>466.71</v>
      </c>
      <c r="N38" s="54" t="s">
        <v>89</v>
      </c>
      <c r="O38" s="53" t="n">
        <v>9334.12</v>
      </c>
      <c r="P38" s="54" t="s">
        <v>91</v>
      </c>
      <c r="Q38" s="53" t="n">
        <v>0</v>
      </c>
      <c r="R38" s="54"/>
      <c r="S38" s="53" t="n">
        <v>0</v>
      </c>
      <c r="T38" s="54" t="n">
        <v>0</v>
      </c>
      <c r="U38" s="53" t="n">
        <v>0</v>
      </c>
      <c r="V38" s="54" t="n">
        <v>0</v>
      </c>
      <c r="W38" s="53" t="n">
        <f aca="false">SUM(C38:M38,O38,Q38,S38,U38)</f>
        <v>9800.83</v>
      </c>
    </row>
    <row r="39" customFormat="false" ht="14.4" hidden="false" customHeight="false" outlineLevel="0" collapsed="false">
      <c r="A39" s="88" t="n">
        <f aca="false">'Dados Cadastrais'!A38</f>
        <v>0</v>
      </c>
      <c r="B39" s="89" t="n">
        <f aca="false">'Dados Cadastrais'!B38</f>
        <v>0</v>
      </c>
      <c r="C39" s="53" t="n">
        <v>0</v>
      </c>
      <c r="D39" s="53" t="n">
        <v>0</v>
      </c>
      <c r="E39" s="53" t="n">
        <v>0</v>
      </c>
      <c r="F39" s="53" t="n">
        <v>953.85</v>
      </c>
      <c r="G39" s="53" t="n">
        <v>0</v>
      </c>
      <c r="H39" s="53" t="n">
        <v>0</v>
      </c>
      <c r="I39" s="53" t="n">
        <v>3291.89</v>
      </c>
      <c r="J39" s="53" t="n">
        <v>0</v>
      </c>
      <c r="K39" s="53" t="n">
        <v>0</v>
      </c>
      <c r="L39" s="53" t="n">
        <v>0</v>
      </c>
      <c r="M39" s="53" t="n">
        <v>8684.26</v>
      </c>
      <c r="N39" s="54" t="s">
        <v>99</v>
      </c>
      <c r="O39" s="53" t="n">
        <v>434.21</v>
      </c>
      <c r="P39" s="54" t="s">
        <v>97</v>
      </c>
      <c r="Q39" s="53" t="n">
        <v>578.95</v>
      </c>
      <c r="R39" s="54" t="s">
        <v>95</v>
      </c>
      <c r="S39" s="53" t="n">
        <v>0</v>
      </c>
      <c r="T39" s="54" t="n">
        <v>0</v>
      </c>
      <c r="U39" s="53" t="n">
        <v>0</v>
      </c>
      <c r="V39" s="54" t="n">
        <v>0</v>
      </c>
      <c r="W39" s="53" t="n">
        <f aca="false">SUM(C39:M39,O39,Q39,S39,U39)</f>
        <v>13943.16</v>
      </c>
    </row>
    <row r="40" customFormat="false" ht="14.4" hidden="false" customHeight="false" outlineLevel="0" collapsed="false">
      <c r="A40" s="88" t="n">
        <f aca="false">'Dados Cadastrais'!A39</f>
        <v>0</v>
      </c>
      <c r="B40" s="89" t="n">
        <f aca="false">'Dados Cadastrais'!B39</f>
        <v>0</v>
      </c>
      <c r="C40" s="53" t="n">
        <v>0</v>
      </c>
      <c r="D40" s="53" t="n">
        <v>0</v>
      </c>
      <c r="E40" s="53" t="n">
        <v>0</v>
      </c>
      <c r="F40" s="53" t="n">
        <v>0</v>
      </c>
      <c r="G40" s="53" t="n">
        <v>0</v>
      </c>
      <c r="H40" s="53" t="n">
        <v>0</v>
      </c>
      <c r="I40" s="53" t="n">
        <v>0</v>
      </c>
      <c r="J40" s="53" t="n">
        <v>0</v>
      </c>
      <c r="K40" s="53" t="n">
        <v>0</v>
      </c>
      <c r="L40" s="53" t="n">
        <v>0</v>
      </c>
      <c r="M40" s="53" t="n">
        <v>9335.49</v>
      </c>
      <c r="N40" s="54" t="s">
        <v>92</v>
      </c>
      <c r="O40" s="53" t="n">
        <v>466.77</v>
      </c>
      <c r="P40" s="54" t="s">
        <v>93</v>
      </c>
      <c r="Q40" s="53" t="n">
        <v>0</v>
      </c>
      <c r="R40" s="54"/>
      <c r="S40" s="53" t="n">
        <v>0</v>
      </c>
      <c r="T40" s="54" t="n">
        <v>0</v>
      </c>
      <c r="U40" s="53" t="n">
        <v>0</v>
      </c>
      <c r="V40" s="54" t="n">
        <v>0</v>
      </c>
      <c r="W40" s="53" t="n">
        <f aca="false">SUM(C40:M40,O40,Q40,S40,U40)</f>
        <v>9802.26</v>
      </c>
    </row>
    <row r="41" customFormat="false" ht="14.4" hidden="false" customHeight="false" outlineLevel="0" collapsed="false">
      <c r="A41" s="88" t="n">
        <f aca="false">'Dados Cadastrais'!A40</f>
        <v>0</v>
      </c>
      <c r="B41" s="89" t="n">
        <f aca="false">'Dados Cadastrais'!B40</f>
        <v>0</v>
      </c>
      <c r="C41" s="53" t="n">
        <v>0</v>
      </c>
      <c r="D41" s="53" t="n">
        <v>0</v>
      </c>
      <c r="E41" s="53" t="n">
        <v>0</v>
      </c>
      <c r="F41" s="53" t="n">
        <v>948.86</v>
      </c>
      <c r="G41" s="53" t="n">
        <v>0</v>
      </c>
      <c r="H41" s="53" t="n">
        <v>0</v>
      </c>
      <c r="I41" s="53" t="n">
        <v>3291.89</v>
      </c>
      <c r="J41" s="53" t="n">
        <v>0</v>
      </c>
      <c r="K41" s="53" t="n">
        <v>0</v>
      </c>
      <c r="L41" s="53" t="n">
        <v>0</v>
      </c>
      <c r="M41" s="53" t="n">
        <v>8784</v>
      </c>
      <c r="N41" s="54" t="s">
        <v>99</v>
      </c>
      <c r="O41" s="53" t="n">
        <v>439.2</v>
      </c>
      <c r="P41" s="54" t="s">
        <v>97</v>
      </c>
      <c r="Q41" s="53" t="n">
        <v>585.6</v>
      </c>
      <c r="R41" s="54" t="s">
        <v>95</v>
      </c>
      <c r="S41" s="53" t="n">
        <v>0</v>
      </c>
      <c r="T41" s="54" t="n">
        <v>0</v>
      </c>
      <c r="U41" s="53" t="n">
        <v>0</v>
      </c>
      <c r="V41" s="54" t="n">
        <v>0</v>
      </c>
      <c r="W41" s="53" t="n">
        <f aca="false">SUM(C41:M41,O41,Q41,S41,U41)</f>
        <v>14049.55</v>
      </c>
    </row>
    <row r="42" customFormat="false" ht="14.4" hidden="false" customHeight="false" outlineLevel="0" collapsed="false">
      <c r="A42" s="88" t="n">
        <f aca="false">'Dados Cadastrais'!A41</f>
        <v>0</v>
      </c>
      <c r="B42" s="89" t="n">
        <f aca="false">'Dados Cadastrais'!B41</f>
        <v>0</v>
      </c>
      <c r="C42" s="53" t="n">
        <v>0</v>
      </c>
      <c r="D42" s="53" t="n">
        <v>0</v>
      </c>
      <c r="E42" s="53" t="n">
        <v>0</v>
      </c>
      <c r="F42" s="53" t="n">
        <v>953.08</v>
      </c>
      <c r="G42" s="53" t="n">
        <v>0</v>
      </c>
      <c r="H42" s="53" t="n">
        <v>0</v>
      </c>
      <c r="I42" s="53" t="n">
        <v>0</v>
      </c>
      <c r="J42" s="53" t="n">
        <v>0</v>
      </c>
      <c r="K42" s="53" t="n">
        <v>0</v>
      </c>
      <c r="L42" s="53" t="n">
        <v>0</v>
      </c>
      <c r="M42" s="53" t="n">
        <v>434.98</v>
      </c>
      <c r="N42" s="54" t="s">
        <v>94</v>
      </c>
      <c r="O42" s="53" t="n">
        <v>579.97</v>
      </c>
      <c r="P42" s="54" t="s">
        <v>95</v>
      </c>
      <c r="Q42" s="53" t="n">
        <v>8699.62</v>
      </c>
      <c r="R42" s="54" t="s">
        <v>96</v>
      </c>
      <c r="S42" s="53" t="n">
        <v>0</v>
      </c>
      <c r="T42" s="54" t="n">
        <v>0</v>
      </c>
      <c r="U42" s="53" t="n">
        <v>0</v>
      </c>
      <c r="V42" s="54" t="n">
        <v>0</v>
      </c>
      <c r="W42" s="53" t="n">
        <f aca="false">SUM(C42:M42,O42,Q42,S42,U42)</f>
        <v>10667.65</v>
      </c>
    </row>
    <row r="43" customFormat="false" ht="14.4" hidden="false" customHeight="false" outlineLevel="0" collapsed="false">
      <c r="A43" s="88" t="n">
        <f aca="false">'Dados Cadastrais'!A42</f>
        <v>0</v>
      </c>
      <c r="B43" s="89" t="n">
        <f aca="false">'Dados Cadastrais'!B42</f>
        <v>0</v>
      </c>
      <c r="C43" s="53" t="n">
        <v>0</v>
      </c>
      <c r="D43" s="53" t="n">
        <v>0</v>
      </c>
      <c r="E43" s="53" t="n">
        <v>0</v>
      </c>
      <c r="F43" s="53" t="n">
        <v>954.01</v>
      </c>
      <c r="G43" s="53" t="n">
        <v>0</v>
      </c>
      <c r="H43" s="53" t="n">
        <v>0</v>
      </c>
      <c r="I43" s="53" t="n">
        <v>3291.89</v>
      </c>
      <c r="J43" s="53" t="n">
        <v>0</v>
      </c>
      <c r="K43" s="53" t="n">
        <v>0</v>
      </c>
      <c r="L43" s="53" t="n">
        <v>0</v>
      </c>
      <c r="M43" s="53" t="n">
        <v>578.73</v>
      </c>
      <c r="N43" s="54" t="s">
        <v>95</v>
      </c>
      <c r="O43" s="53" t="n">
        <v>8680.92</v>
      </c>
      <c r="P43" s="54" t="s">
        <v>96</v>
      </c>
      <c r="Q43" s="53" t="n">
        <v>434.05</v>
      </c>
      <c r="R43" s="54" t="s">
        <v>97</v>
      </c>
      <c r="S43" s="53" t="n">
        <v>0</v>
      </c>
      <c r="T43" s="54" t="n">
        <v>0</v>
      </c>
      <c r="U43" s="53" t="n">
        <v>0</v>
      </c>
      <c r="V43" s="54" t="n">
        <v>0</v>
      </c>
      <c r="W43" s="53" t="n">
        <f aca="false">SUM(C43:M43,O43,Q43,S43,U43)</f>
        <v>13939.6</v>
      </c>
    </row>
    <row r="44" customFormat="false" ht="14.4" hidden="false" customHeight="false" outlineLevel="0" collapsed="false">
      <c r="A44" s="88" t="n">
        <f aca="false">'Dados Cadastrais'!A43</f>
        <v>0</v>
      </c>
      <c r="B44" s="89" t="n">
        <f aca="false">'Dados Cadastrais'!B43</f>
        <v>0</v>
      </c>
      <c r="C44" s="53" t="n">
        <v>0</v>
      </c>
      <c r="D44" s="53" t="n">
        <v>0</v>
      </c>
      <c r="E44" s="53" t="n">
        <v>0</v>
      </c>
      <c r="F44" s="53" t="n">
        <v>0</v>
      </c>
      <c r="G44" s="53" t="n">
        <v>0</v>
      </c>
      <c r="H44" s="53" t="n">
        <v>0</v>
      </c>
      <c r="I44" s="53" t="n">
        <v>0</v>
      </c>
      <c r="J44" s="53" t="n">
        <v>0</v>
      </c>
      <c r="K44" s="53" t="n">
        <v>0</v>
      </c>
      <c r="L44" s="53" t="n">
        <v>0</v>
      </c>
      <c r="M44" s="53" t="n">
        <v>9333.88</v>
      </c>
      <c r="N44" s="54" t="s">
        <v>92</v>
      </c>
      <c r="O44" s="53" t="n">
        <v>466.69</v>
      </c>
      <c r="P44" s="54" t="s">
        <v>93</v>
      </c>
      <c r="Q44" s="53" t="n">
        <v>0</v>
      </c>
      <c r="R44" s="54"/>
      <c r="S44" s="53" t="n">
        <v>0</v>
      </c>
      <c r="T44" s="54" t="n">
        <v>0</v>
      </c>
      <c r="U44" s="53" t="n">
        <v>0</v>
      </c>
      <c r="V44" s="54" t="n">
        <v>0</v>
      </c>
      <c r="W44" s="53" t="n">
        <f aca="false">SUM(C44:M44,O44,Q44,S44,U44)</f>
        <v>9800.57</v>
      </c>
    </row>
    <row r="45" customFormat="false" ht="14.4" hidden="false" customHeight="false" outlineLevel="0" collapsed="false">
      <c r="A45" s="88" t="n">
        <f aca="false">'Dados Cadastrais'!A44</f>
        <v>0</v>
      </c>
      <c r="B45" s="89" t="n">
        <f aca="false">'Dados Cadastrais'!B44</f>
        <v>0</v>
      </c>
      <c r="C45" s="53" t="n">
        <v>0</v>
      </c>
      <c r="D45" s="53" t="n">
        <v>0</v>
      </c>
      <c r="E45" s="53" t="n">
        <v>0</v>
      </c>
      <c r="F45" s="53" t="n">
        <v>953.59</v>
      </c>
      <c r="G45" s="53" t="n">
        <v>0</v>
      </c>
      <c r="H45" s="53" t="n">
        <v>0</v>
      </c>
      <c r="I45" s="53" t="n">
        <v>3291.89</v>
      </c>
      <c r="J45" s="53" t="n">
        <v>0</v>
      </c>
      <c r="K45" s="53" t="n">
        <v>0</v>
      </c>
      <c r="L45" s="53" t="n">
        <v>0</v>
      </c>
      <c r="M45" s="53" t="n">
        <v>434.47</v>
      </c>
      <c r="N45" s="54" t="s">
        <v>94</v>
      </c>
      <c r="O45" s="53" t="n">
        <v>579.29</v>
      </c>
      <c r="P45" s="54" t="s">
        <v>95</v>
      </c>
      <c r="Q45" s="53" t="n">
        <v>8689.34</v>
      </c>
      <c r="R45" s="54" t="s">
        <v>96</v>
      </c>
      <c r="S45" s="53" t="n">
        <v>0</v>
      </c>
      <c r="T45" s="54" t="n">
        <v>0</v>
      </c>
      <c r="U45" s="53" t="n">
        <v>0</v>
      </c>
      <c r="V45" s="54" t="n">
        <v>0</v>
      </c>
      <c r="W45" s="53" t="n">
        <f aca="false">SUM(C45:M45,O45,Q45,S45,U45)</f>
        <v>13948.58</v>
      </c>
    </row>
    <row r="46" customFormat="false" ht="14.4" hidden="false" customHeight="false" outlineLevel="0" collapsed="false">
      <c r="A46" s="88" t="n">
        <f aca="false">'Dados Cadastrais'!A45</f>
        <v>0</v>
      </c>
      <c r="B46" s="89" t="n">
        <f aca="false">'Dados Cadastrais'!B45</f>
        <v>0</v>
      </c>
      <c r="C46" s="53" t="n">
        <v>0</v>
      </c>
      <c r="D46" s="53" t="n">
        <v>0</v>
      </c>
      <c r="E46" s="53" t="n">
        <v>0</v>
      </c>
      <c r="F46" s="53" t="n">
        <v>953.4</v>
      </c>
      <c r="G46" s="53" t="n">
        <v>0</v>
      </c>
      <c r="H46" s="53" t="n">
        <v>0</v>
      </c>
      <c r="I46" s="53" t="n">
        <v>3291.89</v>
      </c>
      <c r="J46" s="53" t="n">
        <v>0</v>
      </c>
      <c r="K46" s="53" t="n">
        <v>0</v>
      </c>
      <c r="L46" s="53" t="n">
        <v>0</v>
      </c>
      <c r="M46" s="53" t="n">
        <v>579.54</v>
      </c>
      <c r="N46" s="54" t="s">
        <v>95</v>
      </c>
      <c r="O46" s="53" t="n">
        <v>434.66</v>
      </c>
      <c r="P46" s="54" t="s">
        <v>97</v>
      </c>
      <c r="Q46" s="53" t="n">
        <v>8693.1</v>
      </c>
      <c r="R46" s="54" t="s">
        <v>96</v>
      </c>
      <c r="S46" s="53" t="n">
        <v>0</v>
      </c>
      <c r="T46" s="54" t="n">
        <v>0</v>
      </c>
      <c r="U46" s="53" t="n">
        <v>0</v>
      </c>
      <c r="V46" s="54" t="n">
        <v>0</v>
      </c>
      <c r="W46" s="53" t="n">
        <f aca="false">SUM(C46:M46,O46,Q46,S46,U46)</f>
        <v>13952.59</v>
      </c>
    </row>
    <row r="47" customFormat="false" ht="14.4" hidden="false" customHeight="false" outlineLevel="0" collapsed="false">
      <c r="A47" s="88" t="n">
        <f aca="false">'Dados Cadastrais'!A46</f>
        <v>0</v>
      </c>
      <c r="B47" s="89" t="n">
        <f aca="false">'Dados Cadastrais'!B46</f>
        <v>0</v>
      </c>
      <c r="C47" s="53" t="n">
        <v>0</v>
      </c>
      <c r="D47" s="53" t="n">
        <v>0</v>
      </c>
      <c r="E47" s="53" t="n">
        <v>0</v>
      </c>
      <c r="F47" s="53" t="n">
        <v>0</v>
      </c>
      <c r="G47" s="53" t="n">
        <v>0</v>
      </c>
      <c r="H47" s="53" t="n">
        <v>0</v>
      </c>
      <c r="I47" s="53" t="n">
        <v>0</v>
      </c>
      <c r="J47" s="53" t="n">
        <v>0</v>
      </c>
      <c r="K47" s="53" t="n">
        <v>0</v>
      </c>
      <c r="L47" s="53" t="n">
        <v>0</v>
      </c>
      <c r="M47" s="53" t="n">
        <v>466.73</v>
      </c>
      <c r="N47" s="54" t="s">
        <v>89</v>
      </c>
      <c r="O47" s="53" t="n">
        <v>9334.59</v>
      </c>
      <c r="P47" s="54" t="s">
        <v>91</v>
      </c>
      <c r="Q47" s="53" t="n">
        <v>0</v>
      </c>
      <c r="R47" s="54"/>
      <c r="S47" s="53" t="n">
        <v>0</v>
      </c>
      <c r="T47" s="54" t="n">
        <v>0</v>
      </c>
      <c r="U47" s="53" t="n">
        <v>0</v>
      </c>
      <c r="V47" s="54" t="n">
        <v>0</v>
      </c>
      <c r="W47" s="53" t="n">
        <f aca="false">SUM(C47:M47,O47,Q47,S47,U47)</f>
        <v>9801.32</v>
      </c>
    </row>
    <row r="48" customFormat="false" ht="14.4" hidden="false" customHeight="false" outlineLevel="0" collapsed="false">
      <c r="A48" s="88" t="n">
        <f aca="false">'Dados Cadastrais'!A47</f>
        <v>0</v>
      </c>
      <c r="B48" s="89" t="n">
        <f aca="false">'Dados Cadastrais'!B47</f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v>0</v>
      </c>
      <c r="J48" s="53" t="n">
        <v>0</v>
      </c>
      <c r="K48" s="53" t="n">
        <v>0</v>
      </c>
      <c r="L48" s="53" t="n">
        <v>0</v>
      </c>
      <c r="M48" s="53" t="n">
        <v>466.73</v>
      </c>
      <c r="N48" s="54" t="s">
        <v>89</v>
      </c>
      <c r="O48" s="53" t="n">
        <v>9334.6</v>
      </c>
      <c r="P48" s="54" t="s">
        <v>91</v>
      </c>
      <c r="Q48" s="53" t="n">
        <v>0</v>
      </c>
      <c r="R48" s="54"/>
      <c r="S48" s="53" t="n">
        <v>0</v>
      </c>
      <c r="T48" s="54" t="n">
        <v>0</v>
      </c>
      <c r="U48" s="53" t="n">
        <v>0</v>
      </c>
      <c r="V48" s="54" t="n">
        <v>0</v>
      </c>
      <c r="W48" s="53" t="n">
        <f aca="false">SUM(C48:M48,O48,Q48,S48,U48)</f>
        <v>9801.33</v>
      </c>
    </row>
    <row r="49" customFormat="false" ht="14.4" hidden="false" customHeight="false" outlineLevel="0" collapsed="false">
      <c r="A49" s="88" t="n">
        <f aca="false">'Dados Cadastrais'!A48</f>
        <v>0</v>
      </c>
      <c r="B49" s="89" t="n">
        <f aca="false">'Dados Cadastrais'!B48</f>
        <v>0</v>
      </c>
      <c r="C49" s="53" t="n">
        <v>0</v>
      </c>
      <c r="D49" s="53" t="n">
        <v>0</v>
      </c>
      <c r="E49" s="53" t="n">
        <v>0</v>
      </c>
      <c r="F49" s="53" t="n">
        <v>934.82</v>
      </c>
      <c r="G49" s="53" t="n">
        <v>0</v>
      </c>
      <c r="H49" s="53" t="n">
        <v>0</v>
      </c>
      <c r="I49" s="53" t="n">
        <v>531.22</v>
      </c>
      <c r="J49" s="53" t="n">
        <v>0</v>
      </c>
      <c r="K49" s="53" t="n">
        <v>0</v>
      </c>
      <c r="L49" s="53" t="n">
        <v>0</v>
      </c>
      <c r="M49" s="53" t="n">
        <v>8656.53</v>
      </c>
      <c r="N49" s="54" t="s">
        <v>99</v>
      </c>
      <c r="O49" s="53" t="n">
        <v>1523.56</v>
      </c>
      <c r="P49" s="54" t="s">
        <v>101</v>
      </c>
      <c r="Q49" s="53" t="n">
        <v>721.38</v>
      </c>
      <c r="R49" s="54" t="s">
        <v>95</v>
      </c>
      <c r="S49" s="53" t="n">
        <v>432.83</v>
      </c>
      <c r="T49" s="54" t="s">
        <v>97</v>
      </c>
      <c r="U49" s="53" t="n">
        <v>0</v>
      </c>
      <c r="V49" s="54" t="n">
        <v>0</v>
      </c>
      <c r="W49" s="53" t="n">
        <f aca="false">SUM(C49:M49,O49,Q49,S49,U49)</f>
        <v>12800.34</v>
      </c>
    </row>
    <row r="50" customFormat="false" ht="14.4" hidden="false" customHeight="false" outlineLevel="0" collapsed="false">
      <c r="A50" s="88" t="n">
        <f aca="false">'Dados Cadastrais'!A49</f>
        <v>0</v>
      </c>
      <c r="B50" s="89" t="n">
        <f aca="false">'Dados Cadastrais'!B49</f>
        <v>0</v>
      </c>
      <c r="C50" s="53" t="n">
        <v>0</v>
      </c>
      <c r="D50" s="53" t="n">
        <v>0</v>
      </c>
      <c r="E50" s="53" t="n">
        <v>0</v>
      </c>
      <c r="F50" s="53" t="n">
        <v>953.54</v>
      </c>
      <c r="G50" s="53" t="n">
        <v>0</v>
      </c>
      <c r="H50" s="53" t="n">
        <v>0</v>
      </c>
      <c r="I50" s="53" t="n">
        <v>3291.89</v>
      </c>
      <c r="J50" s="53" t="n">
        <v>0</v>
      </c>
      <c r="K50" s="53" t="n">
        <v>0</v>
      </c>
      <c r="L50" s="53" t="n">
        <v>0</v>
      </c>
      <c r="M50" s="53" t="n">
        <v>8690.35</v>
      </c>
      <c r="N50" s="54" t="s">
        <v>99</v>
      </c>
      <c r="O50" s="53" t="n">
        <v>434.52</v>
      </c>
      <c r="P50" s="54" t="s">
        <v>97</v>
      </c>
      <c r="Q50" s="53" t="n">
        <v>579.36</v>
      </c>
      <c r="R50" s="54" t="s">
        <v>95</v>
      </c>
      <c r="S50" s="53" t="n">
        <v>0</v>
      </c>
      <c r="T50" s="54" t="n">
        <v>0</v>
      </c>
      <c r="U50" s="53" t="n">
        <v>0</v>
      </c>
      <c r="V50" s="54" t="n">
        <v>0</v>
      </c>
      <c r="W50" s="53" t="n">
        <f aca="false">SUM(C50:M50,O50,Q50,S50,U50)</f>
        <v>13949.66</v>
      </c>
    </row>
    <row r="51" customFormat="false" ht="14.4" hidden="false" customHeight="false" outlineLevel="0" collapsed="false">
      <c r="A51" s="88" t="n">
        <f aca="false">'Dados Cadastrais'!A50</f>
        <v>0</v>
      </c>
      <c r="B51" s="89" t="n">
        <f aca="false">'Dados Cadastrais'!B50</f>
        <v>0</v>
      </c>
      <c r="C51" s="53" t="n">
        <v>0</v>
      </c>
      <c r="D51" s="53" t="n">
        <v>0</v>
      </c>
      <c r="E51" s="53" t="n">
        <v>0</v>
      </c>
      <c r="F51" s="53" t="n">
        <v>953.64</v>
      </c>
      <c r="G51" s="53" t="n">
        <v>0</v>
      </c>
      <c r="H51" s="53" t="n">
        <v>0</v>
      </c>
      <c r="I51" s="53" t="n">
        <v>3291.89</v>
      </c>
      <c r="J51" s="53" t="n">
        <v>0</v>
      </c>
      <c r="K51" s="53" t="n">
        <v>0</v>
      </c>
      <c r="L51" s="53" t="n">
        <v>0</v>
      </c>
      <c r="M51" s="53" t="n">
        <v>8688.39</v>
      </c>
      <c r="N51" s="54" t="s">
        <v>99</v>
      </c>
      <c r="O51" s="53" t="n">
        <v>579.22</v>
      </c>
      <c r="P51" s="54" t="s">
        <v>95</v>
      </c>
      <c r="Q51" s="53" t="n">
        <v>434.42</v>
      </c>
      <c r="R51" s="54" t="s">
        <v>97</v>
      </c>
      <c r="S51" s="53" t="n">
        <v>0</v>
      </c>
      <c r="T51" s="54" t="n">
        <v>0</v>
      </c>
      <c r="U51" s="53" t="n">
        <v>0</v>
      </c>
      <c r="V51" s="54" t="n">
        <v>0</v>
      </c>
      <c r="W51" s="53" t="n">
        <f aca="false">SUM(C51:M51,O51,Q51,S51,U51)</f>
        <v>13947.56</v>
      </c>
    </row>
    <row r="52" customFormat="false" ht="14.4" hidden="false" customHeight="false" outlineLevel="0" collapsed="false">
      <c r="A52" s="88" t="n">
        <f aca="false">'Dados Cadastrais'!A51</f>
        <v>0</v>
      </c>
      <c r="B52" s="89" t="n">
        <f aca="false">'Dados Cadastrais'!B51</f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v>0</v>
      </c>
      <c r="J52" s="53" t="n">
        <v>0</v>
      </c>
      <c r="K52" s="53" t="n">
        <v>0</v>
      </c>
      <c r="L52" s="53" t="n">
        <v>0</v>
      </c>
      <c r="M52" s="53" t="n">
        <v>9333.83</v>
      </c>
      <c r="N52" s="54" t="s">
        <v>92</v>
      </c>
      <c r="O52" s="53" t="n">
        <v>466.69</v>
      </c>
      <c r="P52" s="54" t="s">
        <v>93</v>
      </c>
      <c r="Q52" s="53" t="n">
        <v>0</v>
      </c>
      <c r="R52" s="54"/>
      <c r="S52" s="53" t="n">
        <v>0</v>
      </c>
      <c r="T52" s="54" t="n">
        <v>0</v>
      </c>
      <c r="U52" s="53" t="n">
        <v>0</v>
      </c>
      <c r="V52" s="54" t="n">
        <v>0</v>
      </c>
      <c r="W52" s="53" t="n">
        <f aca="false">SUM(C52:M52,O52,Q52,S52,U52)</f>
        <v>9800.52</v>
      </c>
    </row>
    <row r="53" customFormat="false" ht="14.4" hidden="false" customHeight="false" outlineLevel="0" collapsed="false">
      <c r="A53" s="88" t="n">
        <f aca="false">'Dados Cadastrais'!A52</f>
        <v>0</v>
      </c>
      <c r="B53" s="89" t="n">
        <f aca="false">'Dados Cadastrais'!B52</f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v>0</v>
      </c>
      <c r="J53" s="53" t="n">
        <v>0</v>
      </c>
      <c r="K53" s="53" t="n">
        <v>0</v>
      </c>
      <c r="L53" s="53" t="n">
        <v>0</v>
      </c>
      <c r="M53" s="53" t="n">
        <v>8783.48</v>
      </c>
      <c r="N53" s="54" t="s">
        <v>92</v>
      </c>
      <c r="O53" s="53" t="n">
        <v>585.57</v>
      </c>
      <c r="P53" s="54" t="s">
        <v>90</v>
      </c>
      <c r="Q53" s="53" t="n">
        <v>439.17</v>
      </c>
      <c r="R53" s="54" t="s">
        <v>93</v>
      </c>
      <c r="S53" s="53" t="n">
        <v>0</v>
      </c>
      <c r="T53" s="54" t="n">
        <v>0</v>
      </c>
      <c r="U53" s="53" t="n">
        <v>0</v>
      </c>
      <c r="V53" s="54" t="n">
        <v>0</v>
      </c>
      <c r="W53" s="53" t="n">
        <f aca="false">SUM(C53:M53,O53,Q53,S53,U53)</f>
        <v>9808.22</v>
      </c>
    </row>
    <row r="54" customFormat="false" ht="14.4" hidden="false" customHeight="false" outlineLevel="0" collapsed="false">
      <c r="A54" s="88" t="n">
        <f aca="false">'Dados Cadastrais'!A53</f>
        <v>0</v>
      </c>
      <c r="B54" s="89" t="n">
        <f aca="false">'Dados Cadastrais'!B53</f>
        <v>0</v>
      </c>
      <c r="C54" s="53" t="n">
        <v>0</v>
      </c>
      <c r="D54" s="53" t="n">
        <v>0</v>
      </c>
      <c r="E54" s="53" t="n">
        <v>0</v>
      </c>
      <c r="F54" s="53" t="n">
        <v>963.47</v>
      </c>
      <c r="G54" s="53" t="n">
        <v>0</v>
      </c>
      <c r="H54" s="53" t="n">
        <v>0</v>
      </c>
      <c r="I54" s="53" t="n">
        <v>3291.89</v>
      </c>
      <c r="J54" s="53" t="n">
        <v>0</v>
      </c>
      <c r="K54" s="53" t="n">
        <v>0</v>
      </c>
      <c r="L54" s="53" t="n">
        <v>0</v>
      </c>
      <c r="M54" s="53" t="n">
        <v>8912.44</v>
      </c>
      <c r="N54" s="54" t="s">
        <v>99</v>
      </c>
      <c r="O54" s="53" t="n">
        <v>445.62</v>
      </c>
      <c r="P54" s="54" t="s">
        <v>97</v>
      </c>
      <c r="Q54" s="53" t="n">
        <v>445.62</v>
      </c>
      <c r="R54" s="54" t="s">
        <v>95</v>
      </c>
      <c r="S54" s="53" t="n">
        <v>0</v>
      </c>
      <c r="T54" s="54" t="n">
        <v>0</v>
      </c>
      <c r="U54" s="53" t="n">
        <v>0</v>
      </c>
      <c r="V54" s="54" t="n">
        <v>0</v>
      </c>
      <c r="W54" s="53" t="n">
        <f aca="false">SUM(C54:M54,O54,Q54,S54,U54)</f>
        <v>14059.04</v>
      </c>
    </row>
    <row r="55" customFormat="false" ht="14.4" hidden="false" customHeight="false" outlineLevel="0" collapsed="false">
      <c r="A55" s="88" t="n">
        <f aca="false">'Dados Cadastrais'!A54</f>
        <v>0</v>
      </c>
      <c r="B55" s="89" t="n">
        <f aca="false">'Dados Cadastrais'!B54</f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v>0</v>
      </c>
      <c r="J55" s="53" t="n">
        <v>0</v>
      </c>
      <c r="K55" s="53" t="n">
        <v>0</v>
      </c>
      <c r="L55" s="53" t="n">
        <v>0</v>
      </c>
      <c r="M55" s="53" t="n">
        <v>585</v>
      </c>
      <c r="N55" s="54" t="s">
        <v>98</v>
      </c>
      <c r="O55" s="53" t="n">
        <v>438.75</v>
      </c>
      <c r="P55" s="54" t="s">
        <v>93</v>
      </c>
      <c r="Q55" s="53" t="n">
        <v>8774.95</v>
      </c>
      <c r="R55" s="54" t="s">
        <v>91</v>
      </c>
      <c r="S55" s="53" t="n">
        <v>0</v>
      </c>
      <c r="T55" s="54" t="n">
        <v>0</v>
      </c>
      <c r="U55" s="53" t="n">
        <v>0</v>
      </c>
      <c r="V55" s="54" t="n">
        <v>0</v>
      </c>
      <c r="W55" s="53" t="n">
        <f aca="false">SUM(C55:M55,O55,Q55,S55,U55)</f>
        <v>9798.7</v>
      </c>
    </row>
    <row r="56" customFormat="false" ht="14.4" hidden="false" customHeight="false" outlineLevel="0" collapsed="false">
      <c r="A56" s="88" t="n">
        <f aca="false">'Dados Cadastrais'!A55</f>
        <v>0</v>
      </c>
      <c r="B56" s="89" t="n">
        <f aca="false">'Dados Cadastrais'!B55</f>
        <v>0</v>
      </c>
      <c r="C56" s="53" t="n">
        <v>0</v>
      </c>
      <c r="D56" s="53" t="n">
        <v>0</v>
      </c>
      <c r="E56" s="53" t="n">
        <v>0</v>
      </c>
      <c r="F56" s="53" t="n">
        <v>948.89</v>
      </c>
      <c r="G56" s="53" t="n">
        <v>0</v>
      </c>
      <c r="H56" s="53" t="n">
        <v>0</v>
      </c>
      <c r="I56" s="53" t="n">
        <v>3291.89</v>
      </c>
      <c r="J56" s="53" t="n">
        <v>0</v>
      </c>
      <c r="K56" s="53" t="n">
        <v>0</v>
      </c>
      <c r="L56" s="53" t="n">
        <v>0</v>
      </c>
      <c r="M56" s="53" t="n">
        <v>585.56</v>
      </c>
      <c r="N56" s="54" t="s">
        <v>95</v>
      </c>
      <c r="O56" s="53" t="n">
        <v>8783.34</v>
      </c>
      <c r="P56" s="54" t="s">
        <v>96</v>
      </c>
      <c r="Q56" s="53" t="n">
        <v>439.17</v>
      </c>
      <c r="R56" s="54" t="s">
        <v>97</v>
      </c>
      <c r="S56" s="53" t="n">
        <v>0</v>
      </c>
      <c r="T56" s="54" t="n">
        <v>0</v>
      </c>
      <c r="U56" s="53" t="n">
        <v>0</v>
      </c>
      <c r="V56" s="54" t="n">
        <v>0</v>
      </c>
      <c r="W56" s="53" t="n">
        <f aca="false">SUM(C56:M56,O56,Q56,S56,U56)</f>
        <v>14048.85</v>
      </c>
    </row>
    <row r="57" customFormat="false" ht="14.4" hidden="false" customHeight="false" outlineLevel="0" collapsed="false">
      <c r="A57" s="88" t="n">
        <f aca="false">'Dados Cadastrais'!A56</f>
        <v>0</v>
      </c>
      <c r="B57" s="89" t="n">
        <f aca="false">'Dados Cadastrais'!B56</f>
        <v>0</v>
      </c>
      <c r="C57" s="53" t="n">
        <v>0</v>
      </c>
      <c r="D57" s="53" t="n">
        <v>0</v>
      </c>
      <c r="E57" s="53" t="n">
        <v>0</v>
      </c>
      <c r="F57" s="53" t="n">
        <v>963.47</v>
      </c>
      <c r="G57" s="53" t="n">
        <v>0</v>
      </c>
      <c r="H57" s="53" t="n">
        <v>0</v>
      </c>
      <c r="I57" s="53" t="n">
        <v>3291.89</v>
      </c>
      <c r="J57" s="53" t="n">
        <v>0</v>
      </c>
      <c r="K57" s="53" t="n">
        <v>0</v>
      </c>
      <c r="L57" s="53" t="n">
        <v>0</v>
      </c>
      <c r="M57" s="53" t="n">
        <v>8912.44</v>
      </c>
      <c r="N57" s="54" t="s">
        <v>99</v>
      </c>
      <c r="O57" s="53" t="n">
        <v>445.62</v>
      </c>
      <c r="P57" s="54" t="s">
        <v>97</v>
      </c>
      <c r="Q57" s="53" t="n">
        <v>445.62</v>
      </c>
      <c r="R57" s="54" t="s">
        <v>95</v>
      </c>
      <c r="S57" s="53" t="n">
        <v>0</v>
      </c>
      <c r="T57" s="54" t="n">
        <v>0</v>
      </c>
      <c r="U57" s="53" t="n">
        <v>0</v>
      </c>
      <c r="V57" s="54" t="n">
        <v>0</v>
      </c>
      <c r="W57" s="53" t="n">
        <f aca="false">SUM(C57:M57,O57,Q57,S57,U57)</f>
        <v>14059.04</v>
      </c>
    </row>
    <row r="58" customFormat="false" ht="14.4" hidden="false" customHeight="false" outlineLevel="0" collapsed="false">
      <c r="A58" s="88" t="n">
        <f aca="false">'Dados Cadastrais'!A57</f>
        <v>0</v>
      </c>
      <c r="B58" s="89" t="n">
        <f aca="false">'Dados Cadastrais'!B57</f>
        <v>0</v>
      </c>
      <c r="C58" s="53" t="n">
        <v>0</v>
      </c>
      <c r="D58" s="53" t="n">
        <v>0</v>
      </c>
      <c r="E58" s="53" t="n">
        <v>0</v>
      </c>
      <c r="F58" s="53" t="n">
        <v>953.95</v>
      </c>
      <c r="G58" s="53" t="n">
        <v>0</v>
      </c>
      <c r="H58" s="53" t="n">
        <v>0</v>
      </c>
      <c r="I58" s="53" t="n">
        <v>2390.19</v>
      </c>
      <c r="J58" s="53" t="n">
        <v>0</v>
      </c>
      <c r="K58" s="53" t="n">
        <v>0</v>
      </c>
      <c r="L58" s="53" t="n">
        <v>0</v>
      </c>
      <c r="M58" s="53" t="n">
        <v>434.11</v>
      </c>
      <c r="N58" s="54" t="s">
        <v>94</v>
      </c>
      <c r="O58" s="53" t="n">
        <v>578.81</v>
      </c>
      <c r="P58" s="54" t="s">
        <v>95</v>
      </c>
      <c r="Q58" s="53" t="n">
        <v>8682.15</v>
      </c>
      <c r="R58" s="54" t="s">
        <v>96</v>
      </c>
      <c r="S58" s="53" t="n">
        <v>0</v>
      </c>
      <c r="T58" s="54" t="n">
        <v>0</v>
      </c>
      <c r="U58" s="53" t="n">
        <v>0</v>
      </c>
      <c r="V58" s="54" t="n">
        <v>0</v>
      </c>
      <c r="W58" s="53" t="n">
        <f aca="false">SUM(C58:M58,O58,Q58,S58,U58)</f>
        <v>13039.21</v>
      </c>
    </row>
    <row r="59" customFormat="false" ht="14.4" hidden="false" customHeight="false" outlineLevel="0" collapsed="false">
      <c r="A59" s="88" t="n">
        <f aca="false">'Dados Cadastrais'!A58</f>
        <v>0</v>
      </c>
      <c r="B59" s="89" t="n">
        <f aca="false">'Dados Cadastrais'!B58</f>
        <v>0</v>
      </c>
      <c r="C59" s="53" t="n">
        <v>0</v>
      </c>
      <c r="D59" s="53" t="n">
        <v>0</v>
      </c>
      <c r="E59" s="53" t="n">
        <v>0</v>
      </c>
      <c r="F59" s="53" t="n">
        <v>0</v>
      </c>
      <c r="G59" s="53" t="n">
        <v>0</v>
      </c>
      <c r="H59" s="53" t="n">
        <v>0</v>
      </c>
      <c r="I59" s="53" t="n">
        <v>0</v>
      </c>
      <c r="J59" s="53" t="n">
        <v>0</v>
      </c>
      <c r="K59" s="53" t="n">
        <v>0</v>
      </c>
      <c r="L59" s="53" t="n">
        <v>0</v>
      </c>
      <c r="M59" s="53" t="n">
        <v>445.43</v>
      </c>
      <c r="N59" s="54" t="s">
        <v>89</v>
      </c>
      <c r="O59" s="53" t="n">
        <v>8908.52</v>
      </c>
      <c r="P59" s="54" t="s">
        <v>91</v>
      </c>
      <c r="Q59" s="53" t="n">
        <v>445.43</v>
      </c>
      <c r="R59" s="54" t="s">
        <v>90</v>
      </c>
      <c r="S59" s="53" t="n">
        <v>0</v>
      </c>
      <c r="T59" s="54" t="n">
        <v>0</v>
      </c>
      <c r="U59" s="53" t="n">
        <v>0</v>
      </c>
      <c r="V59" s="54" t="n">
        <v>0</v>
      </c>
      <c r="W59" s="53" t="n">
        <f aca="false">SUM(C59:M59,O59,Q59,S59,U59)</f>
        <v>9799.38</v>
      </c>
    </row>
    <row r="60" customFormat="false" ht="14.4" hidden="false" customHeight="false" outlineLevel="0" collapsed="false">
      <c r="A60" s="88" t="n">
        <f aca="false">'Dados Cadastrais'!A59</f>
        <v>0</v>
      </c>
      <c r="B60" s="89" t="n">
        <f aca="false">'Dados Cadastrais'!B59</f>
        <v>0</v>
      </c>
      <c r="C60" s="53" t="n">
        <v>0</v>
      </c>
      <c r="D60" s="53" t="n">
        <v>0</v>
      </c>
      <c r="E60" s="53" t="n">
        <v>0</v>
      </c>
      <c r="F60" s="53" t="n">
        <v>0</v>
      </c>
      <c r="G60" s="53" t="n">
        <v>0</v>
      </c>
      <c r="H60" s="53" t="n">
        <v>0</v>
      </c>
      <c r="I60" s="53" t="n">
        <v>0</v>
      </c>
      <c r="J60" s="53" t="n">
        <v>0</v>
      </c>
      <c r="K60" s="53" t="n">
        <v>0</v>
      </c>
      <c r="L60" s="53" t="n">
        <v>0</v>
      </c>
      <c r="M60" s="53" t="n">
        <v>8783.27</v>
      </c>
      <c r="N60" s="54" t="s">
        <v>92</v>
      </c>
      <c r="O60" s="53" t="n">
        <v>585.55</v>
      </c>
      <c r="P60" s="54" t="s">
        <v>90</v>
      </c>
      <c r="Q60" s="53" t="n">
        <v>439.16</v>
      </c>
      <c r="R60" s="54" t="s">
        <v>93</v>
      </c>
      <c r="S60" s="53" t="n">
        <v>0</v>
      </c>
      <c r="T60" s="54" t="n">
        <v>0</v>
      </c>
      <c r="U60" s="53" t="n">
        <v>0</v>
      </c>
      <c r="V60" s="54" t="n">
        <v>0</v>
      </c>
      <c r="W60" s="53" t="n">
        <f aca="false">SUM(C60:M60,O60,Q60,S60,U60)</f>
        <v>9807.98</v>
      </c>
    </row>
    <row r="61" customFormat="false" ht="14.4" hidden="false" customHeight="false" outlineLevel="0" collapsed="false">
      <c r="A61" s="88" t="n">
        <f aca="false">'Dados Cadastrais'!A60</f>
        <v>0</v>
      </c>
      <c r="B61" s="89" t="n">
        <f aca="false">'Dados Cadastrais'!B60</f>
        <v>0</v>
      </c>
      <c r="C61" s="53" t="n">
        <v>0</v>
      </c>
      <c r="D61" s="53" t="n">
        <v>0</v>
      </c>
      <c r="E61" s="53" t="n">
        <v>0</v>
      </c>
      <c r="F61" s="53" t="n">
        <v>0</v>
      </c>
      <c r="G61" s="53" t="n">
        <v>0</v>
      </c>
      <c r="H61" s="53" t="n">
        <v>0</v>
      </c>
      <c r="I61" s="53" t="n">
        <v>0</v>
      </c>
      <c r="J61" s="53" t="n">
        <v>0</v>
      </c>
      <c r="K61" s="53" t="n">
        <v>0</v>
      </c>
      <c r="L61" s="53" t="n">
        <v>0</v>
      </c>
      <c r="M61" s="53" t="n">
        <v>9174.78</v>
      </c>
      <c r="N61" s="54" t="s">
        <v>92</v>
      </c>
      <c r="O61" s="53" t="n">
        <v>458.74</v>
      </c>
      <c r="P61" s="54" t="s">
        <v>93</v>
      </c>
      <c r="Q61" s="53" t="n">
        <v>152.91</v>
      </c>
      <c r="R61" s="54" t="s">
        <v>90</v>
      </c>
      <c r="S61" s="53" t="n">
        <v>0</v>
      </c>
      <c r="T61" s="54" t="n">
        <v>0</v>
      </c>
      <c r="U61" s="53" t="n">
        <v>0</v>
      </c>
      <c r="V61" s="54" t="n">
        <v>0</v>
      </c>
      <c r="W61" s="53" t="n">
        <f aca="false">SUM(C61:M61,O61,Q61,S61,U61)</f>
        <v>9786.43</v>
      </c>
    </row>
    <row r="62" customFormat="false" ht="14.4" hidden="false" customHeight="false" outlineLevel="0" collapsed="false">
      <c r="A62" s="88" t="n">
        <f aca="false">'Dados Cadastrais'!A61</f>
        <v>0</v>
      </c>
      <c r="B62" s="89" t="n">
        <f aca="false">'Dados Cadastrais'!B61</f>
        <v>0</v>
      </c>
      <c r="C62" s="53" t="n">
        <v>0</v>
      </c>
      <c r="D62" s="53" t="n">
        <v>0</v>
      </c>
      <c r="E62" s="53" t="n">
        <v>0</v>
      </c>
      <c r="F62" s="53" t="n">
        <v>953.36</v>
      </c>
      <c r="G62" s="53" t="n">
        <v>0</v>
      </c>
      <c r="H62" s="53" t="n">
        <v>0</v>
      </c>
      <c r="I62" s="53" t="n">
        <v>3291.89</v>
      </c>
      <c r="J62" s="53" t="n">
        <v>0</v>
      </c>
      <c r="K62" s="53" t="n">
        <v>0</v>
      </c>
      <c r="L62" s="53" t="n">
        <v>0</v>
      </c>
      <c r="M62" s="53" t="n">
        <v>434.7</v>
      </c>
      <c r="N62" s="54" t="s">
        <v>94</v>
      </c>
      <c r="O62" s="53" t="n">
        <v>8693.94</v>
      </c>
      <c r="P62" s="54" t="s">
        <v>96</v>
      </c>
      <c r="Q62" s="53" t="n">
        <v>579.59</v>
      </c>
      <c r="R62" s="54" t="s">
        <v>95</v>
      </c>
      <c r="S62" s="53" t="n">
        <v>0</v>
      </c>
      <c r="T62" s="54" t="n">
        <v>0</v>
      </c>
      <c r="U62" s="53" t="n">
        <v>0</v>
      </c>
      <c r="V62" s="54" t="n">
        <v>0</v>
      </c>
      <c r="W62" s="53" t="n">
        <f aca="false">SUM(C62:M62,O62,Q62,S62,U62)</f>
        <v>13953.48</v>
      </c>
    </row>
    <row r="63" customFormat="false" ht="14.4" hidden="false" customHeight="false" outlineLevel="0" collapsed="false">
      <c r="A63" s="88" t="n">
        <f aca="false">'Dados Cadastrais'!A62</f>
        <v>0</v>
      </c>
      <c r="B63" s="89" t="n">
        <f aca="false">'Dados Cadastrais'!B62</f>
        <v>0</v>
      </c>
      <c r="C63" s="53" t="n">
        <v>0</v>
      </c>
      <c r="D63" s="53" t="n">
        <v>0</v>
      </c>
      <c r="E63" s="53" t="n">
        <v>0</v>
      </c>
      <c r="F63" s="53" t="n">
        <v>0</v>
      </c>
      <c r="G63" s="53" t="n">
        <v>0</v>
      </c>
      <c r="H63" s="53" t="n">
        <v>0</v>
      </c>
      <c r="I63" s="53" t="n">
        <v>0</v>
      </c>
      <c r="J63" s="53" t="n">
        <v>0</v>
      </c>
      <c r="K63" s="53" t="n">
        <v>0</v>
      </c>
      <c r="L63" s="53" t="n">
        <v>0</v>
      </c>
      <c r="M63" s="53" t="n">
        <v>585.54</v>
      </c>
      <c r="N63" s="54" t="s">
        <v>98</v>
      </c>
      <c r="O63" s="53" t="n">
        <v>8783.17</v>
      </c>
      <c r="P63" s="54" t="s">
        <v>91</v>
      </c>
      <c r="Q63" s="53" t="n">
        <v>439.16</v>
      </c>
      <c r="R63" s="54" t="s">
        <v>93</v>
      </c>
      <c r="S63" s="53" t="n">
        <v>0</v>
      </c>
      <c r="T63" s="54" t="n">
        <v>0</v>
      </c>
      <c r="U63" s="53" t="n">
        <v>0</v>
      </c>
      <c r="V63" s="54" t="n">
        <v>0</v>
      </c>
      <c r="W63" s="53" t="n">
        <f aca="false">SUM(C63:M63,O63,Q63,S63,U63)</f>
        <v>9807.87</v>
      </c>
    </row>
    <row r="64" customFormat="false" ht="14.4" hidden="false" customHeight="false" outlineLevel="0" collapsed="false">
      <c r="A64" s="88" t="n">
        <f aca="false">'Dados Cadastrais'!A63</f>
        <v>0</v>
      </c>
      <c r="B64" s="89" t="n">
        <f aca="false">'Dados Cadastrais'!B63</f>
        <v>0</v>
      </c>
      <c r="C64" s="53" t="n">
        <v>0</v>
      </c>
      <c r="D64" s="53" t="n">
        <v>0</v>
      </c>
      <c r="E64" s="53" t="n">
        <v>0</v>
      </c>
      <c r="F64" s="53" t="n">
        <v>0</v>
      </c>
      <c r="G64" s="53" t="n">
        <v>0</v>
      </c>
      <c r="H64" s="53" t="n">
        <v>0</v>
      </c>
      <c r="I64" s="53" t="n">
        <v>0</v>
      </c>
      <c r="J64" s="53" t="n">
        <v>0</v>
      </c>
      <c r="K64" s="53" t="n">
        <v>0</v>
      </c>
      <c r="L64" s="53" t="n">
        <v>0</v>
      </c>
      <c r="M64" s="53" t="n">
        <v>8783.57</v>
      </c>
      <c r="N64" s="54" t="s">
        <v>92</v>
      </c>
      <c r="O64" s="53" t="n">
        <v>585.57</v>
      </c>
      <c r="P64" s="54" t="s">
        <v>90</v>
      </c>
      <c r="Q64" s="53" t="n">
        <v>439.18</v>
      </c>
      <c r="R64" s="54" t="s">
        <v>93</v>
      </c>
      <c r="S64" s="53" t="n">
        <v>0</v>
      </c>
      <c r="T64" s="54" t="n">
        <v>0</v>
      </c>
      <c r="U64" s="53" t="n">
        <v>0</v>
      </c>
      <c r="V64" s="54" t="n">
        <v>0</v>
      </c>
      <c r="W64" s="53" t="n">
        <f aca="false">SUM(C64:M64,O64,Q64,S64,U64)</f>
        <v>9808.32</v>
      </c>
    </row>
    <row r="65" customFormat="false" ht="14.4" hidden="false" customHeight="false" outlineLevel="0" collapsed="false">
      <c r="A65" s="88" t="n">
        <f aca="false">'Dados Cadastrais'!A64</f>
        <v>0</v>
      </c>
      <c r="B65" s="89" t="n">
        <f aca="false">'Dados Cadastrais'!B64</f>
        <v>0</v>
      </c>
      <c r="C65" s="53" t="n">
        <v>0</v>
      </c>
      <c r="D65" s="53" t="n">
        <v>0</v>
      </c>
      <c r="E65" s="53" t="n">
        <v>0</v>
      </c>
      <c r="F65" s="53" t="n">
        <v>0</v>
      </c>
      <c r="G65" s="53" t="n">
        <v>0</v>
      </c>
      <c r="H65" s="53" t="n">
        <v>0</v>
      </c>
      <c r="I65" s="53" t="n">
        <v>0</v>
      </c>
      <c r="J65" s="53" t="n">
        <v>0</v>
      </c>
      <c r="K65" s="53" t="n">
        <v>0</v>
      </c>
      <c r="L65" s="53" t="n">
        <v>0</v>
      </c>
      <c r="M65" s="53" t="n">
        <v>8783.11</v>
      </c>
      <c r="N65" s="54" t="s">
        <v>92</v>
      </c>
      <c r="O65" s="53" t="n">
        <v>585.54</v>
      </c>
      <c r="P65" s="54" t="s">
        <v>90</v>
      </c>
      <c r="Q65" s="53" t="n">
        <v>439.16</v>
      </c>
      <c r="R65" s="54" t="s">
        <v>93</v>
      </c>
      <c r="S65" s="53" t="n">
        <v>0</v>
      </c>
      <c r="T65" s="54" t="n">
        <v>0</v>
      </c>
      <c r="U65" s="53" t="n">
        <v>0</v>
      </c>
      <c r="V65" s="54" t="n">
        <v>0</v>
      </c>
      <c r="W65" s="53" t="n">
        <f aca="false">SUM(C65:M65,O65,Q65,S65,U65)</f>
        <v>9807.81</v>
      </c>
    </row>
    <row r="66" customFormat="false" ht="14.4" hidden="false" customHeight="false" outlineLevel="0" collapsed="false">
      <c r="A66" s="88" t="n">
        <f aca="false">'Dados Cadastrais'!A65</f>
        <v>0</v>
      </c>
      <c r="B66" s="89" t="n">
        <f aca="false">'Dados Cadastrais'!B65</f>
        <v>0</v>
      </c>
      <c r="C66" s="53" t="n">
        <v>0</v>
      </c>
      <c r="D66" s="53" t="n">
        <v>0</v>
      </c>
      <c r="E66" s="53" t="n">
        <v>0</v>
      </c>
      <c r="F66" s="53" t="n">
        <v>0</v>
      </c>
      <c r="G66" s="53" t="n">
        <v>0</v>
      </c>
      <c r="H66" s="53" t="n">
        <v>0</v>
      </c>
      <c r="I66" s="53" t="n">
        <v>0</v>
      </c>
      <c r="J66" s="53" t="n">
        <v>0</v>
      </c>
      <c r="K66" s="53" t="n">
        <v>0</v>
      </c>
      <c r="L66" s="53" t="n">
        <v>0</v>
      </c>
      <c r="M66" s="53" t="n">
        <v>585.54</v>
      </c>
      <c r="N66" s="54" t="s">
        <v>98</v>
      </c>
      <c r="O66" s="53" t="n">
        <v>439.16</v>
      </c>
      <c r="P66" s="54" t="s">
        <v>93</v>
      </c>
      <c r="Q66" s="53" t="n">
        <v>8783.17</v>
      </c>
      <c r="R66" s="54" t="s">
        <v>91</v>
      </c>
      <c r="S66" s="53" t="n">
        <v>0</v>
      </c>
      <c r="T66" s="54" t="n">
        <v>0</v>
      </c>
      <c r="U66" s="53" t="n">
        <v>0</v>
      </c>
      <c r="V66" s="54" t="n">
        <v>0</v>
      </c>
      <c r="W66" s="53" t="n">
        <f aca="false">SUM(C66:M66,O66,Q66,S66,U66)</f>
        <v>9807.87</v>
      </c>
    </row>
    <row r="67" customFormat="false" ht="14.4" hidden="false" customHeight="false" outlineLevel="0" collapsed="false">
      <c r="A67" s="88" t="n">
        <f aca="false">'Dados Cadastrais'!A66</f>
        <v>0</v>
      </c>
      <c r="B67" s="89" t="n">
        <f aca="false">'Dados Cadastrais'!B66</f>
        <v>0</v>
      </c>
      <c r="C67" s="53" t="n">
        <v>0</v>
      </c>
      <c r="D67" s="53" t="n">
        <v>0</v>
      </c>
      <c r="E67" s="53" t="n">
        <v>0</v>
      </c>
      <c r="F67" s="53" t="n">
        <v>948.87</v>
      </c>
      <c r="G67" s="53" t="n">
        <v>0</v>
      </c>
      <c r="H67" s="53" t="n">
        <v>0</v>
      </c>
      <c r="I67" s="53" t="n">
        <v>3047.11</v>
      </c>
      <c r="J67" s="53" t="n">
        <v>0</v>
      </c>
      <c r="K67" s="53" t="n">
        <v>0</v>
      </c>
      <c r="L67" s="53" t="n">
        <v>0</v>
      </c>
      <c r="M67" s="53" t="n">
        <v>8783.87</v>
      </c>
      <c r="N67" s="54" t="s">
        <v>99</v>
      </c>
      <c r="O67" s="53" t="n">
        <v>585.59</v>
      </c>
      <c r="P67" s="54" t="s">
        <v>95</v>
      </c>
      <c r="Q67" s="53" t="n">
        <v>439.19</v>
      </c>
      <c r="R67" s="54" t="s">
        <v>97</v>
      </c>
      <c r="S67" s="53" t="n">
        <v>0</v>
      </c>
      <c r="T67" s="54" t="n">
        <v>0</v>
      </c>
      <c r="U67" s="53" t="n">
        <v>0</v>
      </c>
      <c r="V67" s="54" t="n">
        <v>0</v>
      </c>
      <c r="W67" s="53" t="n">
        <f aca="false">SUM(C67:M67,O67,Q67,S67,U67)</f>
        <v>13804.63</v>
      </c>
    </row>
    <row r="68" customFormat="false" ht="14.4" hidden="false" customHeight="false" outlineLevel="0" collapsed="false">
      <c r="A68" s="88" t="n">
        <f aca="false">'Dados Cadastrais'!A67</f>
        <v>0</v>
      </c>
      <c r="B68" s="89" t="n">
        <f aca="false">'Dados Cadastrais'!B67</f>
        <v>0</v>
      </c>
      <c r="C68" s="53" t="n">
        <v>0</v>
      </c>
      <c r="D68" s="53" t="n">
        <v>0</v>
      </c>
      <c r="E68" s="53" t="n">
        <v>0</v>
      </c>
      <c r="F68" s="53" t="n">
        <v>948.9</v>
      </c>
      <c r="G68" s="53" t="n">
        <v>0</v>
      </c>
      <c r="H68" s="53" t="n">
        <v>0</v>
      </c>
      <c r="I68" s="53" t="n">
        <v>3047.11</v>
      </c>
      <c r="J68" s="53" t="n">
        <v>0</v>
      </c>
      <c r="K68" s="53" t="n">
        <v>0</v>
      </c>
      <c r="L68" s="53" t="n">
        <v>0</v>
      </c>
      <c r="M68" s="53" t="n">
        <v>8783.27</v>
      </c>
      <c r="N68" s="54" t="s">
        <v>99</v>
      </c>
      <c r="O68" s="53" t="n">
        <v>439.16</v>
      </c>
      <c r="P68" s="54" t="s">
        <v>97</v>
      </c>
      <c r="Q68" s="53" t="n">
        <v>585.55</v>
      </c>
      <c r="R68" s="54" t="s">
        <v>95</v>
      </c>
      <c r="S68" s="53" t="n">
        <v>0</v>
      </c>
      <c r="T68" s="54" t="n">
        <v>0</v>
      </c>
      <c r="U68" s="53" t="n">
        <v>0</v>
      </c>
      <c r="V68" s="54" t="n">
        <v>0</v>
      </c>
      <c r="W68" s="53" t="n">
        <f aca="false">SUM(C68:M68,O68,Q68,S68,U68)</f>
        <v>13803.99</v>
      </c>
    </row>
    <row r="69" customFormat="false" ht="14.4" hidden="false" customHeight="false" outlineLevel="0" collapsed="false">
      <c r="A69" s="88" t="n">
        <f aca="false">'Dados Cadastrais'!A68</f>
        <v>0</v>
      </c>
      <c r="B69" s="89" t="n">
        <f aca="false">'Dados Cadastrais'!B68</f>
        <v>0</v>
      </c>
      <c r="C69" s="53" t="n">
        <v>0</v>
      </c>
      <c r="D69" s="53" t="n">
        <v>0</v>
      </c>
      <c r="E69" s="53" t="n">
        <v>0</v>
      </c>
      <c r="F69" s="53" t="n">
        <v>0</v>
      </c>
      <c r="G69" s="53" t="n">
        <v>0</v>
      </c>
      <c r="H69" s="53" t="n">
        <v>0</v>
      </c>
      <c r="I69" s="53" t="n">
        <v>0</v>
      </c>
      <c r="J69" s="53" t="n">
        <v>0</v>
      </c>
      <c r="K69" s="53" t="n">
        <v>0</v>
      </c>
      <c r="L69" s="53" t="n">
        <v>0</v>
      </c>
      <c r="M69" s="53" t="n">
        <v>466.72</v>
      </c>
      <c r="N69" s="54" t="s">
        <v>89</v>
      </c>
      <c r="O69" s="53" t="n">
        <v>9334.4</v>
      </c>
      <c r="P69" s="54" t="s">
        <v>91</v>
      </c>
      <c r="Q69" s="53" t="n">
        <v>0</v>
      </c>
      <c r="R69" s="54"/>
      <c r="S69" s="53" t="n">
        <v>0</v>
      </c>
      <c r="T69" s="54" t="n">
        <v>0</v>
      </c>
      <c r="U69" s="53" t="n">
        <v>0</v>
      </c>
      <c r="V69" s="54" t="n">
        <v>0</v>
      </c>
      <c r="W69" s="53" t="n">
        <f aca="false">SUM(C69:M69,O69,Q69,S69,U69)</f>
        <v>9801.12</v>
      </c>
    </row>
    <row r="70" customFormat="false" ht="14.4" hidden="false" customHeight="false" outlineLevel="0" collapsed="false">
      <c r="A70" s="88" t="n">
        <f aca="false">'Dados Cadastrais'!A69</f>
        <v>0</v>
      </c>
      <c r="B70" s="89" t="n">
        <f aca="false">'Dados Cadastrais'!B69</f>
        <v>0</v>
      </c>
      <c r="C70" s="53" t="n">
        <v>0</v>
      </c>
      <c r="D70" s="53" t="n">
        <v>0</v>
      </c>
      <c r="E70" s="53" t="n">
        <v>0</v>
      </c>
      <c r="F70" s="53" t="n">
        <v>0</v>
      </c>
      <c r="G70" s="53" t="n">
        <v>0</v>
      </c>
      <c r="H70" s="53" t="n">
        <v>0</v>
      </c>
      <c r="I70" s="53" t="n">
        <v>0</v>
      </c>
      <c r="J70" s="53" t="n">
        <v>0</v>
      </c>
      <c r="K70" s="53" t="n">
        <v>0</v>
      </c>
      <c r="L70" s="53" t="n">
        <v>0</v>
      </c>
      <c r="M70" s="53" t="n">
        <v>9334.83</v>
      </c>
      <c r="N70" s="54" t="s">
        <v>92</v>
      </c>
      <c r="O70" s="53" t="n">
        <v>466.74</v>
      </c>
      <c r="P70" s="54" t="s">
        <v>93</v>
      </c>
      <c r="Q70" s="53" t="n">
        <v>0</v>
      </c>
      <c r="R70" s="54"/>
      <c r="S70" s="53" t="n">
        <v>0</v>
      </c>
      <c r="T70" s="54" t="n">
        <v>0</v>
      </c>
      <c r="U70" s="53" t="n">
        <v>0</v>
      </c>
      <c r="V70" s="54" t="n">
        <v>0</v>
      </c>
      <c r="W70" s="53" t="n">
        <f aca="false">SUM(C70:M70,O70,Q70,S70,U70)</f>
        <v>9801.57</v>
      </c>
    </row>
    <row r="71" customFormat="false" ht="14.4" hidden="false" customHeight="false" outlineLevel="0" collapsed="false">
      <c r="A71" s="88" t="n">
        <f aca="false">'Dados Cadastrais'!A70</f>
        <v>0</v>
      </c>
      <c r="B71" s="89" t="n">
        <f aca="false">'Dados Cadastrais'!B70</f>
        <v>0</v>
      </c>
      <c r="C71" s="53" t="n">
        <v>0</v>
      </c>
      <c r="D71" s="53" t="n">
        <v>0</v>
      </c>
      <c r="E71" s="53" t="n">
        <v>0</v>
      </c>
      <c r="F71" s="53" t="n">
        <v>953.64</v>
      </c>
      <c r="G71" s="53" t="n">
        <v>0</v>
      </c>
      <c r="H71" s="53" t="n">
        <v>0</v>
      </c>
      <c r="I71" s="53" t="n">
        <v>3291.89</v>
      </c>
      <c r="J71" s="53" t="n">
        <v>0</v>
      </c>
      <c r="K71" s="53" t="n">
        <v>0</v>
      </c>
      <c r="L71" s="53" t="n">
        <v>0</v>
      </c>
      <c r="M71" s="53" t="n">
        <v>579.22</v>
      </c>
      <c r="N71" s="54" t="s">
        <v>95</v>
      </c>
      <c r="O71" s="53" t="n">
        <v>434.42</v>
      </c>
      <c r="P71" s="54" t="s">
        <v>97</v>
      </c>
      <c r="Q71" s="53" t="n">
        <v>8688.39</v>
      </c>
      <c r="R71" s="54" t="s">
        <v>96</v>
      </c>
      <c r="S71" s="53" t="n">
        <v>0</v>
      </c>
      <c r="T71" s="54" t="n">
        <v>0</v>
      </c>
      <c r="U71" s="53" t="n">
        <v>0</v>
      </c>
      <c r="V71" s="54" t="n">
        <v>0</v>
      </c>
      <c r="W71" s="53" t="n">
        <f aca="false">SUM(C71:M71,O71,Q71,S71,U71)</f>
        <v>13947.56</v>
      </c>
    </row>
    <row r="72" customFormat="false" ht="14.4" hidden="false" customHeight="false" outlineLevel="0" collapsed="false">
      <c r="A72" s="88" t="n">
        <f aca="false">'Dados Cadastrais'!A71</f>
        <v>0</v>
      </c>
      <c r="B72" s="89" t="n">
        <f aca="false">'Dados Cadastrais'!B71</f>
        <v>0</v>
      </c>
      <c r="C72" s="53" t="n">
        <v>0</v>
      </c>
      <c r="D72" s="53" t="n">
        <v>0</v>
      </c>
      <c r="E72" s="53" t="n">
        <v>0</v>
      </c>
      <c r="F72" s="53" t="n">
        <v>0</v>
      </c>
      <c r="G72" s="53" t="n">
        <v>0</v>
      </c>
      <c r="H72" s="53" t="n">
        <v>0</v>
      </c>
      <c r="I72" s="53" t="n">
        <v>0</v>
      </c>
      <c r="J72" s="53" t="n">
        <v>0</v>
      </c>
      <c r="K72" s="53" t="n">
        <v>0</v>
      </c>
      <c r="L72" s="53" t="n">
        <v>0</v>
      </c>
      <c r="M72" s="53" t="n">
        <v>8783.45</v>
      </c>
      <c r="N72" s="54" t="s">
        <v>92</v>
      </c>
      <c r="O72" s="53" t="n">
        <v>585.56</v>
      </c>
      <c r="P72" s="54" t="s">
        <v>90</v>
      </c>
      <c r="Q72" s="53" t="n">
        <v>439.17</v>
      </c>
      <c r="R72" s="54" t="s">
        <v>93</v>
      </c>
      <c r="S72" s="53" t="n">
        <v>0</v>
      </c>
      <c r="T72" s="54" t="n">
        <v>0</v>
      </c>
      <c r="U72" s="53" t="n">
        <v>0</v>
      </c>
      <c r="V72" s="54" t="n">
        <v>0</v>
      </c>
      <c r="W72" s="53" t="n">
        <f aca="false">SUM(C72:M72,O72,Q72,S72,U72)</f>
        <v>9808.18</v>
      </c>
    </row>
    <row r="73" customFormat="false" ht="14.4" hidden="false" customHeight="false" outlineLevel="0" collapsed="false">
      <c r="A73" s="88" t="n">
        <f aca="false">'Dados Cadastrais'!A72</f>
        <v>0</v>
      </c>
      <c r="B73" s="89" t="n">
        <f aca="false">'Dados Cadastrais'!B72</f>
        <v>0</v>
      </c>
      <c r="C73" s="53" t="n">
        <v>0</v>
      </c>
      <c r="D73" s="53" t="n">
        <v>0</v>
      </c>
      <c r="E73" s="53" t="n">
        <v>0</v>
      </c>
      <c r="F73" s="53" t="n">
        <v>948.88</v>
      </c>
      <c r="G73" s="53" t="n">
        <v>0</v>
      </c>
      <c r="H73" s="53" t="n">
        <v>0</v>
      </c>
      <c r="I73" s="53" t="n">
        <v>3291.89</v>
      </c>
      <c r="J73" s="53" t="n">
        <v>0</v>
      </c>
      <c r="K73" s="53" t="n">
        <v>0</v>
      </c>
      <c r="L73" s="53" t="n">
        <v>0</v>
      </c>
      <c r="M73" s="53" t="n">
        <v>8783.57</v>
      </c>
      <c r="N73" s="54" t="s">
        <v>99</v>
      </c>
      <c r="O73" s="53" t="n">
        <v>439.18</v>
      </c>
      <c r="P73" s="54" t="s">
        <v>97</v>
      </c>
      <c r="Q73" s="53" t="n">
        <v>585.57</v>
      </c>
      <c r="R73" s="54" t="s">
        <v>95</v>
      </c>
      <c r="S73" s="53" t="n">
        <v>0</v>
      </c>
      <c r="T73" s="54" t="n">
        <v>0</v>
      </c>
      <c r="U73" s="53" t="n">
        <v>0</v>
      </c>
      <c r="V73" s="54" t="n">
        <v>0</v>
      </c>
      <c r="W73" s="53" t="n">
        <f aca="false">SUM(C73:M73,O73,Q73,S73,U73)</f>
        <v>14049.09</v>
      </c>
    </row>
    <row r="74" customFormat="false" ht="14.4" hidden="false" customHeight="false" outlineLevel="0" collapsed="false">
      <c r="A74" s="88" t="n">
        <f aca="false">'Dados Cadastrais'!A73</f>
        <v>0</v>
      </c>
      <c r="B74" s="89" t="n">
        <f aca="false">'Dados Cadastrais'!B73</f>
        <v>0</v>
      </c>
      <c r="C74" s="53" t="n">
        <v>0</v>
      </c>
      <c r="D74" s="53" t="n">
        <v>0</v>
      </c>
      <c r="E74" s="53" t="n">
        <v>0</v>
      </c>
      <c r="F74" s="53" t="n">
        <v>953.64</v>
      </c>
      <c r="G74" s="53" t="n">
        <v>0</v>
      </c>
      <c r="H74" s="53" t="n">
        <v>0</v>
      </c>
      <c r="I74" s="53" t="n">
        <v>3291.89</v>
      </c>
      <c r="J74" s="53" t="n">
        <v>0</v>
      </c>
      <c r="K74" s="53" t="n">
        <v>0</v>
      </c>
      <c r="L74" s="53" t="n">
        <v>0</v>
      </c>
      <c r="M74" s="53" t="n">
        <v>579.22</v>
      </c>
      <c r="N74" s="54" t="s">
        <v>95</v>
      </c>
      <c r="O74" s="53" t="n">
        <v>8688.39</v>
      </c>
      <c r="P74" s="54" t="s">
        <v>96</v>
      </c>
      <c r="Q74" s="53" t="n">
        <v>434.42</v>
      </c>
      <c r="R74" s="54" t="s">
        <v>97</v>
      </c>
      <c r="S74" s="53" t="n">
        <v>0</v>
      </c>
      <c r="T74" s="54" t="n">
        <v>0</v>
      </c>
      <c r="U74" s="53" t="n">
        <v>0</v>
      </c>
      <c r="V74" s="54" t="n">
        <v>0</v>
      </c>
      <c r="W74" s="53" t="n">
        <f aca="false">SUM(C74:M74,O74,Q74,S74,U74)</f>
        <v>13947.56</v>
      </c>
    </row>
    <row r="75" customFormat="false" ht="14.4" hidden="false" customHeight="false" outlineLevel="0" collapsed="false">
      <c r="A75" s="88" t="n">
        <f aca="false">'Dados Cadastrais'!A74</f>
        <v>0</v>
      </c>
      <c r="B75" s="89" t="n">
        <f aca="false">'Dados Cadastrais'!B74</f>
        <v>0</v>
      </c>
      <c r="C75" s="53" t="n">
        <v>0</v>
      </c>
      <c r="D75" s="53" t="n">
        <v>0</v>
      </c>
      <c r="E75" s="53" t="n">
        <v>0</v>
      </c>
      <c r="F75" s="53" t="n">
        <v>948.89</v>
      </c>
      <c r="G75" s="53" t="n">
        <v>0</v>
      </c>
      <c r="H75" s="53" t="n">
        <v>0</v>
      </c>
      <c r="I75" s="53" t="n">
        <v>3291.89</v>
      </c>
      <c r="J75" s="53" t="n">
        <v>0</v>
      </c>
      <c r="K75" s="53" t="n">
        <v>0</v>
      </c>
      <c r="L75" s="53" t="n">
        <v>0</v>
      </c>
      <c r="M75" s="53" t="n">
        <v>8783.48</v>
      </c>
      <c r="N75" s="54" t="s">
        <v>99</v>
      </c>
      <c r="O75" s="53" t="n">
        <v>585.57</v>
      </c>
      <c r="P75" s="54" t="s">
        <v>95</v>
      </c>
      <c r="Q75" s="53" t="n">
        <v>439.17</v>
      </c>
      <c r="R75" s="54" t="s">
        <v>97</v>
      </c>
      <c r="S75" s="53" t="n">
        <v>0</v>
      </c>
      <c r="T75" s="54" t="n">
        <v>0</v>
      </c>
      <c r="U75" s="53" t="n">
        <v>0</v>
      </c>
      <c r="V75" s="54" t="n">
        <v>0</v>
      </c>
      <c r="W75" s="53" t="n">
        <f aca="false">SUM(C75:M75,O75,Q75,S75,U75)</f>
        <v>14049</v>
      </c>
    </row>
    <row r="76" customFormat="false" ht="14.4" hidden="false" customHeight="false" outlineLevel="0" collapsed="false">
      <c r="A76" s="88" t="n">
        <f aca="false">'Dados Cadastrais'!A75</f>
        <v>0</v>
      </c>
      <c r="B76" s="89" t="n">
        <f aca="false">'Dados Cadastrais'!B75</f>
        <v>0</v>
      </c>
      <c r="C76" s="53" t="n">
        <v>0</v>
      </c>
      <c r="D76" s="53" t="n">
        <v>0</v>
      </c>
      <c r="E76" s="53" t="n">
        <v>0</v>
      </c>
      <c r="F76" s="53" t="n">
        <v>0</v>
      </c>
      <c r="G76" s="53" t="n">
        <v>0</v>
      </c>
      <c r="H76" s="53" t="n">
        <v>0</v>
      </c>
      <c r="I76" s="53" t="n">
        <v>0</v>
      </c>
      <c r="J76" s="53" t="n">
        <v>0</v>
      </c>
      <c r="K76" s="53" t="n">
        <v>0</v>
      </c>
      <c r="L76" s="53" t="n">
        <v>0</v>
      </c>
      <c r="M76" s="53" t="n">
        <v>439.12</v>
      </c>
      <c r="N76" s="54" t="s">
        <v>89</v>
      </c>
      <c r="O76" s="53" t="n">
        <v>8782.46</v>
      </c>
      <c r="P76" s="54" t="s">
        <v>91</v>
      </c>
      <c r="Q76" s="53" t="n">
        <v>585.5</v>
      </c>
      <c r="R76" s="54" t="s">
        <v>90</v>
      </c>
      <c r="S76" s="53" t="n">
        <v>0</v>
      </c>
      <c r="T76" s="54" t="n">
        <v>0</v>
      </c>
      <c r="U76" s="53" t="n">
        <v>0</v>
      </c>
      <c r="V76" s="54" t="n">
        <v>0</v>
      </c>
      <c r="W76" s="53" t="n">
        <f aca="false">SUM(C76:M76,O76,Q76,S76,U76)</f>
        <v>9807.08</v>
      </c>
    </row>
    <row r="77" customFormat="false" ht="14.4" hidden="false" customHeight="false" outlineLevel="0" collapsed="false">
      <c r="A77" s="88" t="n">
        <f aca="false">'Dados Cadastrais'!A76</f>
        <v>0</v>
      </c>
      <c r="B77" s="89" t="n">
        <f aca="false">'Dados Cadastrais'!B76</f>
        <v>0</v>
      </c>
      <c r="C77" s="53" t="n">
        <v>0</v>
      </c>
      <c r="D77" s="53" t="n">
        <v>0</v>
      </c>
      <c r="E77" s="53" t="n">
        <v>0</v>
      </c>
      <c r="F77" s="53" t="n">
        <v>0</v>
      </c>
      <c r="G77" s="53" t="n">
        <v>0</v>
      </c>
      <c r="H77" s="53" t="n">
        <v>0</v>
      </c>
      <c r="I77" s="53" t="n">
        <v>0</v>
      </c>
      <c r="J77" s="53" t="n">
        <v>0</v>
      </c>
      <c r="K77" s="53" t="n">
        <v>0</v>
      </c>
      <c r="L77" s="53" t="n">
        <v>0</v>
      </c>
      <c r="M77" s="53" t="n">
        <v>9334.83</v>
      </c>
      <c r="N77" s="54" t="s">
        <v>102</v>
      </c>
      <c r="O77" s="53" t="n">
        <v>466.74</v>
      </c>
      <c r="P77" s="54" t="s">
        <v>103</v>
      </c>
      <c r="Q77" s="53" t="n">
        <v>0</v>
      </c>
      <c r="R77" s="54"/>
      <c r="S77" s="53" t="n">
        <v>0</v>
      </c>
      <c r="T77" s="54" t="n">
        <v>0</v>
      </c>
      <c r="U77" s="53" t="n">
        <v>0</v>
      </c>
      <c r="V77" s="54" t="n">
        <v>0</v>
      </c>
      <c r="W77" s="53" t="n">
        <f aca="false">SUM(C77:M77,O77,Q77,S77,U77)</f>
        <v>9801.57</v>
      </c>
    </row>
    <row r="78" customFormat="false" ht="14.4" hidden="false" customHeight="false" outlineLevel="0" collapsed="false">
      <c r="A78" s="88" t="n">
        <f aca="false">'Dados Cadastrais'!A77</f>
        <v>0</v>
      </c>
      <c r="B78" s="89" t="n">
        <f aca="false">'Dados Cadastrais'!B77</f>
        <v>0</v>
      </c>
      <c r="C78" s="53" t="n">
        <v>0</v>
      </c>
      <c r="D78" s="53" t="n">
        <v>0</v>
      </c>
      <c r="E78" s="53" t="n">
        <v>0</v>
      </c>
      <c r="F78" s="53" t="n">
        <v>0</v>
      </c>
      <c r="G78" s="53" t="n">
        <v>0</v>
      </c>
      <c r="H78" s="53" t="n">
        <v>0</v>
      </c>
      <c r="I78" s="53" t="n">
        <v>0</v>
      </c>
      <c r="J78" s="53" t="n">
        <v>0</v>
      </c>
      <c r="K78" s="53" t="n">
        <v>0</v>
      </c>
      <c r="L78" s="53" t="n">
        <v>0</v>
      </c>
      <c r="M78" s="53" t="n">
        <v>8914.13</v>
      </c>
      <c r="N78" s="54" t="s">
        <v>92</v>
      </c>
      <c r="O78" s="53" t="n">
        <v>445.71</v>
      </c>
      <c r="P78" s="54" t="s">
        <v>93</v>
      </c>
      <c r="Q78" s="53" t="n">
        <v>445.71</v>
      </c>
      <c r="R78" s="54" t="s">
        <v>90</v>
      </c>
      <c r="S78" s="53" t="n">
        <v>0</v>
      </c>
      <c r="T78" s="54" t="n">
        <v>0</v>
      </c>
      <c r="U78" s="53" t="n">
        <v>0</v>
      </c>
      <c r="V78" s="54" t="n">
        <v>0</v>
      </c>
      <c r="W78" s="53" t="n">
        <f aca="false">SUM(C78:M78,O78,Q78,S78,U78)</f>
        <v>9805.55</v>
      </c>
    </row>
    <row r="79" customFormat="false" ht="14.4" hidden="false" customHeight="false" outlineLevel="0" collapsed="false">
      <c r="A79" s="88" t="n">
        <f aca="false">'Dados Cadastrais'!A78</f>
        <v>0</v>
      </c>
      <c r="B79" s="89" t="n">
        <f aca="false">'Dados Cadastrais'!B78</f>
        <v>0</v>
      </c>
      <c r="C79" s="53" t="n">
        <v>0</v>
      </c>
      <c r="D79" s="53" t="n">
        <v>0</v>
      </c>
      <c r="E79" s="53" t="n">
        <v>0</v>
      </c>
      <c r="F79" s="53" t="n">
        <v>0</v>
      </c>
      <c r="G79" s="53" t="n">
        <v>0</v>
      </c>
      <c r="H79" s="53" t="n">
        <v>0</v>
      </c>
      <c r="I79" s="53" t="n">
        <v>0</v>
      </c>
      <c r="J79" s="53" t="n">
        <v>0</v>
      </c>
      <c r="K79" s="53" t="n">
        <v>0</v>
      </c>
      <c r="L79" s="53" t="n">
        <v>0</v>
      </c>
      <c r="M79" s="53" t="n">
        <v>4669.4</v>
      </c>
      <c r="N79" s="54" t="s">
        <v>102</v>
      </c>
      <c r="O79" s="53" t="n">
        <v>233.47</v>
      </c>
      <c r="P79" s="54" t="s">
        <v>103</v>
      </c>
      <c r="Q79" s="53" t="n">
        <v>0</v>
      </c>
      <c r="R79" s="54"/>
      <c r="S79" s="53" t="n">
        <v>0</v>
      </c>
      <c r="T79" s="54" t="n">
        <v>0</v>
      </c>
      <c r="U79" s="53" t="n">
        <v>0</v>
      </c>
      <c r="V79" s="54" t="n">
        <v>0</v>
      </c>
      <c r="W79" s="53" t="n">
        <f aca="false">SUM(C79:M79,O79,Q79,S79,U79)</f>
        <v>4902.87</v>
      </c>
    </row>
    <row r="80" customFormat="false" ht="14.4" hidden="false" customHeight="false" outlineLevel="0" collapsed="false">
      <c r="A80" s="88" t="n">
        <f aca="false">'Dados Cadastrais'!A79</f>
        <v>0</v>
      </c>
      <c r="B80" s="89" t="n">
        <f aca="false">'Dados Cadastrais'!B79</f>
        <v>0</v>
      </c>
      <c r="C80" s="53" t="n">
        <v>0</v>
      </c>
      <c r="D80" s="53" t="n">
        <v>0</v>
      </c>
      <c r="E80" s="53" t="n">
        <v>0</v>
      </c>
      <c r="F80" s="53" t="n">
        <v>0</v>
      </c>
      <c r="G80" s="53" t="n">
        <v>0</v>
      </c>
      <c r="H80" s="53" t="n">
        <v>0</v>
      </c>
      <c r="I80" s="53" t="n">
        <v>0</v>
      </c>
      <c r="J80" s="53" t="n">
        <v>0</v>
      </c>
      <c r="K80" s="53" t="n">
        <v>0</v>
      </c>
      <c r="L80" s="53" t="n">
        <v>0</v>
      </c>
      <c r="M80" s="53" t="n">
        <v>0</v>
      </c>
      <c r="N80" s="54"/>
      <c r="O80" s="53" t="n">
        <v>0</v>
      </c>
      <c r="P80" s="54"/>
      <c r="Q80" s="53" t="n">
        <v>0</v>
      </c>
      <c r="R80" s="54"/>
      <c r="S80" s="53" t="n">
        <v>0</v>
      </c>
      <c r="T80" s="54" t="n">
        <v>0</v>
      </c>
      <c r="U80" s="53" t="n">
        <v>0</v>
      </c>
      <c r="V80" s="54" t="n">
        <v>0</v>
      </c>
      <c r="W80" s="53" t="n">
        <f aca="false">SUM(C80:M80,O80,Q80,S80,U80)</f>
        <v>0</v>
      </c>
    </row>
    <row r="81" customFormat="false" ht="14.4" hidden="false" customHeight="false" outlineLevel="0" collapsed="false">
      <c r="A81" s="88" t="n">
        <f aca="false">'Dados Cadastrais'!A80</f>
        <v>0</v>
      </c>
      <c r="B81" s="89" t="n">
        <f aca="false">'Dados Cadastrais'!B80</f>
        <v>0</v>
      </c>
      <c r="C81" s="53" t="n">
        <v>0</v>
      </c>
      <c r="D81" s="53" t="n">
        <v>0</v>
      </c>
      <c r="E81" s="53" t="n">
        <v>0</v>
      </c>
      <c r="F81" s="53" t="n">
        <v>0</v>
      </c>
      <c r="G81" s="53" t="n">
        <v>0</v>
      </c>
      <c r="H81" s="53" t="n">
        <v>0</v>
      </c>
      <c r="I81" s="53" t="n">
        <v>0</v>
      </c>
      <c r="J81" s="53" t="n">
        <v>0</v>
      </c>
      <c r="K81" s="53" t="n">
        <v>0</v>
      </c>
      <c r="L81" s="53" t="n">
        <v>0</v>
      </c>
      <c r="M81" s="53" t="n">
        <v>9334.83</v>
      </c>
      <c r="N81" s="54" t="s">
        <v>102</v>
      </c>
      <c r="O81" s="53" t="n">
        <v>466.74</v>
      </c>
      <c r="P81" s="54" t="s">
        <v>103</v>
      </c>
      <c r="Q81" s="53" t="n">
        <v>0</v>
      </c>
      <c r="R81" s="54"/>
      <c r="S81" s="53" t="n">
        <v>0</v>
      </c>
      <c r="T81" s="54" t="n">
        <v>0</v>
      </c>
      <c r="U81" s="53" t="n">
        <v>0</v>
      </c>
      <c r="V81" s="54" t="n">
        <v>0</v>
      </c>
      <c r="W81" s="53" t="n">
        <f aca="false">SUM(C81:M81,O81,Q81,S81,U81)</f>
        <v>9801.57</v>
      </c>
    </row>
    <row r="82" customFormat="false" ht="14.4" hidden="false" customHeight="false" outlineLevel="0" collapsed="false">
      <c r="A82" s="88" t="n">
        <f aca="false">'Dados Cadastrais'!A81</f>
        <v>0</v>
      </c>
      <c r="B82" s="89" t="n">
        <f aca="false">'Dados Cadastrais'!B81</f>
        <v>0</v>
      </c>
      <c r="C82" s="53" t="n">
        <v>0</v>
      </c>
      <c r="D82" s="53" t="n">
        <v>0</v>
      </c>
      <c r="E82" s="53" t="n">
        <v>0</v>
      </c>
      <c r="F82" s="53" t="n">
        <v>954.18</v>
      </c>
      <c r="G82" s="53" t="n">
        <v>0</v>
      </c>
      <c r="H82" s="53" t="n">
        <v>0</v>
      </c>
      <c r="I82" s="53" t="n">
        <v>3291.89</v>
      </c>
      <c r="J82" s="53" t="n">
        <v>0</v>
      </c>
      <c r="K82" s="53" t="n">
        <v>0</v>
      </c>
      <c r="L82" s="53" t="n">
        <v>0</v>
      </c>
      <c r="M82" s="53" t="n">
        <v>433.88</v>
      </c>
      <c r="N82" s="54" t="s">
        <v>94</v>
      </c>
      <c r="O82" s="53" t="n">
        <v>8677.59</v>
      </c>
      <c r="P82" s="54" t="s">
        <v>96</v>
      </c>
      <c r="Q82" s="53" t="n">
        <v>578.5</v>
      </c>
      <c r="R82" s="54" t="s">
        <v>95</v>
      </c>
      <c r="S82" s="53" t="n">
        <v>0</v>
      </c>
      <c r="T82" s="54" t="n">
        <v>0</v>
      </c>
      <c r="U82" s="53" t="n">
        <v>0</v>
      </c>
      <c r="V82" s="54" t="n">
        <v>0</v>
      </c>
      <c r="W82" s="53" t="n">
        <f aca="false">SUM(C82:M82,O82,Q82,S82,U82)</f>
        <v>13936.04</v>
      </c>
    </row>
    <row r="83" customFormat="false" ht="14.4" hidden="false" customHeight="false" outlineLevel="0" collapsed="false">
      <c r="A83" s="88" t="n">
        <f aca="false">'Dados Cadastrais'!A82</f>
        <v>0</v>
      </c>
      <c r="B83" s="89" t="n">
        <f aca="false">'Dados Cadastrais'!B82</f>
        <v>0</v>
      </c>
      <c r="C83" s="53" t="n">
        <v>0</v>
      </c>
      <c r="D83" s="53" t="n">
        <v>0</v>
      </c>
      <c r="E83" s="53" t="n">
        <v>0</v>
      </c>
      <c r="F83" s="53" t="n">
        <v>0</v>
      </c>
      <c r="G83" s="53" t="n">
        <v>0</v>
      </c>
      <c r="H83" s="53" t="n">
        <v>0</v>
      </c>
      <c r="I83" s="53" t="n">
        <v>0</v>
      </c>
      <c r="J83" s="53" t="n">
        <v>0</v>
      </c>
      <c r="K83" s="53" t="n">
        <v>0</v>
      </c>
      <c r="L83" s="53" t="n">
        <v>0</v>
      </c>
      <c r="M83" s="53" t="n">
        <v>233.47</v>
      </c>
      <c r="N83" s="54" t="s">
        <v>104</v>
      </c>
      <c r="O83" s="53" t="n">
        <v>4669.4</v>
      </c>
      <c r="P83" s="54" t="s">
        <v>105</v>
      </c>
      <c r="Q83" s="53" t="n">
        <v>0</v>
      </c>
      <c r="R83" s="54"/>
      <c r="S83" s="53" t="n">
        <v>0</v>
      </c>
      <c r="T83" s="54" t="n">
        <v>0</v>
      </c>
      <c r="U83" s="53" t="n">
        <v>0</v>
      </c>
      <c r="V83" s="54" t="n">
        <v>0</v>
      </c>
      <c r="W83" s="53" t="n">
        <f aca="false">SUM(C83:M83,O83,Q83,S83,U83)</f>
        <v>4902.87</v>
      </c>
    </row>
    <row r="84" customFormat="false" ht="14.4" hidden="false" customHeight="false" outlineLevel="0" collapsed="false">
      <c r="A84" s="88" t="n">
        <f aca="false">'Dados Cadastrais'!A83</f>
        <v>0</v>
      </c>
      <c r="B84" s="89" t="n">
        <f aca="false">'Dados Cadastrais'!B83</f>
        <v>0</v>
      </c>
      <c r="C84" s="53" t="n">
        <v>0</v>
      </c>
      <c r="D84" s="53" t="n">
        <v>0</v>
      </c>
      <c r="E84" s="53" t="n">
        <v>0</v>
      </c>
      <c r="F84" s="53" t="n">
        <v>0</v>
      </c>
      <c r="G84" s="53" t="n">
        <v>0</v>
      </c>
      <c r="H84" s="53" t="n">
        <v>0</v>
      </c>
      <c r="I84" s="53" t="n">
        <v>0</v>
      </c>
      <c r="J84" s="53" t="n">
        <v>0</v>
      </c>
      <c r="K84" s="53" t="n">
        <v>0</v>
      </c>
      <c r="L84" s="53" t="n">
        <v>0</v>
      </c>
      <c r="M84" s="53" t="n">
        <v>9334.83</v>
      </c>
      <c r="N84" s="54" t="s">
        <v>102</v>
      </c>
      <c r="O84" s="53" t="n">
        <v>466.74</v>
      </c>
      <c r="P84" s="54" t="s">
        <v>103</v>
      </c>
      <c r="Q84" s="53" t="n">
        <v>0</v>
      </c>
      <c r="R84" s="54"/>
      <c r="S84" s="53" t="n">
        <v>0</v>
      </c>
      <c r="T84" s="54" t="n">
        <v>0</v>
      </c>
      <c r="U84" s="53" t="n">
        <v>0</v>
      </c>
      <c r="V84" s="54" t="n">
        <v>0</v>
      </c>
      <c r="W84" s="53" t="n">
        <f aca="false">SUM(C84:M84,O84,Q84,S84,U84)</f>
        <v>9801.57</v>
      </c>
    </row>
    <row r="85" customFormat="false" ht="14.4" hidden="false" customHeight="false" outlineLevel="0" collapsed="false">
      <c r="A85" s="88" t="n">
        <f aca="false">'Dados Cadastrais'!A84</f>
        <v>0</v>
      </c>
      <c r="B85" s="89" t="n">
        <f aca="false">'Dados Cadastrais'!B84</f>
        <v>0</v>
      </c>
      <c r="C85" s="53" t="n">
        <v>0</v>
      </c>
      <c r="D85" s="53" t="n">
        <v>0</v>
      </c>
      <c r="E85" s="53" t="n">
        <v>0</v>
      </c>
      <c r="F85" s="53" t="n">
        <v>0</v>
      </c>
      <c r="G85" s="53" t="n">
        <v>0</v>
      </c>
      <c r="H85" s="53" t="n">
        <v>0</v>
      </c>
      <c r="I85" s="53" t="n">
        <v>0</v>
      </c>
      <c r="J85" s="53" t="n">
        <v>0</v>
      </c>
      <c r="K85" s="53" t="n">
        <v>0</v>
      </c>
      <c r="L85" s="53" t="n">
        <v>0</v>
      </c>
      <c r="M85" s="53" t="n">
        <v>233.47</v>
      </c>
      <c r="N85" s="54" t="s">
        <v>104</v>
      </c>
      <c r="O85" s="53" t="n">
        <v>4669.4</v>
      </c>
      <c r="P85" s="54" t="s">
        <v>105</v>
      </c>
      <c r="Q85" s="53" t="n">
        <v>0</v>
      </c>
      <c r="R85" s="54"/>
      <c r="S85" s="53" t="n">
        <v>0</v>
      </c>
      <c r="T85" s="54" t="n">
        <v>0</v>
      </c>
      <c r="U85" s="53" t="n">
        <v>0</v>
      </c>
      <c r="V85" s="54" t="n">
        <v>0</v>
      </c>
      <c r="W85" s="53" t="n">
        <f aca="false">SUM(C85:M85,O85,Q85,S85,U85)</f>
        <v>4902.87</v>
      </c>
    </row>
    <row r="86" customFormat="false" ht="14.4" hidden="false" customHeight="false" outlineLevel="0" collapsed="false">
      <c r="A86" s="88" t="n">
        <f aca="false">'Dados Cadastrais'!A85</f>
        <v>0</v>
      </c>
      <c r="B86" s="89" t="n">
        <f aca="false">'Dados Cadastrais'!B85</f>
        <v>0</v>
      </c>
      <c r="C86" s="53" t="n">
        <v>0</v>
      </c>
      <c r="D86" s="53" t="n">
        <v>0</v>
      </c>
      <c r="E86" s="53" t="n">
        <v>0</v>
      </c>
      <c r="F86" s="53" t="n">
        <v>0</v>
      </c>
      <c r="G86" s="53" t="n">
        <v>0</v>
      </c>
      <c r="H86" s="53" t="n">
        <v>0</v>
      </c>
      <c r="I86" s="53" t="n">
        <v>0</v>
      </c>
      <c r="J86" s="53" t="n">
        <v>0</v>
      </c>
      <c r="K86" s="53" t="n">
        <v>0</v>
      </c>
      <c r="L86" s="53" t="n">
        <v>0</v>
      </c>
      <c r="M86" s="53" t="n">
        <v>8782.67</v>
      </c>
      <c r="N86" s="54" t="s">
        <v>92</v>
      </c>
      <c r="O86" s="53" t="n">
        <v>439.13</v>
      </c>
      <c r="P86" s="54" t="s">
        <v>93</v>
      </c>
      <c r="Q86" s="53" t="n">
        <v>585.51</v>
      </c>
      <c r="R86" s="54" t="s">
        <v>90</v>
      </c>
      <c r="S86" s="53" t="n">
        <v>0</v>
      </c>
      <c r="T86" s="54" t="n">
        <v>0</v>
      </c>
      <c r="U86" s="53" t="n">
        <v>0</v>
      </c>
      <c r="V86" s="54" t="n">
        <v>0</v>
      </c>
      <c r="W86" s="53" t="n">
        <f aca="false">SUM(C86:M86,O86,Q86,S86,U86)</f>
        <v>9807.31</v>
      </c>
    </row>
    <row r="87" customFormat="false" ht="14.4" hidden="false" customHeight="false" outlineLevel="0" collapsed="false">
      <c r="A87" s="88" t="n">
        <f aca="false">'Dados Cadastrais'!A86</f>
        <v>0</v>
      </c>
      <c r="B87" s="89" t="n">
        <f aca="false">'Dados Cadastrais'!B86</f>
        <v>0</v>
      </c>
      <c r="C87" s="53" t="n">
        <v>0</v>
      </c>
      <c r="D87" s="53" t="n">
        <v>0</v>
      </c>
      <c r="E87" s="53" t="n">
        <v>0</v>
      </c>
      <c r="F87" s="53" t="n">
        <v>0</v>
      </c>
      <c r="G87" s="53" t="n">
        <v>0</v>
      </c>
      <c r="H87" s="53" t="n">
        <v>0</v>
      </c>
      <c r="I87" s="53" t="n">
        <v>0</v>
      </c>
      <c r="J87" s="53" t="n">
        <v>0</v>
      </c>
      <c r="K87" s="53" t="n">
        <v>0</v>
      </c>
      <c r="L87" s="53" t="n">
        <v>0</v>
      </c>
      <c r="M87" s="53" t="n">
        <v>585.54</v>
      </c>
      <c r="N87" s="54" t="s">
        <v>98</v>
      </c>
      <c r="O87" s="53" t="n">
        <v>8783.06</v>
      </c>
      <c r="P87" s="54" t="s">
        <v>91</v>
      </c>
      <c r="Q87" s="53" t="n">
        <v>439.15</v>
      </c>
      <c r="R87" s="54" t="s">
        <v>93</v>
      </c>
      <c r="S87" s="53" t="n">
        <v>0</v>
      </c>
      <c r="T87" s="54" t="n">
        <v>0</v>
      </c>
      <c r="U87" s="53" t="n">
        <v>0</v>
      </c>
      <c r="V87" s="54" t="n">
        <v>0</v>
      </c>
      <c r="W87" s="53" t="n">
        <f aca="false">SUM(C87:M87,O87,Q87,S87,U87)</f>
        <v>9807.75</v>
      </c>
    </row>
    <row r="88" customFormat="false" ht="14.4" hidden="false" customHeight="false" outlineLevel="0" collapsed="false">
      <c r="A88" s="88" t="n">
        <f aca="false">'Dados Cadastrais'!A87</f>
        <v>0</v>
      </c>
      <c r="B88" s="89" t="n">
        <f aca="false">'Dados Cadastrais'!B87</f>
        <v>0</v>
      </c>
      <c r="C88" s="53" t="n">
        <v>0</v>
      </c>
      <c r="D88" s="53" t="n">
        <v>0</v>
      </c>
      <c r="E88" s="53" t="n">
        <v>0</v>
      </c>
      <c r="F88" s="53" t="n">
        <v>953.85</v>
      </c>
      <c r="G88" s="53" t="n">
        <v>0</v>
      </c>
      <c r="H88" s="53" t="n">
        <v>0</v>
      </c>
      <c r="I88" s="53" t="n">
        <v>3291.89</v>
      </c>
      <c r="J88" s="53" t="n">
        <v>0</v>
      </c>
      <c r="K88" s="53" t="n">
        <v>0</v>
      </c>
      <c r="L88" s="53" t="n">
        <v>0</v>
      </c>
      <c r="M88" s="53" t="n">
        <v>578.95</v>
      </c>
      <c r="N88" s="54" t="s">
        <v>95</v>
      </c>
      <c r="O88" s="53" t="n">
        <v>434.21</v>
      </c>
      <c r="P88" s="54" t="s">
        <v>97</v>
      </c>
      <c r="Q88" s="53" t="n">
        <v>1523.56</v>
      </c>
      <c r="R88" s="54" t="s">
        <v>101</v>
      </c>
      <c r="S88" s="53" t="n">
        <v>8684.26</v>
      </c>
      <c r="T88" s="54" t="s">
        <v>96</v>
      </c>
      <c r="U88" s="53" t="n">
        <v>0</v>
      </c>
      <c r="V88" s="54" t="n">
        <v>0</v>
      </c>
      <c r="W88" s="53" t="n">
        <f aca="false">SUM(C88:M88,O88,Q88,S88,U88)</f>
        <v>15466.72</v>
      </c>
    </row>
    <row r="89" customFormat="false" ht="14.4" hidden="false" customHeight="false" outlineLevel="0" collapsed="false">
      <c r="A89" s="88" t="n">
        <f aca="false">'Dados Cadastrais'!A88</f>
        <v>0</v>
      </c>
      <c r="B89" s="89" t="n">
        <f aca="false">'Dados Cadastrais'!B88</f>
        <v>0</v>
      </c>
      <c r="C89" s="53" t="n">
        <v>10157.03</v>
      </c>
      <c r="D89" s="53" t="n">
        <v>0</v>
      </c>
      <c r="E89" s="53" t="n">
        <v>0</v>
      </c>
      <c r="F89" s="53" t="n">
        <v>948.88</v>
      </c>
      <c r="G89" s="53" t="n">
        <v>0</v>
      </c>
      <c r="H89" s="53" t="n">
        <v>0</v>
      </c>
      <c r="I89" s="53" t="n">
        <v>3291.89</v>
      </c>
      <c r="J89" s="53" t="n">
        <v>0</v>
      </c>
      <c r="K89" s="53" t="n">
        <v>0</v>
      </c>
      <c r="L89" s="53" t="n">
        <v>0</v>
      </c>
      <c r="M89" s="53" t="n">
        <v>585.57</v>
      </c>
      <c r="N89" s="54" t="s">
        <v>95</v>
      </c>
      <c r="O89" s="53" t="n">
        <v>8783.63</v>
      </c>
      <c r="P89" s="54" t="s">
        <v>96</v>
      </c>
      <c r="Q89" s="53" t="n">
        <v>439.18</v>
      </c>
      <c r="R89" s="54" t="s">
        <v>97</v>
      </c>
      <c r="S89" s="53" t="n">
        <v>0</v>
      </c>
      <c r="T89" s="54" t="n">
        <v>0</v>
      </c>
      <c r="U89" s="53" t="n">
        <v>0</v>
      </c>
      <c r="V89" s="54" t="n">
        <v>0</v>
      </c>
      <c r="W89" s="53" t="n">
        <f aca="false">SUM(C89:M89,O89,Q89,S89,U89)</f>
        <v>24206.18</v>
      </c>
    </row>
    <row r="90" customFormat="false" ht="14.4" hidden="false" customHeight="false" outlineLevel="0" collapsed="false">
      <c r="A90" s="88" t="n">
        <f aca="false">'Dados Cadastrais'!A89</f>
        <v>0</v>
      </c>
      <c r="B90" s="89" t="n">
        <f aca="false">'Dados Cadastrais'!B89</f>
        <v>0</v>
      </c>
      <c r="C90" s="53" t="n">
        <v>0</v>
      </c>
      <c r="D90" s="53" t="n">
        <v>0</v>
      </c>
      <c r="E90" s="53" t="n">
        <v>0</v>
      </c>
      <c r="F90" s="53" t="n">
        <v>935.34</v>
      </c>
      <c r="G90" s="53" t="n">
        <v>0</v>
      </c>
      <c r="H90" s="53" t="n">
        <v>0</v>
      </c>
      <c r="I90" s="53" t="n">
        <v>3047.11</v>
      </c>
      <c r="J90" s="53" t="n">
        <v>0</v>
      </c>
      <c r="K90" s="53" t="n">
        <v>0</v>
      </c>
      <c r="L90" s="53" t="n">
        <v>0</v>
      </c>
      <c r="M90" s="53" t="n">
        <v>432.31</v>
      </c>
      <c r="N90" s="54" t="s">
        <v>94</v>
      </c>
      <c r="O90" s="53" t="n">
        <v>720.52</v>
      </c>
      <c r="P90" s="54" t="s">
        <v>95</v>
      </c>
      <c r="Q90" s="53" t="n">
        <v>8646.22</v>
      </c>
      <c r="R90" s="54" t="s">
        <v>96</v>
      </c>
      <c r="S90" s="53" t="n">
        <v>0</v>
      </c>
      <c r="T90" s="54" t="n">
        <v>0</v>
      </c>
      <c r="U90" s="53" t="n">
        <v>0</v>
      </c>
      <c r="V90" s="54" t="n">
        <v>0</v>
      </c>
      <c r="W90" s="53" t="n">
        <f aca="false">SUM(C90:M90,O90,Q90,S90,U90)</f>
        <v>13781.5</v>
      </c>
    </row>
    <row r="91" customFormat="false" ht="14.4" hidden="false" customHeight="false" outlineLevel="0" collapsed="false">
      <c r="A91" s="88" t="n">
        <f aca="false">'Dados Cadastrais'!A90</f>
        <v>0</v>
      </c>
      <c r="B91" s="89" t="n">
        <f aca="false">'Dados Cadastrais'!B90</f>
        <v>0</v>
      </c>
      <c r="C91" s="53" t="n">
        <v>0</v>
      </c>
      <c r="D91" s="53" t="n">
        <v>0</v>
      </c>
      <c r="E91" s="53" t="n">
        <v>0</v>
      </c>
      <c r="F91" s="53" t="n">
        <v>940.14</v>
      </c>
      <c r="G91" s="53" t="n">
        <v>0</v>
      </c>
      <c r="H91" s="53" t="n">
        <v>0</v>
      </c>
      <c r="I91" s="53" t="n">
        <v>3291.89</v>
      </c>
      <c r="J91" s="53" t="n">
        <v>0</v>
      </c>
      <c r="K91" s="53" t="n">
        <v>0</v>
      </c>
      <c r="L91" s="53" t="n">
        <v>0</v>
      </c>
      <c r="M91" s="53" t="n">
        <v>712.52</v>
      </c>
      <c r="N91" s="54" t="s">
        <v>95</v>
      </c>
      <c r="O91" s="53" t="n">
        <v>427.51</v>
      </c>
      <c r="P91" s="54" t="s">
        <v>97</v>
      </c>
      <c r="Q91" s="53" t="n">
        <v>8550.21</v>
      </c>
      <c r="R91" s="54" t="s">
        <v>96</v>
      </c>
      <c r="S91" s="53" t="n">
        <v>0</v>
      </c>
      <c r="T91" s="54" t="n">
        <v>0</v>
      </c>
      <c r="U91" s="53" t="n">
        <v>0</v>
      </c>
      <c r="V91" s="54" t="n">
        <v>0</v>
      </c>
      <c r="W91" s="53" t="n">
        <f aca="false">SUM(C91:M91,O91,Q91,S91,U91)</f>
        <v>13922.27</v>
      </c>
    </row>
    <row r="92" customFormat="false" ht="14.4" hidden="false" customHeight="false" outlineLevel="0" collapsed="false">
      <c r="A92" s="88" t="n">
        <f aca="false">'Dados Cadastrais'!A91</f>
        <v>0</v>
      </c>
      <c r="B92" s="89" t="n">
        <f aca="false">'Dados Cadastrais'!B91</f>
        <v>0</v>
      </c>
      <c r="C92" s="53" t="n">
        <v>0</v>
      </c>
      <c r="D92" s="53" t="n">
        <v>0</v>
      </c>
      <c r="E92" s="53" t="n">
        <v>0</v>
      </c>
      <c r="F92" s="53" t="n">
        <v>0</v>
      </c>
      <c r="G92" s="53" t="n">
        <v>0</v>
      </c>
      <c r="H92" s="53" t="n">
        <v>0</v>
      </c>
      <c r="I92" s="53" t="n">
        <v>0</v>
      </c>
      <c r="J92" s="53" t="n">
        <v>0</v>
      </c>
      <c r="K92" s="53" t="n">
        <v>0</v>
      </c>
      <c r="L92" s="53" t="n">
        <v>0</v>
      </c>
      <c r="M92" s="53" t="n">
        <v>584.97</v>
      </c>
      <c r="N92" s="54" t="s">
        <v>98</v>
      </c>
      <c r="O92" s="53" t="n">
        <v>8774.54</v>
      </c>
      <c r="P92" s="54" t="s">
        <v>91</v>
      </c>
      <c r="Q92" s="53" t="n">
        <v>438.73</v>
      </c>
      <c r="R92" s="54" t="s">
        <v>93</v>
      </c>
      <c r="S92" s="53" t="n">
        <v>0</v>
      </c>
      <c r="T92" s="54" t="n">
        <v>0</v>
      </c>
      <c r="U92" s="53" t="n">
        <v>0</v>
      </c>
      <c r="V92" s="54" t="n">
        <v>0</v>
      </c>
      <c r="W92" s="53" t="n">
        <f aca="false">SUM(C92:M92,O92,Q92,S92,U92)</f>
        <v>9798.24</v>
      </c>
    </row>
    <row r="93" customFormat="false" ht="14.4" hidden="false" customHeight="false" outlineLevel="0" collapsed="false">
      <c r="A93" s="88" t="n">
        <f aca="false">'Dados Cadastrais'!A92</f>
        <v>0</v>
      </c>
      <c r="B93" s="89" t="n">
        <f aca="false">'Dados Cadastrais'!B92</f>
        <v>0</v>
      </c>
      <c r="C93" s="53" t="n">
        <v>0</v>
      </c>
      <c r="D93" s="53" t="n">
        <v>0</v>
      </c>
      <c r="E93" s="53" t="n">
        <v>0</v>
      </c>
      <c r="F93" s="53" t="n">
        <v>939.68</v>
      </c>
      <c r="G93" s="53" t="n">
        <v>0</v>
      </c>
      <c r="H93" s="53" t="n">
        <v>0</v>
      </c>
      <c r="I93" s="53" t="n">
        <v>0</v>
      </c>
      <c r="J93" s="53" t="n">
        <v>0</v>
      </c>
      <c r="K93" s="53" t="n">
        <v>0</v>
      </c>
      <c r="L93" s="53" t="n">
        <v>0</v>
      </c>
      <c r="M93" s="53" t="n">
        <v>713.28</v>
      </c>
      <c r="N93" s="54" t="s">
        <v>95</v>
      </c>
      <c r="O93" s="53" t="n">
        <v>8559.28</v>
      </c>
      <c r="P93" s="54" t="s">
        <v>96</v>
      </c>
      <c r="Q93" s="53" t="n">
        <v>427.96</v>
      </c>
      <c r="R93" s="54" t="s">
        <v>97</v>
      </c>
      <c r="S93" s="53" t="n">
        <v>0</v>
      </c>
      <c r="T93" s="54" t="n">
        <v>0</v>
      </c>
      <c r="U93" s="53" t="n">
        <v>0</v>
      </c>
      <c r="V93" s="54" t="n">
        <v>0</v>
      </c>
      <c r="W93" s="53" t="n">
        <f aca="false">SUM(C93:M93,O93,Q93,S93,U93)</f>
        <v>10640.2</v>
      </c>
    </row>
    <row r="94" customFormat="false" ht="14.4" hidden="false" customHeight="false" outlineLevel="0" collapsed="false">
      <c r="A94" s="88" t="n">
        <f aca="false">'Dados Cadastrais'!A93</f>
        <v>0</v>
      </c>
      <c r="B94" s="89" t="n">
        <f aca="false">'Dados Cadastrais'!B93</f>
        <v>0</v>
      </c>
      <c r="C94" s="53" t="n">
        <v>0</v>
      </c>
      <c r="D94" s="53" t="n">
        <v>0</v>
      </c>
      <c r="E94" s="53" t="n">
        <v>0</v>
      </c>
      <c r="F94" s="53" t="n">
        <v>0</v>
      </c>
      <c r="G94" s="53" t="n">
        <v>0</v>
      </c>
      <c r="H94" s="53" t="n">
        <v>0</v>
      </c>
      <c r="I94" s="53" t="n">
        <v>0</v>
      </c>
      <c r="J94" s="53" t="n">
        <v>0</v>
      </c>
      <c r="K94" s="53" t="n">
        <v>0</v>
      </c>
      <c r="L94" s="53" t="n">
        <v>0</v>
      </c>
      <c r="M94" s="53" t="n">
        <v>585.58</v>
      </c>
      <c r="N94" s="54" t="s">
        <v>98</v>
      </c>
      <c r="O94" s="53" t="n">
        <v>8783.8</v>
      </c>
      <c r="P94" s="54" t="s">
        <v>91</v>
      </c>
      <c r="Q94" s="53" t="n">
        <v>439.19</v>
      </c>
      <c r="R94" s="54" t="s">
        <v>93</v>
      </c>
      <c r="S94" s="53" t="n">
        <v>0</v>
      </c>
      <c r="T94" s="54" t="n">
        <v>0</v>
      </c>
      <c r="U94" s="53" t="n">
        <v>0</v>
      </c>
      <c r="V94" s="54" t="n">
        <v>0</v>
      </c>
      <c r="W94" s="53" t="n">
        <f aca="false">SUM(C94:M94,O94,Q94,S94,U94)</f>
        <v>9808.57</v>
      </c>
    </row>
    <row r="95" customFormat="false" ht="14.4" hidden="false" customHeight="false" outlineLevel="0" collapsed="false">
      <c r="A95" s="88" t="n">
        <f aca="false">'Dados Cadastrais'!A94</f>
        <v>0</v>
      </c>
      <c r="B95" s="89" t="n">
        <f aca="false">'Dados Cadastrais'!B94</f>
        <v>0</v>
      </c>
      <c r="C95" s="53" t="n">
        <v>0</v>
      </c>
      <c r="D95" s="53" t="n">
        <v>0</v>
      </c>
      <c r="E95" s="53" t="n">
        <v>0</v>
      </c>
      <c r="F95" s="53" t="n">
        <v>940.05</v>
      </c>
      <c r="G95" s="53" t="n">
        <v>0</v>
      </c>
      <c r="H95" s="53" t="n">
        <v>0</v>
      </c>
      <c r="I95" s="53" t="n">
        <v>3291.89</v>
      </c>
      <c r="J95" s="53" t="n">
        <v>0</v>
      </c>
      <c r="K95" s="53" t="n">
        <v>0</v>
      </c>
      <c r="L95" s="53" t="n">
        <v>0</v>
      </c>
      <c r="M95" s="53" t="n">
        <v>712.67</v>
      </c>
      <c r="N95" s="54" t="s">
        <v>95</v>
      </c>
      <c r="O95" s="53" t="n">
        <v>8551.96</v>
      </c>
      <c r="P95" s="54" t="s">
        <v>96</v>
      </c>
      <c r="Q95" s="53" t="n">
        <v>427.6</v>
      </c>
      <c r="R95" s="54" t="s">
        <v>97</v>
      </c>
      <c r="S95" s="53" t="n">
        <v>0</v>
      </c>
      <c r="T95" s="54" t="n">
        <v>0</v>
      </c>
      <c r="U95" s="53" t="n">
        <v>0</v>
      </c>
      <c r="V95" s="54" t="n">
        <v>0</v>
      </c>
      <c r="W95" s="53" t="n">
        <f aca="false">SUM(C95:M95,O95,Q95,S95,U95)</f>
        <v>13924.17</v>
      </c>
    </row>
    <row r="96" customFormat="false" ht="14.4" hidden="false" customHeight="false" outlineLevel="0" collapsed="false">
      <c r="A96" s="88" t="n">
        <f aca="false">'Dados Cadastrais'!A95</f>
        <v>0</v>
      </c>
      <c r="B96" s="89" t="n">
        <f aca="false">'Dados Cadastrais'!B95</f>
        <v>0</v>
      </c>
      <c r="C96" s="53" t="n">
        <v>0</v>
      </c>
      <c r="D96" s="53" t="n">
        <v>0</v>
      </c>
      <c r="E96" s="53" t="n">
        <v>0</v>
      </c>
      <c r="F96" s="53" t="n">
        <v>948.88</v>
      </c>
      <c r="G96" s="53" t="n">
        <v>0</v>
      </c>
      <c r="H96" s="53" t="n">
        <v>0</v>
      </c>
      <c r="I96" s="53" t="n">
        <v>3291.89</v>
      </c>
      <c r="J96" s="53" t="n">
        <v>0</v>
      </c>
      <c r="K96" s="53" t="n">
        <v>0</v>
      </c>
      <c r="L96" s="53" t="n">
        <v>0</v>
      </c>
      <c r="M96" s="53" t="n">
        <v>585.57</v>
      </c>
      <c r="N96" s="54" t="s">
        <v>95</v>
      </c>
      <c r="O96" s="53" t="n">
        <v>8783.53</v>
      </c>
      <c r="P96" s="54" t="s">
        <v>96</v>
      </c>
      <c r="Q96" s="53" t="n">
        <v>439.18</v>
      </c>
      <c r="R96" s="54" t="s">
        <v>97</v>
      </c>
      <c r="S96" s="53" t="n">
        <v>0</v>
      </c>
      <c r="T96" s="54" t="n">
        <v>0</v>
      </c>
      <c r="U96" s="53" t="n">
        <v>0</v>
      </c>
      <c r="V96" s="54" t="n">
        <v>0</v>
      </c>
      <c r="W96" s="53" t="n">
        <f aca="false">SUM(C96:M96,O96,Q96,S96,U96)</f>
        <v>14049.05</v>
      </c>
    </row>
    <row r="97" customFormat="false" ht="14.4" hidden="false" customHeight="false" outlineLevel="0" collapsed="false">
      <c r="A97" s="88" t="n">
        <f aca="false">'Dados Cadastrais'!A96</f>
        <v>0</v>
      </c>
      <c r="B97" s="89" t="n">
        <f aca="false">'Dados Cadastrais'!B96</f>
        <v>0</v>
      </c>
      <c r="C97" s="53" t="n">
        <v>0</v>
      </c>
      <c r="D97" s="53" t="n">
        <v>0</v>
      </c>
      <c r="E97" s="53" t="n">
        <v>0</v>
      </c>
      <c r="F97" s="53" t="n">
        <v>0</v>
      </c>
      <c r="G97" s="53" t="n">
        <v>0</v>
      </c>
      <c r="H97" s="53" t="n">
        <v>0</v>
      </c>
      <c r="I97" s="53" t="n">
        <v>0</v>
      </c>
      <c r="J97" s="53" t="n">
        <v>0</v>
      </c>
      <c r="K97" s="53" t="n">
        <v>0</v>
      </c>
      <c r="L97" s="53" t="n">
        <v>0</v>
      </c>
      <c r="M97" s="53" t="n">
        <v>439.2</v>
      </c>
      <c r="N97" s="54" t="s">
        <v>89</v>
      </c>
      <c r="O97" s="53" t="n">
        <v>585.6</v>
      </c>
      <c r="P97" s="54" t="s">
        <v>90</v>
      </c>
      <c r="Q97" s="53" t="n">
        <v>8784</v>
      </c>
      <c r="R97" s="54" t="s">
        <v>91</v>
      </c>
      <c r="S97" s="53" t="n">
        <v>0</v>
      </c>
      <c r="T97" s="54" t="n">
        <v>0</v>
      </c>
      <c r="U97" s="53" t="n">
        <v>0</v>
      </c>
      <c r="V97" s="54" t="n">
        <v>0</v>
      </c>
      <c r="W97" s="53" t="n">
        <f aca="false">SUM(C97:M97,O97,Q97,S97,U97)</f>
        <v>9808.8</v>
      </c>
    </row>
    <row r="98" customFormat="false" ht="14.4" hidden="false" customHeight="false" outlineLevel="0" collapsed="false">
      <c r="A98" s="88" t="n">
        <f aca="false">'Dados Cadastrais'!A97</f>
        <v>0</v>
      </c>
      <c r="B98" s="89" t="n">
        <f aca="false">'Dados Cadastrais'!B97</f>
        <v>0</v>
      </c>
      <c r="C98" s="53" t="n">
        <v>10157.03</v>
      </c>
      <c r="D98" s="53" t="n">
        <v>0</v>
      </c>
      <c r="E98" s="53" t="n">
        <v>0</v>
      </c>
      <c r="F98" s="53" t="n">
        <v>948.88</v>
      </c>
      <c r="G98" s="53" t="n">
        <v>0</v>
      </c>
      <c r="H98" s="53" t="n">
        <v>0</v>
      </c>
      <c r="I98" s="53" t="n">
        <v>3291.89</v>
      </c>
      <c r="J98" s="53" t="n">
        <v>0</v>
      </c>
      <c r="K98" s="53" t="n">
        <v>0</v>
      </c>
      <c r="L98" s="53" t="n">
        <v>0</v>
      </c>
      <c r="M98" s="53" t="n">
        <v>8783.63</v>
      </c>
      <c r="N98" s="54" t="s">
        <v>99</v>
      </c>
      <c r="O98" s="53" t="n">
        <v>439.18</v>
      </c>
      <c r="P98" s="54" t="s">
        <v>97</v>
      </c>
      <c r="Q98" s="53" t="n">
        <v>1523.56</v>
      </c>
      <c r="R98" s="54" t="s">
        <v>101</v>
      </c>
      <c r="S98" s="53" t="n">
        <v>585.57</v>
      </c>
      <c r="T98" s="54" t="s">
        <v>95</v>
      </c>
      <c r="U98" s="53" t="n">
        <v>0</v>
      </c>
      <c r="V98" s="54" t="n">
        <v>0</v>
      </c>
      <c r="W98" s="53" t="n">
        <f aca="false">SUM(C98:M98,O98,Q98,S98,U98)</f>
        <v>25729.74</v>
      </c>
    </row>
    <row r="99" customFormat="false" ht="14.4" hidden="false" customHeight="false" outlineLevel="0" collapsed="false">
      <c r="A99" s="88" t="n">
        <f aca="false">'Dados Cadastrais'!A98</f>
        <v>0</v>
      </c>
      <c r="B99" s="89" t="n">
        <f aca="false">'Dados Cadastrais'!B98</f>
        <v>0</v>
      </c>
      <c r="C99" s="53" t="n">
        <v>0</v>
      </c>
      <c r="D99" s="53" t="n">
        <v>0</v>
      </c>
      <c r="E99" s="53" t="n">
        <v>0</v>
      </c>
      <c r="F99" s="53" t="n">
        <v>0</v>
      </c>
      <c r="G99" s="53" t="n">
        <v>0</v>
      </c>
      <c r="H99" s="53" t="n">
        <v>0</v>
      </c>
      <c r="I99" s="53" t="n">
        <v>0</v>
      </c>
      <c r="J99" s="53" t="n">
        <v>0</v>
      </c>
      <c r="K99" s="53" t="n">
        <v>0</v>
      </c>
      <c r="L99" s="53" t="n">
        <v>0</v>
      </c>
      <c r="M99" s="53" t="n">
        <v>4669.4</v>
      </c>
      <c r="N99" s="54" t="s">
        <v>102</v>
      </c>
      <c r="O99" s="53" t="n">
        <v>233.47</v>
      </c>
      <c r="P99" s="54" t="s">
        <v>103</v>
      </c>
      <c r="Q99" s="53" t="n">
        <v>0</v>
      </c>
      <c r="R99" s="54"/>
      <c r="S99" s="53" t="n">
        <v>0</v>
      </c>
      <c r="T99" s="54" t="n">
        <v>0</v>
      </c>
      <c r="U99" s="53" t="n">
        <v>0</v>
      </c>
      <c r="V99" s="54" t="n">
        <v>0</v>
      </c>
      <c r="W99" s="53" t="n">
        <f aca="false">SUM(C99:M99,O99,Q99,S99,U99)</f>
        <v>4902.87</v>
      </c>
    </row>
    <row r="100" customFormat="false" ht="14.4" hidden="false" customHeight="false" outlineLevel="0" collapsed="false">
      <c r="A100" s="88" t="n">
        <f aca="false">'Dados Cadastrais'!A99</f>
        <v>0</v>
      </c>
      <c r="B100" s="89" t="n">
        <f aca="false">'Dados Cadastrais'!B99</f>
        <v>0</v>
      </c>
      <c r="C100" s="53" t="n">
        <v>0</v>
      </c>
      <c r="D100" s="53" t="n">
        <v>0</v>
      </c>
      <c r="E100" s="53" t="n">
        <v>0</v>
      </c>
      <c r="F100" s="53" t="n">
        <v>0</v>
      </c>
      <c r="G100" s="53" t="n">
        <v>0</v>
      </c>
      <c r="H100" s="53" t="n">
        <v>0</v>
      </c>
      <c r="I100" s="53" t="n">
        <v>0</v>
      </c>
      <c r="J100" s="53" t="n">
        <v>0</v>
      </c>
      <c r="K100" s="53" t="n">
        <v>0</v>
      </c>
      <c r="L100" s="53" t="n">
        <v>0</v>
      </c>
      <c r="M100" s="53" t="n">
        <v>233.2</v>
      </c>
      <c r="N100" s="54" t="s">
        <v>104</v>
      </c>
      <c r="O100" s="53" t="n">
        <v>4663.93</v>
      </c>
      <c r="P100" s="54" t="s">
        <v>105</v>
      </c>
      <c r="Q100" s="53" t="n">
        <v>0</v>
      </c>
      <c r="R100" s="54"/>
      <c r="S100" s="53" t="n">
        <v>0</v>
      </c>
      <c r="T100" s="54" t="n">
        <v>0</v>
      </c>
      <c r="U100" s="53" t="n">
        <v>0</v>
      </c>
      <c r="V100" s="54" t="n">
        <v>0</v>
      </c>
      <c r="W100" s="53" t="n">
        <f aca="false">SUM(C100:M100,O100,Q100,S100,U100)</f>
        <v>4897.13</v>
      </c>
    </row>
    <row r="101" customFormat="false" ht="14.4" hidden="false" customHeight="false" outlineLevel="0" collapsed="false">
      <c r="A101" s="88" t="n">
        <f aca="false">'Dados Cadastrais'!A100</f>
        <v>0</v>
      </c>
      <c r="B101" s="89" t="n">
        <f aca="false">'Dados Cadastrais'!B100</f>
        <v>0</v>
      </c>
      <c r="C101" s="53" t="n">
        <v>0</v>
      </c>
      <c r="D101" s="53" t="n">
        <v>0</v>
      </c>
      <c r="E101" s="53" t="n">
        <v>0</v>
      </c>
      <c r="F101" s="53" t="n">
        <v>963.56</v>
      </c>
      <c r="G101" s="53" t="n">
        <v>0</v>
      </c>
      <c r="H101" s="53" t="n">
        <v>0</v>
      </c>
      <c r="I101" s="53" t="n">
        <v>0</v>
      </c>
      <c r="J101" s="53" t="n">
        <v>0</v>
      </c>
      <c r="K101" s="53" t="n">
        <v>0</v>
      </c>
      <c r="L101" s="53" t="n">
        <v>0</v>
      </c>
      <c r="M101" s="53" t="n">
        <v>445.53</v>
      </c>
      <c r="N101" s="54" t="s">
        <v>95</v>
      </c>
      <c r="O101" s="53" t="n">
        <v>445.54</v>
      </c>
      <c r="P101" s="54" t="s">
        <v>97</v>
      </c>
      <c r="Q101" s="53" t="n">
        <v>8910.7</v>
      </c>
      <c r="R101" s="54" t="s">
        <v>96</v>
      </c>
      <c r="S101" s="53" t="n">
        <v>4815.45</v>
      </c>
      <c r="T101" s="54" t="s">
        <v>106</v>
      </c>
      <c r="U101" s="53" t="n">
        <v>0</v>
      </c>
      <c r="V101" s="54" t="n">
        <v>0</v>
      </c>
      <c r="W101" s="53" t="n">
        <f aca="false">SUM(C101:M101,O101,Q101,S101,U101)</f>
        <v>15580.78</v>
      </c>
    </row>
    <row r="102" customFormat="false" ht="14.4" hidden="false" customHeight="false" outlineLevel="0" collapsed="false">
      <c r="A102" s="88" t="n">
        <f aca="false">'Dados Cadastrais'!A101</f>
        <v>0</v>
      </c>
      <c r="B102" s="89" t="n">
        <f aca="false">'Dados Cadastrais'!B101</f>
        <v>0</v>
      </c>
      <c r="C102" s="53" t="n">
        <v>0</v>
      </c>
      <c r="D102" s="53" t="n">
        <v>0</v>
      </c>
      <c r="E102" s="53" t="n">
        <v>0</v>
      </c>
      <c r="F102" s="53" t="n">
        <v>0</v>
      </c>
      <c r="G102" s="53" t="n">
        <v>0</v>
      </c>
      <c r="H102" s="53" t="n">
        <v>0</v>
      </c>
      <c r="I102" s="53" t="n">
        <v>0</v>
      </c>
      <c r="J102" s="53" t="n">
        <v>0</v>
      </c>
      <c r="K102" s="53" t="n">
        <v>0</v>
      </c>
      <c r="L102" s="53" t="n">
        <v>0</v>
      </c>
      <c r="M102" s="53" t="n">
        <v>585.55</v>
      </c>
      <c r="N102" s="54" t="s">
        <v>98</v>
      </c>
      <c r="O102" s="53" t="n">
        <v>439.16</v>
      </c>
      <c r="P102" s="54" t="s">
        <v>93</v>
      </c>
      <c r="Q102" s="53" t="n">
        <v>8783.29</v>
      </c>
      <c r="R102" s="54" t="s">
        <v>91</v>
      </c>
      <c r="S102" s="53" t="n">
        <v>0</v>
      </c>
      <c r="T102" s="54" t="n">
        <v>0</v>
      </c>
      <c r="U102" s="53" t="n">
        <v>0</v>
      </c>
      <c r="V102" s="54" t="n">
        <v>0</v>
      </c>
      <c r="W102" s="53" t="n">
        <f aca="false">SUM(C102:M102,O102,Q102,S102,U102)</f>
        <v>9808</v>
      </c>
    </row>
    <row r="103" customFormat="false" ht="14.4" hidden="false" customHeight="false" outlineLevel="0" collapsed="false">
      <c r="A103" s="88" t="n">
        <f aca="false">'Dados Cadastrais'!A102</f>
        <v>0</v>
      </c>
      <c r="B103" s="89" t="n">
        <f aca="false">'Dados Cadastrais'!B102</f>
        <v>0</v>
      </c>
      <c r="C103" s="53" t="n">
        <v>0</v>
      </c>
      <c r="D103" s="53" t="n">
        <v>0</v>
      </c>
      <c r="E103" s="53" t="n">
        <v>0</v>
      </c>
      <c r="F103" s="53" t="n">
        <v>948.88</v>
      </c>
      <c r="G103" s="53" t="n">
        <v>0</v>
      </c>
      <c r="H103" s="53" t="n">
        <v>0</v>
      </c>
      <c r="I103" s="53" t="n">
        <v>2220.89</v>
      </c>
      <c r="J103" s="53" t="n">
        <v>0</v>
      </c>
      <c r="K103" s="53" t="n">
        <v>0</v>
      </c>
      <c r="L103" s="53" t="n">
        <v>0</v>
      </c>
      <c r="M103" s="53" t="n">
        <v>585.57</v>
      </c>
      <c r="N103" s="54" t="s">
        <v>95</v>
      </c>
      <c r="O103" s="53" t="n">
        <v>8783.57</v>
      </c>
      <c r="P103" s="54" t="s">
        <v>96</v>
      </c>
      <c r="Q103" s="53" t="n">
        <v>439.18</v>
      </c>
      <c r="R103" s="54" t="s">
        <v>97</v>
      </c>
      <c r="S103" s="53" t="n">
        <v>0</v>
      </c>
      <c r="T103" s="54" t="n">
        <v>0</v>
      </c>
      <c r="U103" s="53" t="n">
        <v>0</v>
      </c>
      <c r="V103" s="54" t="n">
        <v>0</v>
      </c>
      <c r="W103" s="53" t="n">
        <f aca="false">SUM(C103:M103,O103,Q103,S103,U103)</f>
        <v>12978.09</v>
      </c>
    </row>
    <row r="104" customFormat="false" ht="14.4" hidden="false" customHeight="false" outlineLevel="0" collapsed="false">
      <c r="A104" s="88" t="n">
        <f aca="false">'Dados Cadastrais'!A103</f>
        <v>0</v>
      </c>
      <c r="B104" s="89" t="n">
        <f aca="false">'Dados Cadastrais'!B103</f>
        <v>0</v>
      </c>
      <c r="C104" s="53" t="n">
        <v>10157.03</v>
      </c>
      <c r="D104" s="53" t="n">
        <v>0</v>
      </c>
      <c r="E104" s="53" t="n">
        <v>0</v>
      </c>
      <c r="F104" s="53" t="n">
        <v>948.88</v>
      </c>
      <c r="G104" s="53" t="n">
        <v>0</v>
      </c>
      <c r="H104" s="53" t="n">
        <v>0</v>
      </c>
      <c r="I104" s="53" t="n">
        <v>3291.89</v>
      </c>
      <c r="J104" s="53" t="n">
        <v>0</v>
      </c>
      <c r="K104" s="53" t="n">
        <v>0</v>
      </c>
      <c r="L104" s="53" t="n">
        <v>0</v>
      </c>
      <c r="M104" s="53" t="n">
        <v>1523.56</v>
      </c>
      <c r="N104" s="54" t="s">
        <v>101</v>
      </c>
      <c r="O104" s="53" t="n">
        <v>8783.53</v>
      </c>
      <c r="P104" s="54" t="s">
        <v>96</v>
      </c>
      <c r="Q104" s="53" t="n">
        <v>585.57</v>
      </c>
      <c r="R104" s="54" t="s">
        <v>95</v>
      </c>
      <c r="S104" s="53" t="n">
        <v>439.18</v>
      </c>
      <c r="T104" s="54" t="s">
        <v>97</v>
      </c>
      <c r="U104" s="53" t="n">
        <v>0</v>
      </c>
      <c r="V104" s="54" t="n">
        <v>0</v>
      </c>
      <c r="W104" s="53" t="n">
        <f aca="false">SUM(C104:M104,O104,Q104,S104,U104)</f>
        <v>25729.64</v>
      </c>
    </row>
    <row r="105" customFormat="false" ht="14.4" hidden="false" customHeight="false" outlineLevel="0" collapsed="false">
      <c r="A105" s="88" t="n">
        <f aca="false">'Dados Cadastrais'!A104</f>
        <v>0</v>
      </c>
      <c r="B105" s="89" t="n">
        <f aca="false">'Dados Cadastrais'!B104</f>
        <v>0</v>
      </c>
      <c r="C105" s="53" t="n">
        <v>0</v>
      </c>
      <c r="D105" s="53" t="n">
        <v>0</v>
      </c>
      <c r="E105" s="53" t="n">
        <v>0</v>
      </c>
      <c r="F105" s="53" t="n">
        <v>939.9</v>
      </c>
      <c r="G105" s="53" t="n">
        <v>0</v>
      </c>
      <c r="H105" s="53" t="n">
        <v>0</v>
      </c>
      <c r="I105" s="53" t="n">
        <v>4815.45</v>
      </c>
      <c r="J105" s="53" t="n">
        <v>0</v>
      </c>
      <c r="K105" s="53" t="n">
        <v>0</v>
      </c>
      <c r="L105" s="53" t="n">
        <v>0</v>
      </c>
      <c r="M105" s="53" t="n">
        <v>427.75</v>
      </c>
      <c r="N105" s="54" t="s">
        <v>94</v>
      </c>
      <c r="O105" s="53" t="n">
        <v>712.91</v>
      </c>
      <c r="P105" s="54" t="s">
        <v>95</v>
      </c>
      <c r="Q105" s="53" t="n">
        <v>8554.94</v>
      </c>
      <c r="R105" s="54" t="s">
        <v>96</v>
      </c>
      <c r="S105" s="53" t="n">
        <v>0</v>
      </c>
      <c r="T105" s="54" t="n">
        <v>0</v>
      </c>
      <c r="U105" s="53" t="n">
        <v>0</v>
      </c>
      <c r="V105" s="54" t="n">
        <v>0</v>
      </c>
      <c r="W105" s="53" t="n">
        <f aca="false">SUM(C105:M105,O105,Q105,S105,U105)</f>
        <v>15450.95</v>
      </c>
    </row>
    <row r="106" customFormat="false" ht="14.4" hidden="false" customHeight="false" outlineLevel="0" collapsed="false">
      <c r="A106" s="88" t="n">
        <f aca="false">'Dados Cadastrais'!A105</f>
        <v>0</v>
      </c>
      <c r="B106" s="89" t="n">
        <f aca="false">'Dados Cadastrais'!B105</f>
        <v>0</v>
      </c>
      <c r="C106" s="53" t="n">
        <v>0</v>
      </c>
      <c r="D106" s="53" t="n">
        <v>0</v>
      </c>
      <c r="E106" s="53" t="n">
        <v>0</v>
      </c>
      <c r="F106" s="53" t="n">
        <v>948.88</v>
      </c>
      <c r="G106" s="53" t="n">
        <v>0</v>
      </c>
      <c r="H106" s="53" t="n">
        <v>0</v>
      </c>
      <c r="I106" s="53" t="n">
        <v>1692.84</v>
      </c>
      <c r="J106" s="53" t="n">
        <v>0</v>
      </c>
      <c r="K106" s="53" t="n">
        <v>0</v>
      </c>
      <c r="L106" s="53" t="n">
        <v>0</v>
      </c>
      <c r="M106" s="53" t="n">
        <v>1523.56</v>
      </c>
      <c r="N106" s="54" t="s">
        <v>101</v>
      </c>
      <c r="O106" s="53" t="n">
        <v>8783.57</v>
      </c>
      <c r="P106" s="54" t="s">
        <v>96</v>
      </c>
      <c r="Q106" s="53" t="n">
        <v>439.18</v>
      </c>
      <c r="R106" s="54" t="s">
        <v>97</v>
      </c>
      <c r="S106" s="53" t="n">
        <v>585.57</v>
      </c>
      <c r="T106" s="54" t="s">
        <v>95</v>
      </c>
      <c r="U106" s="53" t="n">
        <v>0</v>
      </c>
      <c r="V106" s="54" t="n">
        <v>0</v>
      </c>
      <c r="W106" s="53" t="n">
        <f aca="false">SUM(C106:M106,O106,Q106,S106,U106)</f>
        <v>13973.6</v>
      </c>
    </row>
    <row r="107" customFormat="false" ht="14.4" hidden="false" customHeight="false" outlineLevel="0" collapsed="false">
      <c r="A107" s="88" t="n">
        <f aca="false">'Dados Cadastrais'!A106</f>
        <v>0</v>
      </c>
      <c r="B107" s="89" t="n">
        <f aca="false">'Dados Cadastrais'!B106</f>
        <v>0</v>
      </c>
      <c r="C107" s="53" t="n">
        <v>0</v>
      </c>
      <c r="D107" s="53" t="n">
        <v>0</v>
      </c>
      <c r="E107" s="53" t="n">
        <v>0</v>
      </c>
      <c r="F107" s="53" t="n">
        <v>0</v>
      </c>
      <c r="G107" s="53" t="n">
        <v>0</v>
      </c>
      <c r="H107" s="53" t="n">
        <v>0</v>
      </c>
      <c r="I107" s="53" t="n">
        <v>0</v>
      </c>
      <c r="J107" s="53" t="n">
        <v>0</v>
      </c>
      <c r="K107" s="53" t="n">
        <v>0</v>
      </c>
      <c r="L107" s="53" t="n">
        <v>0</v>
      </c>
      <c r="M107" s="53" t="n">
        <v>585.54</v>
      </c>
      <c r="N107" s="54" t="s">
        <v>98</v>
      </c>
      <c r="O107" s="53" t="n">
        <v>439.15</v>
      </c>
      <c r="P107" s="54" t="s">
        <v>93</v>
      </c>
      <c r="Q107" s="53" t="n">
        <v>8783.06</v>
      </c>
      <c r="R107" s="54" t="s">
        <v>91</v>
      </c>
      <c r="S107" s="53" t="n">
        <v>0</v>
      </c>
      <c r="T107" s="54" t="n">
        <v>0</v>
      </c>
      <c r="U107" s="53" t="n">
        <v>0</v>
      </c>
      <c r="V107" s="54" t="n">
        <v>0</v>
      </c>
      <c r="W107" s="53" t="n">
        <f aca="false">SUM(C107:M107,O107,Q107,S107,U107)</f>
        <v>9807.75</v>
      </c>
    </row>
    <row r="108" customFormat="false" ht="14.4" hidden="false" customHeight="false" outlineLevel="0" collapsed="false">
      <c r="A108" s="88" t="n">
        <f aca="false">'Dados Cadastrais'!A107</f>
        <v>0</v>
      </c>
      <c r="B108" s="89" t="n">
        <f aca="false">'Dados Cadastrais'!B107</f>
        <v>0</v>
      </c>
      <c r="C108" s="53" t="n">
        <v>0</v>
      </c>
      <c r="D108" s="53" t="n">
        <v>0</v>
      </c>
      <c r="E108" s="53" t="n">
        <v>0</v>
      </c>
      <c r="F108" s="53" t="n">
        <v>948.88</v>
      </c>
      <c r="G108" s="53" t="n">
        <v>0</v>
      </c>
      <c r="H108" s="53" t="n">
        <v>0</v>
      </c>
      <c r="I108" s="53" t="n">
        <v>3291.89</v>
      </c>
      <c r="J108" s="53" t="n">
        <v>0</v>
      </c>
      <c r="K108" s="53" t="n">
        <v>0</v>
      </c>
      <c r="L108" s="53" t="n">
        <v>0</v>
      </c>
      <c r="M108" s="53" t="n">
        <v>1523.56</v>
      </c>
      <c r="N108" s="54" t="s">
        <v>101</v>
      </c>
      <c r="O108" s="53" t="n">
        <v>439.18</v>
      </c>
      <c r="P108" s="54" t="s">
        <v>97</v>
      </c>
      <c r="Q108" s="53" t="n">
        <v>8783.57</v>
      </c>
      <c r="R108" s="54" t="s">
        <v>96</v>
      </c>
      <c r="S108" s="53" t="n">
        <v>585.57</v>
      </c>
      <c r="T108" s="54" t="s">
        <v>95</v>
      </c>
      <c r="U108" s="53" t="n">
        <v>0</v>
      </c>
      <c r="V108" s="54" t="n">
        <v>0</v>
      </c>
      <c r="W108" s="53" t="n">
        <f aca="false">SUM(C108:M108,O108,Q108,S108,U108)</f>
        <v>15572.65</v>
      </c>
    </row>
    <row r="109" customFormat="false" ht="14.4" hidden="false" customHeight="false" outlineLevel="0" collapsed="false">
      <c r="A109" s="88" t="n">
        <f aca="false">'Dados Cadastrais'!A108</f>
        <v>0</v>
      </c>
      <c r="B109" s="89" t="n">
        <f aca="false">'Dados Cadastrais'!B108</f>
        <v>0</v>
      </c>
      <c r="C109" s="53" t="n">
        <v>0</v>
      </c>
      <c r="D109" s="53" t="n">
        <v>0</v>
      </c>
      <c r="E109" s="53" t="n">
        <v>0</v>
      </c>
      <c r="F109" s="53" t="n">
        <v>0</v>
      </c>
      <c r="G109" s="53" t="n">
        <v>0</v>
      </c>
      <c r="H109" s="53" t="n">
        <v>0</v>
      </c>
      <c r="I109" s="53" t="n">
        <v>0</v>
      </c>
      <c r="J109" s="53" t="n">
        <v>0</v>
      </c>
      <c r="K109" s="53" t="n">
        <v>0</v>
      </c>
      <c r="L109" s="53" t="n">
        <v>0</v>
      </c>
      <c r="M109" s="53" t="n">
        <v>9333.36</v>
      </c>
      <c r="N109" s="54" t="s">
        <v>92</v>
      </c>
      <c r="O109" s="53" t="n">
        <v>466.67</v>
      </c>
      <c r="P109" s="54" t="s">
        <v>93</v>
      </c>
      <c r="Q109" s="53" t="n">
        <v>0</v>
      </c>
      <c r="R109" s="54"/>
      <c r="S109" s="53" t="n">
        <v>0</v>
      </c>
      <c r="T109" s="54" t="n">
        <v>0</v>
      </c>
      <c r="U109" s="53" t="n">
        <v>0</v>
      </c>
      <c r="V109" s="54" t="n">
        <v>0</v>
      </c>
      <c r="W109" s="53" t="n">
        <f aca="false">SUM(C109:M109,O109,Q109,S109,U109)</f>
        <v>9800.03</v>
      </c>
    </row>
    <row r="110" customFormat="false" ht="14.4" hidden="false" customHeight="false" outlineLevel="0" collapsed="false">
      <c r="A110" s="88" t="n">
        <f aca="false">'Dados Cadastrais'!A109</f>
        <v>0</v>
      </c>
      <c r="B110" s="89" t="n">
        <f aca="false">'Dados Cadastrais'!B109</f>
        <v>0</v>
      </c>
      <c r="C110" s="53" t="n">
        <v>10157.03</v>
      </c>
      <c r="D110" s="53" t="n">
        <v>0</v>
      </c>
      <c r="E110" s="53" t="n">
        <v>0</v>
      </c>
      <c r="F110" s="53" t="n">
        <v>948.88</v>
      </c>
      <c r="G110" s="53" t="n">
        <v>0</v>
      </c>
      <c r="H110" s="53" t="n">
        <v>0</v>
      </c>
      <c r="I110" s="53" t="n">
        <v>3291.89</v>
      </c>
      <c r="J110" s="53" t="n">
        <v>0</v>
      </c>
      <c r="K110" s="53" t="n">
        <v>0</v>
      </c>
      <c r="L110" s="53" t="n">
        <v>0</v>
      </c>
      <c r="M110" s="53" t="n">
        <v>8783.63</v>
      </c>
      <c r="N110" s="54" t="s">
        <v>99</v>
      </c>
      <c r="O110" s="53" t="n">
        <v>585.57</v>
      </c>
      <c r="P110" s="54" t="s">
        <v>95</v>
      </c>
      <c r="Q110" s="53" t="n">
        <v>1523.56</v>
      </c>
      <c r="R110" s="54" t="s">
        <v>101</v>
      </c>
      <c r="S110" s="53" t="n">
        <v>439.18</v>
      </c>
      <c r="T110" s="54" t="s">
        <v>97</v>
      </c>
      <c r="U110" s="53" t="n">
        <v>0</v>
      </c>
      <c r="V110" s="54" t="n">
        <v>0</v>
      </c>
      <c r="W110" s="53" t="n">
        <f aca="false">SUM(C110:M110,O110,Q110,S110,U110)</f>
        <v>25729.74</v>
      </c>
    </row>
    <row r="111" customFormat="false" ht="14.4" hidden="false" customHeight="false" outlineLevel="0" collapsed="false">
      <c r="A111" s="88" t="n">
        <f aca="false">'Dados Cadastrais'!A110</f>
        <v>0</v>
      </c>
      <c r="B111" s="89" t="n">
        <f aca="false">'Dados Cadastrais'!B110</f>
        <v>0</v>
      </c>
      <c r="C111" s="53" t="n">
        <v>0</v>
      </c>
      <c r="D111" s="53" t="n">
        <v>0</v>
      </c>
      <c r="E111" s="53" t="n">
        <v>0</v>
      </c>
      <c r="F111" s="53" t="n">
        <v>0</v>
      </c>
      <c r="G111" s="53" t="n">
        <v>0</v>
      </c>
      <c r="H111" s="53" t="n">
        <v>0</v>
      </c>
      <c r="I111" s="53" t="n">
        <v>0</v>
      </c>
      <c r="J111" s="53" t="n">
        <v>0</v>
      </c>
      <c r="K111" s="53" t="n">
        <v>0</v>
      </c>
      <c r="L111" s="53" t="n">
        <v>0</v>
      </c>
      <c r="M111" s="53" t="n">
        <v>585.52</v>
      </c>
      <c r="N111" s="54" t="s">
        <v>98</v>
      </c>
      <c r="O111" s="53" t="n">
        <v>8782.74</v>
      </c>
      <c r="P111" s="54" t="s">
        <v>91</v>
      </c>
      <c r="Q111" s="53" t="n">
        <v>439.14</v>
      </c>
      <c r="R111" s="54" t="s">
        <v>93</v>
      </c>
      <c r="S111" s="53" t="n">
        <v>0</v>
      </c>
      <c r="T111" s="54" t="n">
        <v>0</v>
      </c>
      <c r="U111" s="53" t="n">
        <v>0</v>
      </c>
      <c r="V111" s="54" t="n">
        <v>0</v>
      </c>
      <c r="W111" s="53" t="n">
        <f aca="false">SUM(C111:M111,O111,Q111,S111,U111)</f>
        <v>9807.4</v>
      </c>
    </row>
    <row r="112" customFormat="false" ht="14.4" hidden="false" customHeight="false" outlineLevel="0" collapsed="false">
      <c r="A112" s="88" t="n">
        <f aca="false">'Dados Cadastrais'!A111</f>
        <v>0</v>
      </c>
      <c r="B112" s="89" t="n">
        <f aca="false">'Dados Cadastrais'!B111</f>
        <v>0</v>
      </c>
      <c r="C112" s="53" t="n">
        <v>0</v>
      </c>
      <c r="D112" s="53" t="n">
        <v>0</v>
      </c>
      <c r="E112" s="53" t="n">
        <v>0</v>
      </c>
      <c r="F112" s="53" t="n">
        <v>948.88</v>
      </c>
      <c r="G112" s="53" t="n">
        <v>0</v>
      </c>
      <c r="H112" s="53" t="n">
        <v>0</v>
      </c>
      <c r="I112" s="53" t="n">
        <v>2121.07</v>
      </c>
      <c r="J112" s="53" t="n">
        <v>0</v>
      </c>
      <c r="K112" s="53" t="n">
        <v>0</v>
      </c>
      <c r="L112" s="53" t="n">
        <v>0</v>
      </c>
      <c r="M112" s="53" t="n">
        <v>439.18</v>
      </c>
      <c r="N112" s="54" t="s">
        <v>94</v>
      </c>
      <c r="O112" s="53" t="n">
        <v>8783.53</v>
      </c>
      <c r="P112" s="54" t="s">
        <v>96</v>
      </c>
      <c r="Q112" s="53" t="n">
        <v>585.57</v>
      </c>
      <c r="R112" s="54" t="s">
        <v>95</v>
      </c>
      <c r="S112" s="53" t="n">
        <v>0</v>
      </c>
      <c r="T112" s="54" t="n">
        <v>0</v>
      </c>
      <c r="U112" s="53" t="n">
        <v>0</v>
      </c>
      <c r="V112" s="54" t="n">
        <v>0</v>
      </c>
      <c r="W112" s="53" t="n">
        <f aca="false">SUM(C112:M112,O112,Q112,S112,U112)</f>
        <v>12878.23</v>
      </c>
    </row>
    <row r="113" customFormat="false" ht="14.4" hidden="false" customHeight="false" outlineLevel="0" collapsed="false">
      <c r="A113" s="88" t="n">
        <f aca="false">'Dados Cadastrais'!A112</f>
        <v>0</v>
      </c>
      <c r="B113" s="89" t="n">
        <f aca="false">'Dados Cadastrais'!B112</f>
        <v>0</v>
      </c>
      <c r="C113" s="53" t="n">
        <v>0</v>
      </c>
      <c r="D113" s="53" t="n">
        <v>0</v>
      </c>
      <c r="E113" s="53" t="n">
        <v>0</v>
      </c>
      <c r="F113" s="53" t="n">
        <v>948.88</v>
      </c>
      <c r="G113" s="53" t="n">
        <v>0</v>
      </c>
      <c r="H113" s="53" t="n">
        <v>0</v>
      </c>
      <c r="I113" s="53" t="n">
        <v>4815.45</v>
      </c>
      <c r="J113" s="53" t="n">
        <v>0</v>
      </c>
      <c r="K113" s="53" t="n">
        <v>0</v>
      </c>
      <c r="L113" s="53" t="n">
        <v>0</v>
      </c>
      <c r="M113" s="53" t="n">
        <v>439.18</v>
      </c>
      <c r="N113" s="54" t="s">
        <v>94</v>
      </c>
      <c r="O113" s="53" t="n">
        <v>8783.53</v>
      </c>
      <c r="P113" s="54" t="s">
        <v>96</v>
      </c>
      <c r="Q113" s="53" t="n">
        <v>585.57</v>
      </c>
      <c r="R113" s="54" t="s">
        <v>95</v>
      </c>
      <c r="S113" s="53" t="n">
        <v>0</v>
      </c>
      <c r="T113" s="54" t="n">
        <v>0</v>
      </c>
      <c r="U113" s="53" t="n">
        <v>0</v>
      </c>
      <c r="V113" s="54" t="n">
        <v>0</v>
      </c>
      <c r="W113" s="53" t="n">
        <f aca="false">SUM(C113:M113,O113,Q113,S113,U113)</f>
        <v>15572.61</v>
      </c>
    </row>
    <row r="114" customFormat="false" ht="14.4" hidden="false" customHeight="false" outlineLevel="0" collapsed="false">
      <c r="A114" s="88" t="n">
        <f aca="false">'Dados Cadastrais'!A113</f>
        <v>0</v>
      </c>
      <c r="B114" s="89" t="n">
        <f aca="false">'Dados Cadastrais'!B113</f>
        <v>0</v>
      </c>
      <c r="C114" s="53" t="n">
        <v>0</v>
      </c>
      <c r="D114" s="53" t="n">
        <v>0</v>
      </c>
      <c r="E114" s="53" t="n">
        <v>0</v>
      </c>
      <c r="F114" s="53" t="n">
        <v>0</v>
      </c>
      <c r="G114" s="53" t="n">
        <v>0</v>
      </c>
      <c r="H114" s="53" t="n">
        <v>0</v>
      </c>
      <c r="I114" s="53" t="n">
        <v>0</v>
      </c>
      <c r="J114" s="53" t="n">
        <v>0</v>
      </c>
      <c r="K114" s="53" t="n">
        <v>0</v>
      </c>
      <c r="L114" s="53" t="n">
        <v>0</v>
      </c>
      <c r="M114" s="53" t="n">
        <v>8782.83</v>
      </c>
      <c r="N114" s="54" t="s">
        <v>92</v>
      </c>
      <c r="O114" s="53" t="n">
        <v>585.52</v>
      </c>
      <c r="P114" s="54" t="s">
        <v>90</v>
      </c>
      <c r="Q114" s="53" t="n">
        <v>439.14</v>
      </c>
      <c r="R114" s="54" t="s">
        <v>93</v>
      </c>
      <c r="S114" s="53" t="n">
        <v>0</v>
      </c>
      <c r="T114" s="54" t="n">
        <v>0</v>
      </c>
      <c r="U114" s="53" t="n">
        <v>0</v>
      </c>
      <c r="V114" s="54" t="n">
        <v>0</v>
      </c>
      <c r="W114" s="53" t="n">
        <f aca="false">SUM(C114:M114,O114,Q114,S114,U114)</f>
        <v>9807.49</v>
      </c>
    </row>
    <row r="115" customFormat="false" ht="14.4" hidden="false" customHeight="false" outlineLevel="0" collapsed="false">
      <c r="A115" s="88" t="n">
        <f aca="false">'Dados Cadastrais'!A114</f>
        <v>0</v>
      </c>
      <c r="B115" s="89" t="n">
        <f aca="false">'Dados Cadastrais'!B114</f>
        <v>0</v>
      </c>
      <c r="C115" s="53" t="n">
        <v>0</v>
      </c>
      <c r="D115" s="53" t="n">
        <v>0</v>
      </c>
      <c r="E115" s="53" t="n">
        <v>0</v>
      </c>
      <c r="F115" s="53" t="n">
        <v>948.88</v>
      </c>
      <c r="G115" s="53" t="n">
        <v>0</v>
      </c>
      <c r="H115" s="53" t="n">
        <v>0</v>
      </c>
      <c r="I115" s="53" t="n">
        <v>3291.89</v>
      </c>
      <c r="J115" s="53" t="n">
        <v>0</v>
      </c>
      <c r="K115" s="53" t="n">
        <v>0</v>
      </c>
      <c r="L115" s="53" t="n">
        <v>0</v>
      </c>
      <c r="M115" s="53" t="n">
        <v>585.58</v>
      </c>
      <c r="N115" s="54" t="s">
        <v>95</v>
      </c>
      <c r="O115" s="53" t="n">
        <v>8783.69</v>
      </c>
      <c r="P115" s="54" t="s">
        <v>96</v>
      </c>
      <c r="Q115" s="53" t="n">
        <v>439.18</v>
      </c>
      <c r="R115" s="54" t="s">
        <v>97</v>
      </c>
      <c r="S115" s="53" t="n">
        <v>1523.56</v>
      </c>
      <c r="T115" s="54" t="s">
        <v>101</v>
      </c>
      <c r="U115" s="53" t="n">
        <v>0</v>
      </c>
      <c r="V115" s="54" t="n">
        <v>0</v>
      </c>
      <c r="W115" s="53" t="n">
        <f aca="false">SUM(C115:M115,O115,Q115,S115,U115)</f>
        <v>15572.78</v>
      </c>
    </row>
    <row r="116" customFormat="false" ht="14.4" hidden="false" customHeight="false" outlineLevel="0" collapsed="false">
      <c r="A116" s="88" t="n">
        <f aca="false">'Dados Cadastrais'!A115</f>
        <v>0</v>
      </c>
      <c r="B116" s="89" t="n">
        <f aca="false">'Dados Cadastrais'!B115</f>
        <v>0</v>
      </c>
      <c r="C116" s="53" t="n">
        <v>0</v>
      </c>
      <c r="D116" s="53" t="n">
        <v>0</v>
      </c>
      <c r="E116" s="53" t="n">
        <v>0</v>
      </c>
      <c r="F116" s="53" t="n">
        <v>0</v>
      </c>
      <c r="G116" s="53" t="n">
        <v>0</v>
      </c>
      <c r="H116" s="53" t="n">
        <v>0</v>
      </c>
      <c r="I116" s="53" t="n">
        <v>0</v>
      </c>
      <c r="J116" s="53" t="n">
        <v>0</v>
      </c>
      <c r="K116" s="53" t="n">
        <v>0</v>
      </c>
      <c r="L116" s="53" t="n">
        <v>0</v>
      </c>
      <c r="M116" s="53" t="n">
        <v>8782.49</v>
      </c>
      <c r="N116" s="54" t="s">
        <v>92</v>
      </c>
      <c r="O116" s="53" t="n">
        <v>439.12</v>
      </c>
      <c r="P116" s="54" t="s">
        <v>93</v>
      </c>
      <c r="Q116" s="53" t="n">
        <v>585.5</v>
      </c>
      <c r="R116" s="54" t="s">
        <v>90</v>
      </c>
      <c r="S116" s="53" t="n">
        <v>0</v>
      </c>
      <c r="T116" s="54" t="n">
        <v>0</v>
      </c>
      <c r="U116" s="53" t="n">
        <v>0</v>
      </c>
      <c r="V116" s="54" t="n">
        <v>0</v>
      </c>
      <c r="W116" s="53" t="n">
        <f aca="false">SUM(C116:M116,O116,Q116,S116,U116)</f>
        <v>9807.11</v>
      </c>
    </row>
    <row r="117" customFormat="false" ht="14.4" hidden="false" customHeight="false" outlineLevel="0" collapsed="false">
      <c r="A117" s="88" t="n">
        <f aca="false">'Dados Cadastrais'!A116</f>
        <v>0</v>
      </c>
      <c r="B117" s="89" t="n">
        <f aca="false">'Dados Cadastrais'!B116</f>
        <v>0</v>
      </c>
      <c r="C117" s="53" t="n">
        <v>0</v>
      </c>
      <c r="D117" s="53" t="n">
        <v>0</v>
      </c>
      <c r="E117" s="53" t="n">
        <v>0</v>
      </c>
      <c r="F117" s="53" t="n">
        <v>963.19</v>
      </c>
      <c r="G117" s="53" t="n">
        <v>0</v>
      </c>
      <c r="H117" s="53" t="n">
        <v>0</v>
      </c>
      <c r="I117" s="53" t="n">
        <v>3721.57</v>
      </c>
      <c r="J117" s="53" t="n">
        <v>0</v>
      </c>
      <c r="K117" s="53" t="n">
        <v>0</v>
      </c>
      <c r="L117" s="53" t="n">
        <v>0</v>
      </c>
      <c r="M117" s="53" t="n">
        <v>445.9</v>
      </c>
      <c r="N117" s="54" t="s">
        <v>95</v>
      </c>
      <c r="O117" s="53" t="n">
        <v>8918.06</v>
      </c>
      <c r="P117" s="54" t="s">
        <v>96</v>
      </c>
      <c r="Q117" s="53" t="n">
        <v>445.9</v>
      </c>
      <c r="R117" s="54" t="s">
        <v>97</v>
      </c>
      <c r="S117" s="53" t="n">
        <v>0</v>
      </c>
      <c r="T117" s="54" t="n">
        <v>0</v>
      </c>
      <c r="U117" s="53" t="n">
        <v>0</v>
      </c>
      <c r="V117" s="54" t="n">
        <v>0</v>
      </c>
      <c r="W117" s="53" t="n">
        <f aca="false">SUM(C117:M117,O117,Q117,S117,U117)</f>
        <v>14494.62</v>
      </c>
    </row>
    <row r="118" customFormat="false" ht="14.4" hidden="false" customHeight="false" outlineLevel="0" collapsed="false">
      <c r="A118" s="88" t="n">
        <f aca="false">'Dados Cadastrais'!A117</f>
        <v>0</v>
      </c>
      <c r="B118" s="89" t="n">
        <f aca="false">'Dados Cadastrais'!B117</f>
        <v>0</v>
      </c>
      <c r="C118" s="53" t="n">
        <v>0</v>
      </c>
      <c r="D118" s="53" t="n">
        <v>0</v>
      </c>
      <c r="E118" s="53" t="n">
        <v>0</v>
      </c>
      <c r="F118" s="53" t="n">
        <v>948.88</v>
      </c>
      <c r="G118" s="53" t="n">
        <v>0</v>
      </c>
      <c r="H118" s="53" t="n">
        <v>0</v>
      </c>
      <c r="I118" s="53" t="n">
        <v>3435.12</v>
      </c>
      <c r="J118" s="53" t="n">
        <v>0</v>
      </c>
      <c r="K118" s="53" t="n">
        <v>0</v>
      </c>
      <c r="L118" s="53" t="n">
        <v>0</v>
      </c>
      <c r="M118" s="53" t="n">
        <v>439.18</v>
      </c>
      <c r="N118" s="54" t="s">
        <v>94</v>
      </c>
      <c r="O118" s="53" t="n">
        <v>585.57</v>
      </c>
      <c r="P118" s="54" t="s">
        <v>95</v>
      </c>
      <c r="Q118" s="53" t="n">
        <v>8783.51</v>
      </c>
      <c r="R118" s="54" t="s">
        <v>96</v>
      </c>
      <c r="S118" s="53" t="n">
        <v>0</v>
      </c>
      <c r="T118" s="54" t="n">
        <v>0</v>
      </c>
      <c r="U118" s="53" t="n">
        <v>0</v>
      </c>
      <c r="V118" s="54" t="n">
        <v>0</v>
      </c>
      <c r="W118" s="53" t="n">
        <f aca="false">SUM(C118:M118,O118,Q118,S118,U118)</f>
        <v>14192.26</v>
      </c>
    </row>
    <row r="119" customFormat="false" ht="14.4" hidden="false" customHeight="false" outlineLevel="0" collapsed="false">
      <c r="A119" s="88" t="n">
        <f aca="false">'Dados Cadastrais'!A118</f>
        <v>0</v>
      </c>
      <c r="B119" s="89" t="n">
        <f aca="false">'Dados Cadastrais'!B118</f>
        <v>0</v>
      </c>
      <c r="C119" s="53" t="n">
        <v>0</v>
      </c>
      <c r="D119" s="53" t="n">
        <v>0</v>
      </c>
      <c r="E119" s="53" t="n">
        <v>0</v>
      </c>
      <c r="F119" s="53" t="n">
        <v>954.19</v>
      </c>
      <c r="G119" s="53" t="n">
        <v>0</v>
      </c>
      <c r="H119" s="53" t="n">
        <v>0</v>
      </c>
      <c r="I119" s="53" t="n">
        <v>4815.45</v>
      </c>
      <c r="J119" s="53" t="n">
        <v>0</v>
      </c>
      <c r="K119" s="53" t="n">
        <v>0</v>
      </c>
      <c r="L119" s="53" t="n">
        <v>0</v>
      </c>
      <c r="M119" s="53" t="n">
        <v>433.87</v>
      </c>
      <c r="N119" s="54" t="s">
        <v>94</v>
      </c>
      <c r="O119" s="53" t="n">
        <v>8677.36</v>
      </c>
      <c r="P119" s="54" t="s">
        <v>96</v>
      </c>
      <c r="Q119" s="53" t="n">
        <v>578.49</v>
      </c>
      <c r="R119" s="54" t="s">
        <v>95</v>
      </c>
      <c r="S119" s="53" t="n">
        <v>0</v>
      </c>
      <c r="T119" s="54" t="n">
        <v>0</v>
      </c>
      <c r="U119" s="53" t="n">
        <v>0</v>
      </c>
      <c r="V119" s="54" t="n">
        <v>0</v>
      </c>
      <c r="W119" s="53" t="n">
        <f aca="false">SUM(C119:M119,O119,Q119,S119,U119)</f>
        <v>15459.36</v>
      </c>
    </row>
    <row r="120" customFormat="false" ht="14.4" hidden="false" customHeight="false" outlineLevel="0" collapsed="false">
      <c r="A120" s="88" t="n">
        <f aca="false">'Dados Cadastrais'!A119</f>
        <v>0</v>
      </c>
      <c r="B120" s="89" t="n">
        <f aca="false">'Dados Cadastrais'!B119</f>
        <v>0</v>
      </c>
      <c r="C120" s="53" t="n">
        <v>0</v>
      </c>
      <c r="D120" s="53" t="n">
        <v>0</v>
      </c>
      <c r="E120" s="53" t="n">
        <v>0</v>
      </c>
      <c r="F120" s="53" t="n">
        <v>948.87</v>
      </c>
      <c r="G120" s="53" t="n">
        <v>0</v>
      </c>
      <c r="H120" s="53" t="n">
        <v>0</v>
      </c>
      <c r="I120" s="53" t="n">
        <v>3291.89</v>
      </c>
      <c r="J120" s="53" t="n">
        <v>0</v>
      </c>
      <c r="K120" s="53" t="n">
        <v>0</v>
      </c>
      <c r="L120" s="53" t="n">
        <v>0</v>
      </c>
      <c r="M120" s="53" t="n">
        <v>8783.8</v>
      </c>
      <c r="N120" s="54" t="s">
        <v>99</v>
      </c>
      <c r="O120" s="53" t="n">
        <v>439.19</v>
      </c>
      <c r="P120" s="54" t="s">
        <v>97</v>
      </c>
      <c r="Q120" s="53" t="n">
        <v>585.58</v>
      </c>
      <c r="R120" s="54" t="s">
        <v>95</v>
      </c>
      <c r="S120" s="53" t="n">
        <v>1523.56</v>
      </c>
      <c r="T120" s="54" t="s">
        <v>101</v>
      </c>
      <c r="U120" s="53" t="n">
        <v>0</v>
      </c>
      <c r="V120" s="54" t="n">
        <v>0</v>
      </c>
      <c r="W120" s="53" t="n">
        <f aca="false">SUM(C120:M120,O120,Q120,S120,U120)</f>
        <v>15572.89</v>
      </c>
    </row>
    <row r="121" customFormat="false" ht="14.4" hidden="false" customHeight="false" outlineLevel="0" collapsed="false">
      <c r="A121" s="88" t="n">
        <f aca="false">'Dados Cadastrais'!A120</f>
        <v>0</v>
      </c>
      <c r="B121" s="89" t="n">
        <f aca="false">'Dados Cadastrais'!B120</f>
        <v>0</v>
      </c>
      <c r="C121" s="53" t="n">
        <v>0</v>
      </c>
      <c r="D121" s="53" t="n">
        <v>0</v>
      </c>
      <c r="E121" s="53" t="n">
        <v>0</v>
      </c>
      <c r="F121" s="53" t="n">
        <v>954.21</v>
      </c>
      <c r="G121" s="53" t="n">
        <v>0</v>
      </c>
      <c r="H121" s="53" t="n">
        <v>0</v>
      </c>
      <c r="I121" s="53" t="n">
        <v>2894.76</v>
      </c>
      <c r="J121" s="53" t="n">
        <v>0</v>
      </c>
      <c r="K121" s="53" t="n">
        <v>0</v>
      </c>
      <c r="L121" s="53" t="n">
        <v>0</v>
      </c>
      <c r="M121" s="53" t="n">
        <v>578.46</v>
      </c>
      <c r="N121" s="54" t="s">
        <v>95</v>
      </c>
      <c r="O121" s="53" t="n">
        <v>433.85</v>
      </c>
      <c r="P121" s="54" t="s">
        <v>97</v>
      </c>
      <c r="Q121" s="53" t="n">
        <v>8676.91</v>
      </c>
      <c r="R121" s="54" t="s">
        <v>96</v>
      </c>
      <c r="S121" s="53" t="n">
        <v>0</v>
      </c>
      <c r="T121" s="54" t="n">
        <v>0</v>
      </c>
      <c r="U121" s="53" t="n">
        <v>0</v>
      </c>
      <c r="V121" s="54" t="n">
        <v>0</v>
      </c>
      <c r="W121" s="53" t="n">
        <f aca="false">SUM(C121:M121,O121,Q121,S121,U121)</f>
        <v>13538.19</v>
      </c>
    </row>
    <row r="122" customFormat="false" ht="14.4" hidden="false" customHeight="false" outlineLevel="0" collapsed="false">
      <c r="A122" s="88" t="n">
        <f aca="false">'Dados Cadastrais'!A121</f>
        <v>0</v>
      </c>
      <c r="B122" s="89" t="n">
        <f aca="false">'Dados Cadastrais'!B121</f>
        <v>0</v>
      </c>
      <c r="C122" s="53" t="n">
        <v>0</v>
      </c>
      <c r="D122" s="53" t="n">
        <v>0</v>
      </c>
      <c r="E122" s="53" t="n">
        <v>0</v>
      </c>
      <c r="F122" s="53" t="n">
        <v>948.89</v>
      </c>
      <c r="G122" s="53" t="n">
        <v>0</v>
      </c>
      <c r="H122" s="53" t="n">
        <v>0</v>
      </c>
      <c r="I122" s="53" t="n">
        <v>3291.89</v>
      </c>
      <c r="J122" s="53" t="n">
        <v>0</v>
      </c>
      <c r="K122" s="53" t="n">
        <v>0</v>
      </c>
      <c r="L122" s="53" t="n">
        <v>0</v>
      </c>
      <c r="M122" s="53" t="n">
        <v>439.17</v>
      </c>
      <c r="N122" s="54" t="s">
        <v>94</v>
      </c>
      <c r="O122" s="53" t="n">
        <v>8783.45</v>
      </c>
      <c r="P122" s="54" t="s">
        <v>96</v>
      </c>
      <c r="Q122" s="53" t="n">
        <v>1523.56</v>
      </c>
      <c r="R122" s="54" t="s">
        <v>101</v>
      </c>
      <c r="S122" s="53" t="n">
        <v>52.14</v>
      </c>
      <c r="T122" s="54" t="s">
        <v>107</v>
      </c>
      <c r="U122" s="53" t="n">
        <v>585.56</v>
      </c>
      <c r="V122" s="54" t="s">
        <v>95</v>
      </c>
      <c r="W122" s="53" t="n">
        <f aca="false">SUM(C122:M122,O122,Q122,S122,U122)</f>
        <v>15624.66</v>
      </c>
    </row>
    <row r="123" customFormat="false" ht="14.4" hidden="false" customHeight="false" outlineLevel="0" collapsed="false">
      <c r="A123" s="88" t="n">
        <f aca="false">'Dados Cadastrais'!A122</f>
        <v>0</v>
      </c>
      <c r="B123" s="89" t="n">
        <f aca="false">'Dados Cadastrais'!B122</f>
        <v>0</v>
      </c>
      <c r="C123" s="53" t="n">
        <v>0</v>
      </c>
      <c r="D123" s="53" t="n">
        <v>0</v>
      </c>
      <c r="E123" s="53" t="n">
        <v>0</v>
      </c>
      <c r="F123" s="53" t="n">
        <v>948.9</v>
      </c>
      <c r="G123" s="53" t="n">
        <v>0</v>
      </c>
      <c r="H123" s="53" t="n">
        <v>0</v>
      </c>
      <c r="I123" s="53" t="n">
        <v>3291.89</v>
      </c>
      <c r="J123" s="53" t="n">
        <v>0</v>
      </c>
      <c r="K123" s="53" t="n">
        <v>0</v>
      </c>
      <c r="L123" s="53" t="n">
        <v>0</v>
      </c>
      <c r="M123" s="53" t="n">
        <v>585.55</v>
      </c>
      <c r="N123" s="54" t="s">
        <v>95</v>
      </c>
      <c r="O123" s="53" t="n">
        <v>439.16</v>
      </c>
      <c r="P123" s="54" t="s">
        <v>97</v>
      </c>
      <c r="Q123" s="53" t="n">
        <v>8783.22</v>
      </c>
      <c r="R123" s="54" t="s">
        <v>96</v>
      </c>
      <c r="S123" s="53" t="n">
        <v>1523.56</v>
      </c>
      <c r="T123" s="54" t="s">
        <v>101</v>
      </c>
      <c r="U123" s="53" t="n">
        <v>0</v>
      </c>
      <c r="V123" s="54" t="n">
        <v>0</v>
      </c>
      <c r="W123" s="53" t="n">
        <f aca="false">SUM(C123:M123,O123,Q123,S123,U123)</f>
        <v>15572.28</v>
      </c>
    </row>
    <row r="124" customFormat="false" ht="14.4" hidden="false" customHeight="false" outlineLevel="0" collapsed="false">
      <c r="A124" s="88" t="n">
        <f aca="false">'Dados Cadastrais'!A123</f>
        <v>0</v>
      </c>
      <c r="B124" s="89" t="n">
        <f aca="false">'Dados Cadastrais'!B123</f>
        <v>0</v>
      </c>
      <c r="C124" s="53" t="n">
        <v>0</v>
      </c>
      <c r="D124" s="53" t="n">
        <v>0</v>
      </c>
      <c r="E124" s="53" t="n">
        <v>0</v>
      </c>
      <c r="F124" s="53" t="n">
        <v>935.14</v>
      </c>
      <c r="G124" s="53" t="n">
        <v>0</v>
      </c>
      <c r="H124" s="53" t="n">
        <v>0</v>
      </c>
      <c r="I124" s="53" t="n">
        <v>4815.45</v>
      </c>
      <c r="J124" s="53" t="n">
        <v>0</v>
      </c>
      <c r="K124" s="53" t="n">
        <v>0</v>
      </c>
      <c r="L124" s="53" t="n">
        <v>0</v>
      </c>
      <c r="M124" s="53" t="n">
        <v>8650.07</v>
      </c>
      <c r="N124" s="54" t="s">
        <v>99</v>
      </c>
      <c r="O124" s="53" t="n">
        <v>720.84</v>
      </c>
      <c r="P124" s="54" t="s">
        <v>95</v>
      </c>
      <c r="Q124" s="53" t="n">
        <v>432.5</v>
      </c>
      <c r="R124" s="54" t="s">
        <v>97</v>
      </c>
      <c r="S124" s="53" t="n">
        <v>0</v>
      </c>
      <c r="T124" s="54" t="n">
        <v>0</v>
      </c>
      <c r="U124" s="53" t="n">
        <v>0</v>
      </c>
      <c r="V124" s="54" t="n">
        <v>0</v>
      </c>
      <c r="W124" s="53" t="n">
        <f aca="false">SUM(C124:M124,O124,Q124,S124,U124)</f>
        <v>15554</v>
      </c>
    </row>
    <row r="125" customFormat="false" ht="14.4" hidden="false" customHeight="false" outlineLevel="0" collapsed="false">
      <c r="A125" s="88" t="n">
        <f aca="false">'Dados Cadastrais'!A124</f>
        <v>0</v>
      </c>
      <c r="B125" s="89" t="n">
        <f aca="false">'Dados Cadastrais'!B124</f>
        <v>0</v>
      </c>
      <c r="C125" s="53" t="n">
        <v>0</v>
      </c>
      <c r="D125" s="53" t="n">
        <v>0</v>
      </c>
      <c r="E125" s="53" t="n">
        <v>0</v>
      </c>
      <c r="F125" s="53" t="n">
        <v>948.86</v>
      </c>
      <c r="G125" s="53" t="n">
        <v>0</v>
      </c>
      <c r="H125" s="53" t="n">
        <v>0</v>
      </c>
      <c r="I125" s="53" t="n">
        <v>4501.87</v>
      </c>
      <c r="J125" s="53" t="n">
        <v>0</v>
      </c>
      <c r="K125" s="53" t="n">
        <v>0</v>
      </c>
      <c r="L125" s="53" t="n">
        <v>0</v>
      </c>
      <c r="M125" s="53" t="n">
        <v>585.6</v>
      </c>
      <c r="N125" s="54" t="s">
        <v>95</v>
      </c>
      <c r="O125" s="53" t="n">
        <v>439.2</v>
      </c>
      <c r="P125" s="54" t="s">
        <v>97</v>
      </c>
      <c r="Q125" s="53" t="n">
        <v>8783.93</v>
      </c>
      <c r="R125" s="54" t="s">
        <v>96</v>
      </c>
      <c r="S125" s="53" t="n">
        <v>0</v>
      </c>
      <c r="T125" s="54" t="n">
        <v>0</v>
      </c>
      <c r="U125" s="53" t="n">
        <v>0</v>
      </c>
      <c r="V125" s="54" t="n">
        <v>0</v>
      </c>
      <c r="W125" s="53" t="n">
        <f aca="false">SUM(C125:M125,O125,Q125,S125,U125)</f>
        <v>15259.46</v>
      </c>
    </row>
    <row r="126" customFormat="false" ht="14.4" hidden="false" customHeight="false" outlineLevel="0" collapsed="false">
      <c r="A126" s="88" t="n">
        <f aca="false">'Dados Cadastrais'!A125</f>
        <v>0</v>
      </c>
      <c r="B126" s="89" t="n">
        <f aca="false">'Dados Cadastrais'!B125</f>
        <v>0</v>
      </c>
      <c r="C126" s="53" t="n">
        <v>0</v>
      </c>
      <c r="D126" s="53" t="n">
        <v>0</v>
      </c>
      <c r="E126" s="53" t="n">
        <v>0</v>
      </c>
      <c r="F126" s="53" t="n">
        <v>963.41</v>
      </c>
      <c r="G126" s="53" t="n">
        <v>0</v>
      </c>
      <c r="H126" s="53" t="n">
        <v>0</v>
      </c>
      <c r="I126" s="53" t="n">
        <v>4815.45</v>
      </c>
      <c r="J126" s="53" t="n">
        <v>0</v>
      </c>
      <c r="K126" s="53" t="n">
        <v>0</v>
      </c>
      <c r="L126" s="53" t="n">
        <v>0</v>
      </c>
      <c r="M126" s="53" t="n">
        <v>445.68</v>
      </c>
      <c r="N126" s="54" t="s">
        <v>95</v>
      </c>
      <c r="O126" s="53" t="n">
        <v>8913.53</v>
      </c>
      <c r="P126" s="54" t="s">
        <v>96</v>
      </c>
      <c r="Q126" s="53" t="n">
        <v>445.68</v>
      </c>
      <c r="R126" s="54" t="s">
        <v>97</v>
      </c>
      <c r="S126" s="53" t="n">
        <v>0</v>
      </c>
      <c r="T126" s="54" t="n">
        <v>0</v>
      </c>
      <c r="U126" s="53" t="n">
        <v>0</v>
      </c>
      <c r="V126" s="54" t="n">
        <v>0</v>
      </c>
      <c r="W126" s="53" t="n">
        <f aca="false">SUM(C126:M126,O126,Q126,S126,U126)</f>
        <v>15583.75</v>
      </c>
    </row>
    <row r="127" s="1" customFormat="true" ht="14.4" hidden="false" customHeight="false" outlineLevel="0" collapsed="false">
      <c r="A127" s="88" t="n">
        <f aca="false">'Dados Cadastrais'!A126</f>
        <v>0</v>
      </c>
      <c r="B127" s="89" t="n">
        <f aca="false">'Dados Cadastrais'!B126</f>
        <v>0</v>
      </c>
      <c r="C127" s="53" t="n">
        <v>0</v>
      </c>
      <c r="D127" s="53" t="n">
        <v>0</v>
      </c>
      <c r="E127" s="53" t="n">
        <v>0</v>
      </c>
      <c r="F127" s="53" t="n">
        <v>948.81</v>
      </c>
      <c r="G127" s="53" t="n">
        <v>0</v>
      </c>
      <c r="H127" s="53" t="n">
        <v>0</v>
      </c>
      <c r="I127" s="53" t="n">
        <v>2894.76</v>
      </c>
      <c r="J127" s="53" t="n">
        <v>0</v>
      </c>
      <c r="K127" s="53" t="n">
        <v>0</v>
      </c>
      <c r="L127" s="53" t="n">
        <v>0</v>
      </c>
      <c r="M127" s="53" t="n">
        <v>585.67</v>
      </c>
      <c r="N127" s="54" t="s">
        <v>95</v>
      </c>
      <c r="O127" s="53" t="n">
        <v>8785.05</v>
      </c>
      <c r="P127" s="54" t="s">
        <v>96</v>
      </c>
      <c r="Q127" s="53" t="n">
        <v>439.25</v>
      </c>
      <c r="R127" s="54" t="s">
        <v>97</v>
      </c>
      <c r="S127" s="53" t="n">
        <v>0</v>
      </c>
      <c r="T127" s="54" t="n">
        <v>0</v>
      </c>
      <c r="U127" s="53" t="n">
        <v>0</v>
      </c>
      <c r="V127" s="54" t="n">
        <v>0</v>
      </c>
      <c r="W127" s="53" t="n">
        <f aca="false">SUM(C127:M127,O127,Q127,S127,U127)</f>
        <v>13653.54</v>
      </c>
    </row>
    <row r="128" s="1" customFormat="true" ht="14.4" hidden="false" customHeight="false" outlineLevel="0" collapsed="false">
      <c r="A128" s="88" t="n">
        <f aca="false">'Dados Cadastrais'!A127</f>
        <v>0</v>
      </c>
      <c r="B128" s="89" t="n">
        <f aca="false">'Dados Cadastrais'!B127</f>
        <v>0</v>
      </c>
      <c r="C128" s="53" t="n">
        <v>0</v>
      </c>
      <c r="D128" s="53" t="n">
        <v>0</v>
      </c>
      <c r="E128" s="53" t="n">
        <v>0</v>
      </c>
      <c r="F128" s="53" t="n">
        <v>0</v>
      </c>
      <c r="G128" s="53" t="n">
        <v>0</v>
      </c>
      <c r="H128" s="53" t="n">
        <v>0</v>
      </c>
      <c r="I128" s="53" t="n">
        <v>0</v>
      </c>
      <c r="J128" s="53" t="n">
        <v>0</v>
      </c>
      <c r="K128" s="53" t="n">
        <v>0</v>
      </c>
      <c r="L128" s="53" t="n">
        <v>0</v>
      </c>
      <c r="M128" s="53" t="n">
        <v>585.55</v>
      </c>
      <c r="N128" s="54" t="s">
        <v>98</v>
      </c>
      <c r="O128" s="53" t="n">
        <v>439.16</v>
      </c>
      <c r="P128" s="54" t="s">
        <v>93</v>
      </c>
      <c r="Q128" s="53" t="n">
        <v>8783.29</v>
      </c>
      <c r="R128" s="54" t="s">
        <v>91</v>
      </c>
      <c r="S128" s="53" t="n">
        <v>0</v>
      </c>
      <c r="T128" s="54" t="n">
        <v>0</v>
      </c>
      <c r="U128" s="53" t="n">
        <v>0</v>
      </c>
      <c r="V128" s="54" t="n">
        <v>0</v>
      </c>
      <c r="W128" s="53" t="n">
        <f aca="false">SUM(C128:M128,O128,Q128,S128,U128)</f>
        <v>9808</v>
      </c>
    </row>
    <row r="129" s="1" customFormat="true" ht="14.4" hidden="false" customHeight="false" outlineLevel="0" collapsed="false">
      <c r="A129" s="88" t="n">
        <f aca="false">'Dados Cadastrais'!A128</f>
        <v>0</v>
      </c>
      <c r="B129" s="89" t="n">
        <f aca="false">'Dados Cadastrais'!B128</f>
        <v>0</v>
      </c>
      <c r="C129" s="53" t="n">
        <v>0</v>
      </c>
      <c r="D129" s="53" t="n">
        <v>0</v>
      </c>
      <c r="E129" s="53" t="n">
        <v>0</v>
      </c>
      <c r="F129" s="53" t="n">
        <v>0</v>
      </c>
      <c r="G129" s="53" t="n">
        <v>0</v>
      </c>
      <c r="H129" s="53" t="n">
        <v>0</v>
      </c>
      <c r="I129" s="53" t="n">
        <v>0</v>
      </c>
      <c r="J129" s="53" t="n">
        <v>0</v>
      </c>
      <c r="K129" s="53" t="n">
        <v>0</v>
      </c>
      <c r="L129" s="53" t="n">
        <v>0</v>
      </c>
      <c r="M129" s="53" t="n">
        <v>439.23</v>
      </c>
      <c r="N129" s="54" t="s">
        <v>89</v>
      </c>
      <c r="O129" s="53" t="n">
        <v>585.64</v>
      </c>
      <c r="P129" s="54" t="s">
        <v>90</v>
      </c>
      <c r="Q129" s="53" t="n">
        <v>8784.59</v>
      </c>
      <c r="R129" s="54" t="s">
        <v>91</v>
      </c>
      <c r="S129" s="53" t="n">
        <v>0</v>
      </c>
      <c r="T129" s="54" t="n">
        <v>0</v>
      </c>
      <c r="U129" s="53" t="n">
        <v>0</v>
      </c>
      <c r="V129" s="54" t="n">
        <v>0</v>
      </c>
      <c r="W129" s="53" t="n">
        <f aca="false">SUM(C129:M129,O129,Q129,S129,U129)</f>
        <v>9809.46</v>
      </c>
    </row>
    <row r="130" s="1" customFormat="true" ht="14.4" hidden="false" customHeight="false" outlineLevel="0" collapsed="false">
      <c r="A130" s="88" t="n">
        <f aca="false">'Dados Cadastrais'!A129</f>
        <v>0</v>
      </c>
      <c r="B130" s="89" t="n">
        <f aca="false">'Dados Cadastrais'!B129</f>
        <v>0</v>
      </c>
      <c r="C130" s="53" t="n">
        <v>0</v>
      </c>
      <c r="D130" s="53" t="n">
        <v>0</v>
      </c>
      <c r="E130" s="53" t="n">
        <v>0</v>
      </c>
      <c r="F130" s="53" t="n">
        <v>948.88</v>
      </c>
      <c r="G130" s="53" t="n">
        <v>0</v>
      </c>
      <c r="H130" s="53" t="n">
        <v>0</v>
      </c>
      <c r="I130" s="53" t="n">
        <v>0</v>
      </c>
      <c r="J130" s="53" t="n">
        <v>0</v>
      </c>
      <c r="K130" s="53" t="n">
        <v>0</v>
      </c>
      <c r="L130" s="53" t="n">
        <v>0</v>
      </c>
      <c r="M130" s="53" t="n">
        <v>439.18</v>
      </c>
      <c r="N130" s="54" t="s">
        <v>94</v>
      </c>
      <c r="O130" s="53" t="n">
        <v>585.58</v>
      </c>
      <c r="P130" s="54" t="s">
        <v>95</v>
      </c>
      <c r="Q130" s="53" t="n">
        <v>8783.69</v>
      </c>
      <c r="R130" s="54" t="s">
        <v>96</v>
      </c>
      <c r="S130" s="53" t="n">
        <v>0</v>
      </c>
      <c r="T130" s="54" t="n">
        <v>0</v>
      </c>
      <c r="U130" s="53" t="n">
        <v>0</v>
      </c>
      <c r="V130" s="54" t="n">
        <v>0</v>
      </c>
      <c r="W130" s="53" t="n">
        <f aca="false">SUM(C130:M130,O130,Q130,S130,U130)</f>
        <v>10757.33</v>
      </c>
    </row>
    <row r="131" s="1" customFormat="true" ht="14.4" hidden="false" customHeight="false" outlineLevel="0" collapsed="false">
      <c r="A131" s="88" t="n">
        <f aca="false">'Dados Cadastrais'!A130</f>
        <v>0</v>
      </c>
      <c r="B131" s="89" t="n">
        <f aca="false">'Dados Cadastrais'!B130</f>
        <v>0</v>
      </c>
      <c r="C131" s="53" t="n">
        <v>0</v>
      </c>
      <c r="D131" s="53" t="n">
        <v>0</v>
      </c>
      <c r="E131" s="53" t="n">
        <v>0</v>
      </c>
      <c r="F131" s="53" t="n">
        <v>954.01</v>
      </c>
      <c r="G131" s="53" t="n">
        <v>0</v>
      </c>
      <c r="H131" s="53" t="n">
        <v>0</v>
      </c>
      <c r="I131" s="53" t="n">
        <v>4815.45</v>
      </c>
      <c r="J131" s="53" t="n">
        <v>0</v>
      </c>
      <c r="K131" s="53" t="n">
        <v>0</v>
      </c>
      <c r="L131" s="53" t="n">
        <v>0</v>
      </c>
      <c r="M131" s="53" t="n">
        <v>578.73</v>
      </c>
      <c r="N131" s="54" t="s">
        <v>95</v>
      </c>
      <c r="O131" s="53" t="n">
        <v>8681.02</v>
      </c>
      <c r="P131" s="54" t="s">
        <v>96</v>
      </c>
      <c r="Q131" s="53" t="n">
        <v>434.05</v>
      </c>
      <c r="R131" s="54" t="s">
        <v>97</v>
      </c>
      <c r="S131" s="53" t="n">
        <v>0</v>
      </c>
      <c r="T131" s="54" t="n">
        <v>0</v>
      </c>
      <c r="U131" s="53" t="n">
        <v>0</v>
      </c>
      <c r="V131" s="54" t="n">
        <v>0</v>
      </c>
      <c r="W131" s="53" t="n">
        <f aca="false">SUM(C131:M131,O131,Q131,S131,U131)</f>
        <v>15463.26</v>
      </c>
    </row>
    <row r="132" s="1" customFormat="true" ht="14.4" hidden="false" customHeight="false" outlineLevel="0" collapsed="false">
      <c r="A132" s="88" t="n">
        <f aca="false">'Dados Cadastrais'!A131</f>
        <v>0</v>
      </c>
      <c r="B132" s="89" t="n">
        <f aca="false">'Dados Cadastrais'!B131</f>
        <v>0</v>
      </c>
      <c r="C132" s="53" t="n">
        <v>0</v>
      </c>
      <c r="D132" s="53" t="n">
        <v>0</v>
      </c>
      <c r="E132" s="53" t="n">
        <v>0</v>
      </c>
      <c r="F132" s="53" t="n">
        <v>0</v>
      </c>
      <c r="G132" s="53" t="n">
        <v>0</v>
      </c>
      <c r="H132" s="53" t="n">
        <v>0</v>
      </c>
      <c r="I132" s="53" t="n">
        <v>0</v>
      </c>
      <c r="J132" s="53" t="n">
        <v>0</v>
      </c>
      <c r="K132" s="53" t="n">
        <v>0</v>
      </c>
      <c r="L132" s="53" t="n">
        <v>0</v>
      </c>
      <c r="M132" s="53" t="n">
        <v>585.1</v>
      </c>
      <c r="N132" s="54" t="s">
        <v>98</v>
      </c>
      <c r="O132" s="53" t="n">
        <v>8776.49</v>
      </c>
      <c r="P132" s="54" t="s">
        <v>91</v>
      </c>
      <c r="Q132" s="53" t="n">
        <v>438.82</v>
      </c>
      <c r="R132" s="54" t="s">
        <v>93</v>
      </c>
      <c r="S132" s="53" t="n">
        <v>0</v>
      </c>
      <c r="T132" s="54" t="n">
        <v>0</v>
      </c>
      <c r="U132" s="53" t="n">
        <v>0</v>
      </c>
      <c r="V132" s="54" t="n">
        <v>0</v>
      </c>
      <c r="W132" s="53" t="n">
        <f aca="false">SUM(C132:M132,O132,Q132,S132,U132)</f>
        <v>9800.41</v>
      </c>
    </row>
    <row r="133" s="1" customFormat="true" ht="14.4" hidden="false" customHeight="false" outlineLevel="0" collapsed="false">
      <c r="A133" s="88" t="n">
        <f aca="false">'Dados Cadastrais'!A132</f>
        <v>0</v>
      </c>
      <c r="B133" s="89" t="n">
        <f aca="false">'Dados Cadastrais'!B132</f>
        <v>0</v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0</v>
      </c>
      <c r="L133" s="53" t="n">
        <v>0</v>
      </c>
      <c r="M133" s="53" t="n">
        <v>585.11</v>
      </c>
      <c r="N133" s="54" t="s">
        <v>98</v>
      </c>
      <c r="O133" s="53" t="n">
        <v>8776.65</v>
      </c>
      <c r="P133" s="54" t="s">
        <v>91</v>
      </c>
      <c r="Q133" s="53" t="n">
        <v>438.83</v>
      </c>
      <c r="R133" s="54" t="s">
        <v>93</v>
      </c>
      <c r="S133" s="53" t="n">
        <v>0</v>
      </c>
      <c r="T133" s="54" t="n">
        <v>0</v>
      </c>
      <c r="U133" s="53" t="n">
        <v>0</v>
      </c>
      <c r="V133" s="54" t="n">
        <v>0</v>
      </c>
      <c r="W133" s="53" t="n">
        <f aca="false">SUM(C133:M133,O133,Q133,S133,U133)</f>
        <v>9800.59</v>
      </c>
    </row>
    <row r="134" s="1" customFormat="true" ht="14.4" hidden="false" customHeight="false" outlineLevel="0" collapsed="false">
      <c r="A134" s="88" t="n">
        <f aca="false">'Dados Cadastrais'!A133</f>
        <v>0</v>
      </c>
      <c r="B134" s="89" t="n">
        <f aca="false">'Dados Cadastrais'!B133</f>
        <v>0</v>
      </c>
      <c r="C134" s="53" t="n">
        <v>0</v>
      </c>
      <c r="D134" s="53" t="n">
        <v>0</v>
      </c>
      <c r="E134" s="53" t="n">
        <v>0</v>
      </c>
      <c r="F134" s="53" t="n">
        <v>949.01</v>
      </c>
      <c r="G134" s="53" t="n">
        <v>0</v>
      </c>
      <c r="H134" s="53" t="n">
        <v>0</v>
      </c>
      <c r="I134" s="53" t="n">
        <v>4815.45</v>
      </c>
      <c r="J134" s="53" t="n">
        <v>0</v>
      </c>
      <c r="K134" s="53" t="n">
        <v>0</v>
      </c>
      <c r="L134" s="53" t="n">
        <v>0</v>
      </c>
      <c r="M134" s="53" t="n">
        <v>439.05</v>
      </c>
      <c r="N134" s="54" t="s">
        <v>94</v>
      </c>
      <c r="O134" s="53" t="n">
        <v>585.41</v>
      </c>
      <c r="P134" s="54" t="s">
        <v>95</v>
      </c>
      <c r="Q134" s="53" t="n">
        <v>8781.07</v>
      </c>
      <c r="R134" s="54" t="s">
        <v>96</v>
      </c>
      <c r="S134" s="53" t="n">
        <v>0</v>
      </c>
      <c r="T134" s="54" t="n">
        <v>0</v>
      </c>
      <c r="U134" s="53" t="n">
        <v>0</v>
      </c>
      <c r="V134" s="54" t="n">
        <v>0</v>
      </c>
      <c r="W134" s="53" t="n">
        <f aca="false">SUM(C134:M134,O134,Q134,S134,U134)</f>
        <v>15569.99</v>
      </c>
    </row>
    <row r="135" s="1" customFormat="true" ht="14.4" hidden="false" customHeight="false" outlineLevel="0" collapsed="false">
      <c r="A135" s="88" t="n">
        <f aca="false">'Dados Cadastrais'!A134</f>
        <v>0</v>
      </c>
      <c r="B135" s="89" t="n">
        <f aca="false">'Dados Cadastrais'!B134</f>
        <v>0</v>
      </c>
      <c r="C135" s="53" t="n">
        <v>0</v>
      </c>
      <c r="D135" s="53" t="n">
        <v>0</v>
      </c>
      <c r="E135" s="53" t="n">
        <v>0</v>
      </c>
      <c r="F135" s="53" t="n">
        <v>999.55</v>
      </c>
      <c r="G135" s="53" t="n">
        <v>0</v>
      </c>
      <c r="H135" s="53" t="n">
        <v>0</v>
      </c>
      <c r="I135" s="53" t="n">
        <v>2945.58</v>
      </c>
      <c r="J135" s="53" t="n">
        <v>0</v>
      </c>
      <c r="K135" s="53" t="n">
        <v>0</v>
      </c>
      <c r="L135" s="53" t="n">
        <v>0</v>
      </c>
      <c r="M135" s="53" t="n">
        <v>453.58</v>
      </c>
      <c r="N135" s="54" t="s">
        <v>94</v>
      </c>
      <c r="O135" s="53" t="n">
        <v>9071.52</v>
      </c>
      <c r="P135" s="54" t="s">
        <v>96</v>
      </c>
      <c r="Q135" s="53" t="n">
        <v>151.19</v>
      </c>
      <c r="R135" s="54" t="s">
        <v>95</v>
      </c>
      <c r="S135" s="53" t="n">
        <v>0</v>
      </c>
      <c r="T135" s="54" t="n">
        <v>0</v>
      </c>
      <c r="U135" s="53" t="n">
        <v>0</v>
      </c>
      <c r="V135" s="54" t="n">
        <v>0</v>
      </c>
      <c r="W135" s="53" t="n">
        <f aca="false">SUM(C135:M135,O135,Q135,S135,U135)</f>
        <v>13621.42</v>
      </c>
    </row>
    <row r="136" s="1" customFormat="true" ht="14.4" hidden="false" customHeight="false" outlineLevel="0" collapsed="false">
      <c r="A136" s="88" t="n">
        <f aca="false">'Dados Cadastrais'!A135</f>
        <v>0</v>
      </c>
      <c r="B136" s="89" t="n">
        <f aca="false">'Dados Cadastrais'!B135</f>
        <v>0</v>
      </c>
      <c r="C136" s="53" t="n">
        <v>0</v>
      </c>
      <c r="D136" s="53" t="n">
        <v>0</v>
      </c>
      <c r="E136" s="53" t="n">
        <v>0</v>
      </c>
      <c r="F136" s="53" t="n">
        <v>948.76</v>
      </c>
      <c r="G136" s="53" t="n">
        <v>0</v>
      </c>
      <c r="H136" s="53" t="n">
        <v>0</v>
      </c>
      <c r="I136" s="53" t="n">
        <v>2894.76</v>
      </c>
      <c r="J136" s="53" t="n">
        <v>0</v>
      </c>
      <c r="K136" s="53" t="n">
        <v>0</v>
      </c>
      <c r="L136" s="53" t="n">
        <v>0</v>
      </c>
      <c r="M136" s="53" t="n">
        <v>585.73</v>
      </c>
      <c r="N136" s="54" t="s">
        <v>95</v>
      </c>
      <c r="O136" s="53" t="n">
        <v>8786.01</v>
      </c>
      <c r="P136" s="54" t="s">
        <v>96</v>
      </c>
      <c r="Q136" s="53" t="n">
        <v>439.3</v>
      </c>
      <c r="R136" s="54" t="s">
        <v>97</v>
      </c>
      <c r="S136" s="53" t="n">
        <v>0</v>
      </c>
      <c r="T136" s="54" t="n">
        <v>0</v>
      </c>
      <c r="U136" s="53" t="n">
        <v>0</v>
      </c>
      <c r="V136" s="54" t="n">
        <v>0</v>
      </c>
      <c r="W136" s="53" t="n">
        <f aca="false">SUM(C136:M136,O136,Q136,S136,U136)</f>
        <v>13654.56</v>
      </c>
    </row>
    <row r="137" s="1" customFormat="true" ht="14.4" hidden="false" customHeight="false" outlineLevel="0" collapsed="false">
      <c r="A137" s="88" t="n">
        <f aca="false">'Dados Cadastrais'!A136</f>
        <v>0</v>
      </c>
      <c r="B137" s="89" t="n">
        <f aca="false">'Dados Cadastrais'!B136</f>
        <v>0</v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445.56</v>
      </c>
      <c r="N137" s="54" t="s">
        <v>98</v>
      </c>
      <c r="O137" s="53" t="n">
        <v>8911.21</v>
      </c>
      <c r="P137" s="54" t="s">
        <v>91</v>
      </c>
      <c r="Q137" s="53" t="n">
        <v>445.56</v>
      </c>
      <c r="R137" s="54" t="s">
        <v>93</v>
      </c>
      <c r="S137" s="53" t="n">
        <v>0</v>
      </c>
      <c r="T137" s="54" t="n">
        <v>0</v>
      </c>
      <c r="U137" s="53" t="n">
        <v>0</v>
      </c>
      <c r="V137" s="54" t="n">
        <v>0</v>
      </c>
      <c r="W137" s="53" t="n">
        <f aca="false">SUM(C137:M137,O137,Q137,S137,U137)</f>
        <v>9802.33</v>
      </c>
    </row>
    <row r="138" s="1" customFormat="true" ht="14.4" hidden="false" customHeight="false" outlineLevel="0" collapsed="false">
      <c r="A138" s="88" t="n">
        <f aca="false">'Dados Cadastrais'!A137</f>
        <v>0</v>
      </c>
      <c r="B138" s="89" t="n">
        <f aca="false">'Dados Cadastrais'!B137</f>
        <v>0</v>
      </c>
      <c r="C138" s="53" t="n">
        <v>0</v>
      </c>
      <c r="D138" s="53" t="n">
        <v>0</v>
      </c>
      <c r="E138" s="53" t="n">
        <v>0</v>
      </c>
      <c r="F138" s="53" t="n">
        <v>963.47</v>
      </c>
      <c r="G138" s="53" t="n">
        <v>0</v>
      </c>
      <c r="H138" s="53" t="n">
        <v>0</v>
      </c>
      <c r="I138" s="53" t="n">
        <v>3247.51</v>
      </c>
      <c r="J138" s="53" t="n">
        <v>0</v>
      </c>
      <c r="K138" s="53" t="n">
        <v>0</v>
      </c>
      <c r="L138" s="53" t="n">
        <v>0</v>
      </c>
      <c r="M138" s="53" t="n">
        <v>445.62</v>
      </c>
      <c r="N138" s="54" t="s">
        <v>94</v>
      </c>
      <c r="O138" s="53" t="n">
        <v>445.62</v>
      </c>
      <c r="P138" s="54" t="s">
        <v>95</v>
      </c>
      <c r="Q138" s="53" t="n">
        <v>8912.42</v>
      </c>
      <c r="R138" s="54" t="s">
        <v>96</v>
      </c>
      <c r="S138" s="53" t="n">
        <v>0</v>
      </c>
      <c r="T138" s="54" t="n">
        <v>0</v>
      </c>
      <c r="U138" s="53" t="n">
        <v>0</v>
      </c>
      <c r="V138" s="54" t="n">
        <v>0</v>
      </c>
      <c r="W138" s="53" t="n">
        <f aca="false">SUM(C138:M138,O138,Q138,S138,U138)</f>
        <v>14014.64</v>
      </c>
    </row>
    <row r="139" s="1" customFormat="true" ht="14.4" hidden="false" customHeight="false" outlineLevel="0" collapsed="false">
      <c r="A139" s="88" t="n">
        <f aca="false">'Dados Cadastrais'!A138</f>
        <v>0</v>
      </c>
      <c r="B139" s="89" t="n">
        <f aca="false">'Dados Cadastrais'!B138</f>
        <v>0</v>
      </c>
      <c r="C139" s="53" t="n">
        <v>0</v>
      </c>
      <c r="D139" s="53" t="n">
        <v>0</v>
      </c>
      <c r="E139" s="53" t="n">
        <v>0</v>
      </c>
      <c r="F139" s="53" t="n">
        <v>978.27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301.67</v>
      </c>
      <c r="N139" s="54" t="s">
        <v>95</v>
      </c>
      <c r="O139" s="53" t="n">
        <v>452.51</v>
      </c>
      <c r="P139" s="54" t="s">
        <v>97</v>
      </c>
      <c r="Q139" s="53" t="n">
        <v>9050.25</v>
      </c>
      <c r="R139" s="54" t="s">
        <v>96</v>
      </c>
      <c r="S139" s="53" t="n">
        <v>0</v>
      </c>
      <c r="T139" s="54" t="n">
        <v>0</v>
      </c>
      <c r="U139" s="53" t="n">
        <v>0</v>
      </c>
      <c r="V139" s="54" t="n">
        <v>0</v>
      </c>
      <c r="W139" s="53" t="n">
        <f aca="false">SUM(C139:M139,O139,Q139,S139,U139)</f>
        <v>10782.7</v>
      </c>
    </row>
    <row r="140" s="1" customFormat="true" ht="14.4" hidden="false" customHeight="false" outlineLevel="0" collapsed="false">
      <c r="A140" s="88" t="n">
        <f aca="false">'Dados Cadastrais'!A139</f>
        <v>0</v>
      </c>
      <c r="B140" s="89" t="n">
        <f aca="false">'Dados Cadastrais'!B139</f>
        <v>0</v>
      </c>
      <c r="C140" s="53" t="n">
        <v>0</v>
      </c>
      <c r="D140" s="53" t="n">
        <v>0</v>
      </c>
      <c r="E140" s="53" t="n">
        <v>0</v>
      </c>
      <c r="F140" s="53" t="n">
        <v>948.83</v>
      </c>
      <c r="G140" s="53" t="n">
        <v>0</v>
      </c>
      <c r="H140" s="53" t="n">
        <v>0</v>
      </c>
      <c r="I140" s="53" t="n">
        <v>4815.45</v>
      </c>
      <c r="J140" s="53" t="n">
        <v>0</v>
      </c>
      <c r="K140" s="53" t="n">
        <v>0</v>
      </c>
      <c r="L140" s="53" t="n">
        <v>0</v>
      </c>
      <c r="M140" s="53" t="n">
        <v>439.23</v>
      </c>
      <c r="N140" s="54" t="s">
        <v>94</v>
      </c>
      <c r="O140" s="53" t="n">
        <v>585.64</v>
      </c>
      <c r="P140" s="54" t="s">
        <v>95</v>
      </c>
      <c r="Q140" s="53" t="n">
        <v>8784.61</v>
      </c>
      <c r="R140" s="54" t="s">
        <v>96</v>
      </c>
      <c r="S140" s="53" t="n">
        <v>0</v>
      </c>
      <c r="T140" s="54" t="n">
        <v>0</v>
      </c>
      <c r="U140" s="53" t="n">
        <v>0</v>
      </c>
      <c r="V140" s="54" t="n">
        <v>0</v>
      </c>
      <c r="W140" s="53" t="n">
        <f aca="false">SUM(C140:M140,O140,Q140,S140,U140)</f>
        <v>15573.76</v>
      </c>
    </row>
    <row r="141" s="1" customFormat="true" ht="14.4" hidden="false" customHeight="false" outlineLevel="0" collapsed="false">
      <c r="A141" s="88" t="n">
        <f aca="false">'Dados Cadastrais'!A140</f>
        <v>0</v>
      </c>
      <c r="B141" s="89" t="n">
        <f aca="false">'Dados Cadastrais'!B140</f>
        <v>0</v>
      </c>
      <c r="C141" s="53" t="n">
        <v>9649.18</v>
      </c>
      <c r="D141" s="53" t="n">
        <v>0</v>
      </c>
      <c r="E141" s="53" t="n">
        <v>0</v>
      </c>
      <c r="F141" s="53" t="n">
        <v>969.2</v>
      </c>
      <c r="G141" s="53" t="n">
        <v>0</v>
      </c>
      <c r="H141" s="53" t="n">
        <v>0</v>
      </c>
      <c r="I141" s="53" t="n">
        <v>4815.45</v>
      </c>
      <c r="J141" s="53" t="n">
        <v>0</v>
      </c>
      <c r="K141" s="53" t="n">
        <v>0</v>
      </c>
      <c r="L141" s="53" t="n">
        <v>0</v>
      </c>
      <c r="M141" s="53" t="n">
        <v>439.9</v>
      </c>
      <c r="N141" s="54" t="s">
        <v>94</v>
      </c>
      <c r="O141" s="53" t="n">
        <v>439.89</v>
      </c>
      <c r="P141" s="54" t="s">
        <v>95</v>
      </c>
      <c r="Q141" s="53" t="n">
        <v>8797.92</v>
      </c>
      <c r="R141" s="54" t="s">
        <v>96</v>
      </c>
      <c r="S141" s="53" t="n">
        <v>0</v>
      </c>
      <c r="T141" s="54" t="n">
        <v>0</v>
      </c>
      <c r="U141" s="53" t="n">
        <v>0</v>
      </c>
      <c r="V141" s="54" t="n">
        <v>0</v>
      </c>
      <c r="W141" s="53" t="n">
        <f aca="false">SUM(C141:M141,O141,Q141,S141,U141)</f>
        <v>25111.54</v>
      </c>
    </row>
    <row r="142" s="1" customFormat="true" ht="14.4" hidden="false" customHeight="false" outlineLevel="0" collapsed="false">
      <c r="A142" s="88" t="n">
        <f aca="false">'Dados Cadastrais'!A141</f>
        <v>0</v>
      </c>
      <c r="B142" s="89" t="n">
        <f aca="false">'Dados Cadastrais'!B141</f>
        <v>0</v>
      </c>
      <c r="C142" s="53" t="n">
        <v>0</v>
      </c>
      <c r="D142" s="53" t="n">
        <v>0</v>
      </c>
      <c r="E142" s="53" t="n">
        <v>0</v>
      </c>
      <c r="F142" s="53" t="n">
        <v>978.24</v>
      </c>
      <c r="G142" s="53" t="n">
        <v>0</v>
      </c>
      <c r="H142" s="53" t="n">
        <v>0</v>
      </c>
      <c r="I142" s="53" t="n">
        <v>4815.45</v>
      </c>
      <c r="J142" s="53" t="n">
        <v>0</v>
      </c>
      <c r="K142" s="53" t="n">
        <v>0</v>
      </c>
      <c r="L142" s="53" t="n">
        <v>0</v>
      </c>
      <c r="M142" s="53" t="n">
        <v>301.68</v>
      </c>
      <c r="N142" s="54" t="s">
        <v>95</v>
      </c>
      <c r="O142" s="53" t="n">
        <v>452.52</v>
      </c>
      <c r="P142" s="54" t="s">
        <v>97</v>
      </c>
      <c r="Q142" s="53" t="n">
        <v>9050.49</v>
      </c>
      <c r="R142" s="54" t="s">
        <v>96</v>
      </c>
      <c r="S142" s="53" t="n">
        <v>0</v>
      </c>
      <c r="T142" s="54" t="n">
        <v>0</v>
      </c>
      <c r="U142" s="53" t="n">
        <v>0</v>
      </c>
      <c r="V142" s="54" t="n">
        <v>0</v>
      </c>
      <c r="W142" s="53" t="n">
        <f aca="false">SUM(C142:M142,O142,Q142,S142,U142)</f>
        <v>15598.38</v>
      </c>
    </row>
    <row r="143" s="1" customFormat="true" ht="14.4" hidden="false" customHeight="false" outlineLevel="0" collapsed="false">
      <c r="A143" s="88" t="n">
        <f aca="false">'Dados Cadastrais'!A142</f>
        <v>0</v>
      </c>
      <c r="B143" s="89" t="n">
        <f aca="false">'Dados Cadastrais'!B142</f>
        <v>0</v>
      </c>
      <c r="C143" s="53" t="n">
        <v>0</v>
      </c>
      <c r="D143" s="53" t="n">
        <v>0</v>
      </c>
      <c r="E143" s="53" t="n">
        <v>0</v>
      </c>
      <c r="F143" s="53" t="n">
        <v>993.26</v>
      </c>
      <c r="G143" s="53" t="n">
        <v>0</v>
      </c>
      <c r="H143" s="53" t="n">
        <v>0</v>
      </c>
      <c r="I143" s="53" t="n">
        <v>4815.45</v>
      </c>
      <c r="J143" s="53" t="n">
        <v>0</v>
      </c>
      <c r="K143" s="53" t="n">
        <v>0</v>
      </c>
      <c r="L143" s="53" t="n">
        <v>0</v>
      </c>
      <c r="M143" s="53" t="n">
        <v>459.87</v>
      </c>
      <c r="N143" s="54" t="s">
        <v>94</v>
      </c>
      <c r="O143" s="53" t="n">
        <v>9197.37</v>
      </c>
      <c r="P143" s="54" t="s">
        <v>96</v>
      </c>
      <c r="Q143" s="53" t="n">
        <v>153.29</v>
      </c>
      <c r="R143" s="54" t="s">
        <v>95</v>
      </c>
      <c r="S143" s="53" t="n">
        <v>0</v>
      </c>
      <c r="T143" s="54" t="n">
        <v>0</v>
      </c>
      <c r="U143" s="53" t="n">
        <v>0</v>
      </c>
      <c r="V143" s="54" t="n">
        <v>0</v>
      </c>
      <c r="W143" s="53" t="n">
        <f aca="false">SUM(C143:M143,O143,Q143,S143,U143)</f>
        <v>15619.24</v>
      </c>
    </row>
    <row r="144" s="1" customFormat="true" ht="14.4" hidden="false" customHeight="false" outlineLevel="0" collapsed="false">
      <c r="A144" s="88" t="n">
        <f aca="false">'Dados Cadastrais'!A143</f>
        <v>0</v>
      </c>
      <c r="B144" s="89" t="n">
        <f aca="false">'Dados Cadastrais'!B143</f>
        <v>0</v>
      </c>
      <c r="C144" s="53" t="n">
        <v>0</v>
      </c>
      <c r="D144" s="53" t="n">
        <v>0</v>
      </c>
      <c r="E144" s="53" t="n">
        <v>0</v>
      </c>
      <c r="F144" s="53" t="n">
        <v>963.65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445.44</v>
      </c>
      <c r="N144" s="54" t="s">
        <v>94</v>
      </c>
      <c r="O144" s="53" t="n">
        <v>8908.89</v>
      </c>
      <c r="P144" s="54" t="s">
        <v>96</v>
      </c>
      <c r="Q144" s="53" t="n">
        <v>445.44</v>
      </c>
      <c r="R144" s="54" t="s">
        <v>95</v>
      </c>
      <c r="S144" s="53" t="n">
        <v>0</v>
      </c>
      <c r="T144" s="54" t="n">
        <v>0</v>
      </c>
      <c r="U144" s="53" t="n">
        <v>0</v>
      </c>
      <c r="V144" s="54" t="n">
        <v>0</v>
      </c>
      <c r="W144" s="53" t="n">
        <f aca="false">SUM(C144:M144,O144,Q144,S144,U144)</f>
        <v>10763.42</v>
      </c>
    </row>
    <row r="145" s="1" customFormat="true" ht="14.4" hidden="false" customHeight="false" outlineLevel="0" collapsed="false">
      <c r="A145" s="88" t="n">
        <f aca="false">'Dados Cadastrais'!A144</f>
        <v>0</v>
      </c>
      <c r="B145" s="89" t="n">
        <f aca="false">'Dados Cadastrais'!B144</f>
        <v>0</v>
      </c>
      <c r="C145" s="53" t="n">
        <v>0</v>
      </c>
      <c r="D145" s="53" t="n">
        <v>0</v>
      </c>
      <c r="E145" s="53" t="n">
        <v>0</v>
      </c>
      <c r="F145" s="53" t="n">
        <v>963.57</v>
      </c>
      <c r="G145" s="53" t="n">
        <v>0</v>
      </c>
      <c r="H145" s="53" t="n">
        <v>0</v>
      </c>
      <c r="I145" s="53" t="n">
        <v>4815.45</v>
      </c>
      <c r="J145" s="53" t="n">
        <v>0</v>
      </c>
      <c r="K145" s="53" t="n">
        <v>0</v>
      </c>
      <c r="L145" s="53" t="n">
        <v>0</v>
      </c>
      <c r="M145" s="53" t="n">
        <v>445.52</v>
      </c>
      <c r="N145" s="54" t="s">
        <v>94</v>
      </c>
      <c r="O145" s="53" t="n">
        <v>8910.33</v>
      </c>
      <c r="P145" s="54" t="s">
        <v>96</v>
      </c>
      <c r="Q145" s="53" t="n">
        <v>445.51</v>
      </c>
      <c r="R145" s="54" t="s">
        <v>95</v>
      </c>
      <c r="S145" s="53" t="n">
        <v>0</v>
      </c>
      <c r="T145" s="54" t="n">
        <v>0</v>
      </c>
      <c r="U145" s="53" t="n">
        <v>0</v>
      </c>
      <c r="V145" s="54" t="n">
        <v>0</v>
      </c>
      <c r="W145" s="53" t="n">
        <f aca="false">SUM(C145:M145,O145,Q145,S145,U145)</f>
        <v>15580.38</v>
      </c>
    </row>
    <row r="146" s="1" customFormat="true" ht="14.4" hidden="false" customHeight="false" outlineLevel="0" collapsed="false">
      <c r="A146" s="88" t="n">
        <f aca="false">'Dados Cadastrais'!A145</f>
        <v>0</v>
      </c>
      <c r="B146" s="89" t="n">
        <f aca="false">'Dados Cadastrais'!B145</f>
        <v>0</v>
      </c>
      <c r="C146" s="53" t="n">
        <v>0</v>
      </c>
      <c r="D146" s="53" t="n">
        <v>0</v>
      </c>
      <c r="E146" s="53" t="n">
        <v>0</v>
      </c>
      <c r="F146" s="53" t="n">
        <v>963.48</v>
      </c>
      <c r="G146" s="53" t="n">
        <v>0</v>
      </c>
      <c r="H146" s="53" t="n">
        <v>0</v>
      </c>
      <c r="I146" s="53" t="n">
        <v>4815.45</v>
      </c>
      <c r="J146" s="53" t="n">
        <v>0</v>
      </c>
      <c r="K146" s="53" t="n">
        <v>0</v>
      </c>
      <c r="L146" s="53" t="n">
        <v>0</v>
      </c>
      <c r="M146" s="53" t="n">
        <v>445.61</v>
      </c>
      <c r="N146" s="54" t="s">
        <v>94</v>
      </c>
      <c r="O146" s="53" t="n">
        <v>445.61</v>
      </c>
      <c r="P146" s="54" t="s">
        <v>95</v>
      </c>
      <c r="Q146" s="53" t="n">
        <v>8912.18</v>
      </c>
      <c r="R146" s="54" t="s">
        <v>96</v>
      </c>
      <c r="S146" s="53" t="n">
        <v>0</v>
      </c>
      <c r="T146" s="54" t="n">
        <v>0</v>
      </c>
      <c r="U146" s="53" t="n">
        <v>0</v>
      </c>
      <c r="V146" s="54" t="n">
        <v>0</v>
      </c>
      <c r="W146" s="53" t="n">
        <f aca="false">SUM(C146:M146,O146,Q146,S146,U146)</f>
        <v>15582.33</v>
      </c>
    </row>
    <row r="147" s="1" customFormat="true" ht="14.4" hidden="false" customHeight="false" outlineLevel="0" collapsed="false">
      <c r="A147" s="88" t="n">
        <f aca="false">'Dados Cadastrais'!A146</f>
        <v>0</v>
      </c>
      <c r="B147" s="89" t="n">
        <f aca="false">'Dados Cadastrais'!B146</f>
        <v>0</v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8908.28</v>
      </c>
      <c r="N147" s="54" t="s">
        <v>92</v>
      </c>
      <c r="O147" s="53" t="n">
        <v>445.42</v>
      </c>
      <c r="P147" s="54" t="s">
        <v>90</v>
      </c>
      <c r="Q147" s="53" t="n">
        <v>445.41</v>
      </c>
      <c r="R147" s="54" t="s">
        <v>93</v>
      </c>
      <c r="S147" s="53" t="n">
        <v>0</v>
      </c>
      <c r="T147" s="54" t="n">
        <v>0</v>
      </c>
      <c r="U147" s="53" t="n">
        <v>0</v>
      </c>
      <c r="V147" s="54" t="n">
        <v>0</v>
      </c>
      <c r="W147" s="53" t="n">
        <f aca="false">SUM(C147:M147,O147,Q147,S147,U147)</f>
        <v>9799.11</v>
      </c>
    </row>
    <row r="148" s="1" customFormat="true" ht="14.4" hidden="false" customHeight="false" outlineLevel="0" collapsed="false">
      <c r="A148" s="88" t="n">
        <f aca="false">'Dados Cadastrais'!A147</f>
        <v>0</v>
      </c>
      <c r="B148" s="89" t="n">
        <f aca="false">'Dados Cadastrais'!B147</f>
        <v>0</v>
      </c>
      <c r="C148" s="53" t="n">
        <v>0</v>
      </c>
      <c r="D148" s="53" t="n">
        <v>0</v>
      </c>
      <c r="E148" s="53" t="n">
        <v>0</v>
      </c>
      <c r="F148" s="53" t="n">
        <v>978.21</v>
      </c>
      <c r="G148" s="53" t="n">
        <v>0</v>
      </c>
      <c r="H148" s="53" t="n">
        <v>0</v>
      </c>
      <c r="I148" s="53" t="n">
        <v>4815.45</v>
      </c>
      <c r="J148" s="53" t="n">
        <v>0</v>
      </c>
      <c r="K148" s="53" t="n">
        <v>0</v>
      </c>
      <c r="L148" s="53" t="n">
        <v>0</v>
      </c>
      <c r="M148" s="53" t="n">
        <v>452.56</v>
      </c>
      <c r="N148" s="54" t="s">
        <v>94</v>
      </c>
      <c r="O148" s="53" t="n">
        <v>301.7</v>
      </c>
      <c r="P148" s="54" t="s">
        <v>95</v>
      </c>
      <c r="Q148" s="53" t="n">
        <v>9051.11</v>
      </c>
      <c r="R148" s="54" t="s">
        <v>96</v>
      </c>
      <c r="S148" s="53" t="n">
        <v>0</v>
      </c>
      <c r="T148" s="54" t="n">
        <v>0</v>
      </c>
      <c r="U148" s="53" t="n">
        <v>0</v>
      </c>
      <c r="V148" s="54" t="n">
        <v>0</v>
      </c>
      <c r="W148" s="53" t="n">
        <f aca="false">SUM(C148:M148,O148,Q148,S148,U148)</f>
        <v>15599.03</v>
      </c>
    </row>
    <row r="149" s="1" customFormat="true" ht="14.4" hidden="false" customHeight="false" outlineLevel="0" collapsed="false">
      <c r="A149" s="88" t="n">
        <f aca="false">'Dados Cadastrais'!A148</f>
        <v>0</v>
      </c>
      <c r="B149" s="89" t="n">
        <f aca="false">'Dados Cadastrais'!B148</f>
        <v>0</v>
      </c>
      <c r="C149" s="53" t="n">
        <v>0</v>
      </c>
      <c r="D149" s="53" t="n">
        <v>0</v>
      </c>
      <c r="E149" s="53" t="n">
        <v>0</v>
      </c>
      <c r="F149" s="53" t="n">
        <v>993.5</v>
      </c>
      <c r="G149" s="53" t="n">
        <v>0</v>
      </c>
      <c r="H149" s="53" t="n">
        <v>0</v>
      </c>
      <c r="I149" s="53" t="n">
        <v>4815.45</v>
      </c>
      <c r="J149" s="53" t="n">
        <v>0</v>
      </c>
      <c r="K149" s="53" t="n">
        <v>0</v>
      </c>
      <c r="L149" s="53" t="n">
        <v>0</v>
      </c>
      <c r="M149" s="53" t="n">
        <v>9192.54</v>
      </c>
      <c r="N149" s="54" t="s">
        <v>99</v>
      </c>
      <c r="O149" s="53" t="n">
        <v>459.63</v>
      </c>
      <c r="P149" s="54" t="s">
        <v>97</v>
      </c>
      <c r="Q149" s="53" t="n">
        <v>153.21</v>
      </c>
      <c r="R149" s="54" t="s">
        <v>95</v>
      </c>
      <c r="S149" s="53" t="n">
        <v>0</v>
      </c>
      <c r="T149" s="54" t="n">
        <v>0</v>
      </c>
      <c r="U149" s="53" t="n">
        <v>0</v>
      </c>
      <c r="V149" s="54" t="n">
        <v>0</v>
      </c>
      <c r="W149" s="53" t="n">
        <f aca="false">SUM(C149:M149,O149,Q149,S149,U149)</f>
        <v>15614.33</v>
      </c>
    </row>
    <row r="150" s="1" customFormat="true" ht="14.4" hidden="false" customHeight="false" outlineLevel="0" collapsed="false">
      <c r="A150" s="88" t="n">
        <f aca="false">'Dados Cadastrais'!A149</f>
        <v>0</v>
      </c>
      <c r="B150" s="89" t="n">
        <f aca="false">'Dados Cadastrais'!B149</f>
        <v>0</v>
      </c>
      <c r="C150" s="53" t="n">
        <v>0</v>
      </c>
      <c r="D150" s="53" t="n">
        <v>0</v>
      </c>
      <c r="E150" s="53" t="n">
        <v>0</v>
      </c>
      <c r="F150" s="53" t="n">
        <v>963.48</v>
      </c>
      <c r="G150" s="53" t="n">
        <v>0</v>
      </c>
      <c r="H150" s="53" t="n">
        <v>0</v>
      </c>
      <c r="I150" s="53" t="n">
        <v>4815.45</v>
      </c>
      <c r="J150" s="53" t="n">
        <v>0</v>
      </c>
      <c r="K150" s="53" t="n">
        <v>0</v>
      </c>
      <c r="L150" s="53" t="n">
        <v>0</v>
      </c>
      <c r="M150" s="53" t="n">
        <v>8912.13</v>
      </c>
      <c r="N150" s="54" t="s">
        <v>99</v>
      </c>
      <c r="O150" s="53" t="n">
        <v>445.61</v>
      </c>
      <c r="P150" s="54" t="s">
        <v>97</v>
      </c>
      <c r="Q150" s="53" t="n">
        <v>445.61</v>
      </c>
      <c r="R150" s="54" t="s">
        <v>95</v>
      </c>
      <c r="S150" s="53" t="n">
        <v>0</v>
      </c>
      <c r="T150" s="54" t="n">
        <v>0</v>
      </c>
      <c r="U150" s="53" t="n">
        <v>0</v>
      </c>
      <c r="V150" s="54" t="n">
        <v>0</v>
      </c>
      <c r="W150" s="53" t="n">
        <f aca="false">SUM(C150:M150,O150,Q150,S150,U150)</f>
        <v>15582.28</v>
      </c>
    </row>
    <row r="151" s="1" customFormat="true" ht="14.4" hidden="false" customHeight="false" outlineLevel="0" collapsed="false">
      <c r="A151" s="88" t="n">
        <f aca="false">'Dados Cadastrais'!A150</f>
        <v>0</v>
      </c>
      <c r="B151" s="89" t="n">
        <f aca="false">'Dados Cadastrais'!B150</f>
        <v>0</v>
      </c>
      <c r="C151" s="53" t="n">
        <v>0</v>
      </c>
      <c r="D151" s="53" t="n">
        <v>0</v>
      </c>
      <c r="E151" s="53" t="n">
        <v>0</v>
      </c>
      <c r="F151" s="53" t="n">
        <v>978.23</v>
      </c>
      <c r="G151" s="53" t="n">
        <v>0</v>
      </c>
      <c r="H151" s="53" t="n">
        <v>0</v>
      </c>
      <c r="I151" s="53" t="n">
        <v>4815.45</v>
      </c>
      <c r="J151" s="53" t="n">
        <v>0</v>
      </c>
      <c r="K151" s="53" t="n">
        <v>0</v>
      </c>
      <c r="L151" s="53" t="n">
        <v>0</v>
      </c>
      <c r="M151" s="53" t="n">
        <v>452.54</v>
      </c>
      <c r="N151" s="54" t="s">
        <v>94</v>
      </c>
      <c r="O151" s="53" t="n">
        <v>301.69</v>
      </c>
      <c r="P151" s="54" t="s">
        <v>95</v>
      </c>
      <c r="Q151" s="53" t="n">
        <v>9050.71</v>
      </c>
      <c r="R151" s="54" t="s">
        <v>96</v>
      </c>
      <c r="S151" s="53" t="n">
        <v>0</v>
      </c>
      <c r="T151" s="54" t="n">
        <v>0</v>
      </c>
      <c r="U151" s="53" t="n">
        <v>0</v>
      </c>
      <c r="V151" s="54" t="n">
        <v>0</v>
      </c>
      <c r="W151" s="53" t="n">
        <f aca="false">SUM(C151:M151,O151,Q151,S151,U151)</f>
        <v>15598.62</v>
      </c>
    </row>
    <row r="152" s="1" customFormat="true" ht="14.4" hidden="false" customHeight="false" outlineLevel="0" collapsed="false">
      <c r="A152" s="88" t="n">
        <f aca="false">'Dados Cadastrais'!A151</f>
        <v>0</v>
      </c>
      <c r="B152" s="89" t="n">
        <f aca="false">'Dados Cadastrais'!B151</f>
        <v>0</v>
      </c>
      <c r="C152" s="53" t="n">
        <v>0</v>
      </c>
      <c r="D152" s="53" t="n">
        <v>0</v>
      </c>
      <c r="E152" s="53" t="n">
        <v>0</v>
      </c>
      <c r="F152" s="53" t="n">
        <v>977.94</v>
      </c>
      <c r="G152" s="53" t="n">
        <v>0</v>
      </c>
      <c r="H152" s="53" t="n">
        <v>0</v>
      </c>
      <c r="I152" s="53" t="n">
        <v>4815.45</v>
      </c>
      <c r="J152" s="53" t="n">
        <v>0</v>
      </c>
      <c r="K152" s="53" t="n">
        <v>0</v>
      </c>
      <c r="L152" s="53" t="n">
        <v>0</v>
      </c>
      <c r="M152" s="53" t="n">
        <v>452.83</v>
      </c>
      <c r="N152" s="54" t="s">
        <v>94</v>
      </c>
      <c r="O152" s="53" t="n">
        <v>9056.54</v>
      </c>
      <c r="P152" s="54" t="s">
        <v>96</v>
      </c>
      <c r="Q152" s="53" t="n">
        <v>301.88</v>
      </c>
      <c r="R152" s="54" t="s">
        <v>95</v>
      </c>
      <c r="S152" s="53" t="n">
        <v>0</v>
      </c>
      <c r="T152" s="54" t="n">
        <v>0</v>
      </c>
      <c r="U152" s="53" t="n">
        <v>0</v>
      </c>
      <c r="V152" s="54" t="n">
        <v>0</v>
      </c>
      <c r="W152" s="53" t="n">
        <f aca="false">SUM(C152:M152,O152,Q152,S152,U152)</f>
        <v>15604.64</v>
      </c>
    </row>
    <row r="153" s="1" customFormat="true" ht="14.4" hidden="false" customHeight="false" outlineLevel="0" collapsed="false">
      <c r="A153" s="88" t="n">
        <f aca="false">'Dados Cadastrais'!A152</f>
        <v>0</v>
      </c>
      <c r="B153" s="89" t="n">
        <f aca="false">'Dados Cadastrais'!B152</f>
        <v>0</v>
      </c>
      <c r="C153" s="53" t="n">
        <v>0</v>
      </c>
      <c r="D153" s="53" t="n">
        <v>0</v>
      </c>
      <c r="E153" s="53" t="n">
        <v>0</v>
      </c>
      <c r="F153" s="53" t="n">
        <v>978.24</v>
      </c>
      <c r="G153" s="53" t="n">
        <v>0</v>
      </c>
      <c r="H153" s="53" t="n">
        <v>0</v>
      </c>
      <c r="I153" s="53" t="n">
        <v>4815.45</v>
      </c>
      <c r="J153" s="53" t="n">
        <v>0</v>
      </c>
      <c r="K153" s="53" t="n">
        <v>0</v>
      </c>
      <c r="L153" s="53" t="n">
        <v>0</v>
      </c>
      <c r="M153" s="53" t="n">
        <v>301.69</v>
      </c>
      <c r="N153" s="54" t="s">
        <v>95</v>
      </c>
      <c r="O153" s="53" t="n">
        <v>452.53</v>
      </c>
      <c r="P153" s="54" t="s">
        <v>97</v>
      </c>
      <c r="Q153" s="53" t="n">
        <v>9050.64</v>
      </c>
      <c r="R153" s="54" t="s">
        <v>96</v>
      </c>
      <c r="S153" s="53" t="n">
        <v>0</v>
      </c>
      <c r="T153" s="54" t="n">
        <v>0</v>
      </c>
      <c r="U153" s="53" t="n">
        <v>0</v>
      </c>
      <c r="V153" s="54" t="n">
        <v>0</v>
      </c>
      <c r="W153" s="53" t="n">
        <f aca="false">SUM(C153:M153,O153,Q153,S153,U153)</f>
        <v>15598.55</v>
      </c>
    </row>
    <row r="154" s="1" customFormat="true" ht="14.4" hidden="false" customHeight="false" outlineLevel="0" collapsed="false">
      <c r="A154" s="88" t="n">
        <f aca="false">'Dados Cadastrais'!A153</f>
        <v>0</v>
      </c>
      <c r="B154" s="89" t="n">
        <f aca="false">'Dados Cadastrais'!B153</f>
        <v>0</v>
      </c>
      <c r="C154" s="53" t="n">
        <v>0</v>
      </c>
      <c r="D154" s="53" t="n">
        <v>0</v>
      </c>
      <c r="E154" s="53" t="n">
        <v>0</v>
      </c>
      <c r="F154" s="53" t="n">
        <v>949.17</v>
      </c>
      <c r="G154" s="53" t="n">
        <v>0</v>
      </c>
      <c r="H154" s="53" t="n">
        <v>0</v>
      </c>
      <c r="I154" s="53" t="n">
        <v>4815.45</v>
      </c>
      <c r="J154" s="53" t="n">
        <v>0</v>
      </c>
      <c r="K154" s="53" t="n">
        <v>0</v>
      </c>
      <c r="L154" s="53" t="n">
        <v>0</v>
      </c>
      <c r="M154" s="53" t="n">
        <v>585.19</v>
      </c>
      <c r="N154" s="54" t="s">
        <v>95</v>
      </c>
      <c r="O154" s="53" t="n">
        <v>438.89</v>
      </c>
      <c r="P154" s="54" t="s">
        <v>97</v>
      </c>
      <c r="Q154" s="53" t="n">
        <v>8777.82</v>
      </c>
      <c r="R154" s="54" t="s">
        <v>96</v>
      </c>
      <c r="S154" s="53" t="n">
        <v>0</v>
      </c>
      <c r="T154" s="54" t="n">
        <v>0</v>
      </c>
      <c r="U154" s="53" t="n">
        <v>0</v>
      </c>
      <c r="V154" s="54" t="n">
        <v>0</v>
      </c>
      <c r="W154" s="53" t="n">
        <f aca="false">SUM(C154:M154,O154,Q154,S154,U154)</f>
        <v>15566.52</v>
      </c>
    </row>
    <row r="155" s="1" customFormat="true" ht="14.4" hidden="false" customHeight="false" outlineLevel="0" collapsed="false">
      <c r="A155" s="88" t="n">
        <f aca="false">'Dados Cadastrais'!A154</f>
        <v>0</v>
      </c>
      <c r="B155" s="89" t="n">
        <f aca="false">'Dados Cadastrais'!B154</f>
        <v>0</v>
      </c>
      <c r="C155" s="53" t="n">
        <v>0</v>
      </c>
      <c r="D155" s="53" t="n">
        <v>0</v>
      </c>
      <c r="E155" s="53" t="n">
        <v>0</v>
      </c>
      <c r="F155" s="53" t="n">
        <v>983.81</v>
      </c>
      <c r="G155" s="53" t="n">
        <v>0</v>
      </c>
      <c r="H155" s="53" t="n">
        <v>0</v>
      </c>
      <c r="I155" s="53" t="n">
        <v>4815.45</v>
      </c>
      <c r="J155" s="53" t="n">
        <v>0</v>
      </c>
      <c r="K155" s="53" t="n">
        <v>0</v>
      </c>
      <c r="L155" s="53" t="n">
        <v>0</v>
      </c>
      <c r="M155" s="53" t="n">
        <v>8939.17</v>
      </c>
      <c r="N155" s="54" t="s">
        <v>99</v>
      </c>
      <c r="O155" s="53" t="n">
        <v>446.96</v>
      </c>
      <c r="P155" s="54" t="s">
        <v>97</v>
      </c>
      <c r="Q155" s="53" t="n">
        <v>297.97</v>
      </c>
      <c r="R155" s="54" t="s">
        <v>95</v>
      </c>
      <c r="S155" s="53" t="n">
        <v>0</v>
      </c>
      <c r="T155" s="54" t="n">
        <v>0</v>
      </c>
      <c r="U155" s="53" t="n">
        <v>0</v>
      </c>
      <c r="V155" s="54" t="n">
        <v>0</v>
      </c>
      <c r="W155" s="53" t="n">
        <f aca="false">SUM(C155:M155,O155,Q155,S155,U155)</f>
        <v>15483.36</v>
      </c>
    </row>
    <row r="156" s="1" customFormat="true" ht="14.4" hidden="false" customHeight="false" outlineLevel="0" collapsed="false">
      <c r="A156" s="88" t="n">
        <f aca="false">'Dados Cadastrais'!A155</f>
        <v>0</v>
      </c>
      <c r="B156" s="89" t="n">
        <f aca="false">'Dados Cadastrais'!B155</f>
        <v>0</v>
      </c>
      <c r="C156" s="53" t="n">
        <v>0</v>
      </c>
      <c r="D156" s="53" t="n">
        <v>0</v>
      </c>
      <c r="E156" s="53" t="n">
        <v>0</v>
      </c>
      <c r="F156" s="53" t="n">
        <v>963.06</v>
      </c>
      <c r="G156" s="53" t="n">
        <v>0</v>
      </c>
      <c r="H156" s="53" t="n">
        <v>0</v>
      </c>
      <c r="I156" s="53" t="n">
        <v>4815.45</v>
      </c>
      <c r="J156" s="53" t="n">
        <v>0</v>
      </c>
      <c r="K156" s="53" t="n">
        <v>0</v>
      </c>
      <c r="L156" s="53" t="n">
        <v>0</v>
      </c>
      <c r="M156" s="53" t="n">
        <v>446.03</v>
      </c>
      <c r="N156" s="54" t="s">
        <v>94</v>
      </c>
      <c r="O156" s="53" t="n">
        <v>446.03</v>
      </c>
      <c r="P156" s="54" t="s">
        <v>95</v>
      </c>
      <c r="Q156" s="53" t="n">
        <v>8920.68</v>
      </c>
      <c r="R156" s="54" t="s">
        <v>96</v>
      </c>
      <c r="S156" s="53" t="n">
        <v>0</v>
      </c>
      <c r="T156" s="54" t="n">
        <v>0</v>
      </c>
      <c r="U156" s="53" t="n">
        <v>0</v>
      </c>
      <c r="V156" s="54" t="n">
        <v>0</v>
      </c>
      <c r="W156" s="53" t="n">
        <f aca="false">SUM(C156:M156,O156,Q156,S156,U156)</f>
        <v>15591.25</v>
      </c>
    </row>
    <row r="157" s="1" customFormat="true" ht="14.4" hidden="false" customHeight="false" outlineLevel="0" collapsed="false">
      <c r="A157" s="88" t="n">
        <f aca="false">'Dados Cadastrais'!A156</f>
        <v>0</v>
      </c>
      <c r="B157" s="89" t="n">
        <f aca="false">'Dados Cadastrais'!B156</f>
        <v>0</v>
      </c>
      <c r="C157" s="53" t="n">
        <v>0</v>
      </c>
      <c r="D157" s="53" t="n">
        <v>0</v>
      </c>
      <c r="E157" s="53" t="n">
        <v>0</v>
      </c>
      <c r="F157" s="53" t="n">
        <v>963.31</v>
      </c>
      <c r="G157" s="53" t="n">
        <v>0</v>
      </c>
      <c r="H157" s="53" t="n">
        <v>0</v>
      </c>
      <c r="I157" s="53" t="n">
        <v>4815.45</v>
      </c>
      <c r="J157" s="53" t="n">
        <v>0</v>
      </c>
      <c r="K157" s="53" t="n">
        <v>0</v>
      </c>
      <c r="L157" s="53" t="n">
        <v>0</v>
      </c>
      <c r="M157" s="53" t="n">
        <v>8915.58</v>
      </c>
      <c r="N157" s="54" t="s">
        <v>99</v>
      </c>
      <c r="O157" s="53" t="n">
        <v>445.78</v>
      </c>
      <c r="P157" s="54" t="s">
        <v>97</v>
      </c>
      <c r="Q157" s="53" t="n">
        <v>445.78</v>
      </c>
      <c r="R157" s="54" t="s">
        <v>95</v>
      </c>
      <c r="S157" s="53" t="n">
        <v>0</v>
      </c>
      <c r="T157" s="54" t="n">
        <v>0</v>
      </c>
      <c r="U157" s="53" t="n">
        <v>0</v>
      </c>
      <c r="V157" s="54" t="n">
        <v>0</v>
      </c>
      <c r="W157" s="53" t="n">
        <f aca="false">SUM(C157:M157,O157,Q157,S157,U157)</f>
        <v>15585.9</v>
      </c>
    </row>
    <row r="158" s="1" customFormat="true" ht="14.4" hidden="false" customHeight="false" outlineLevel="0" collapsed="false">
      <c r="A158" s="88" t="n">
        <f aca="false">'Dados Cadastrais'!A157</f>
        <v>0</v>
      </c>
      <c r="B158" s="89" t="n">
        <f aca="false">'Dados Cadastrais'!B157</f>
        <v>0</v>
      </c>
      <c r="C158" s="53" t="n">
        <v>0</v>
      </c>
      <c r="D158" s="53" t="n">
        <v>0</v>
      </c>
      <c r="E158" s="53" t="n">
        <v>0</v>
      </c>
      <c r="F158" s="53" t="n">
        <v>948.74</v>
      </c>
      <c r="G158" s="53" t="n">
        <v>0</v>
      </c>
      <c r="H158" s="53" t="n">
        <v>0</v>
      </c>
      <c r="I158" s="53" t="n">
        <v>4815.45</v>
      </c>
      <c r="J158" s="53" t="n">
        <v>0</v>
      </c>
      <c r="K158" s="53" t="n">
        <v>0</v>
      </c>
      <c r="L158" s="53" t="n">
        <v>0</v>
      </c>
      <c r="M158" s="53" t="n">
        <v>8786.3</v>
      </c>
      <c r="N158" s="54" t="s">
        <v>99</v>
      </c>
      <c r="O158" s="53" t="n">
        <v>585.76</v>
      </c>
      <c r="P158" s="54" t="s">
        <v>95</v>
      </c>
      <c r="Q158" s="53" t="n">
        <v>439.31</v>
      </c>
      <c r="R158" s="54" t="s">
        <v>97</v>
      </c>
      <c r="S158" s="53" t="n">
        <v>0</v>
      </c>
      <c r="T158" s="54" t="n">
        <v>0</v>
      </c>
      <c r="U158" s="53" t="n">
        <v>0</v>
      </c>
      <c r="V158" s="54" t="n">
        <v>0</v>
      </c>
      <c r="W158" s="53" t="n">
        <f aca="false">SUM(C158:M158,O158,Q158,S158,U158)</f>
        <v>15575.56</v>
      </c>
    </row>
    <row r="159" s="1" customFormat="true" ht="14.4" hidden="false" customHeight="false" outlineLevel="0" collapsed="false">
      <c r="A159" s="88" t="n">
        <f aca="false">'Dados Cadastrais'!A158</f>
        <v>0</v>
      </c>
      <c r="B159" s="89" t="n">
        <f aca="false">'Dados Cadastrais'!B158</f>
        <v>0</v>
      </c>
      <c r="C159" s="53" t="n">
        <v>0</v>
      </c>
      <c r="D159" s="53" t="n">
        <v>0</v>
      </c>
      <c r="E159" s="53" t="n">
        <v>0</v>
      </c>
      <c r="F159" s="53" t="n">
        <v>978.27</v>
      </c>
      <c r="G159" s="53" t="n">
        <v>0</v>
      </c>
      <c r="H159" s="53" t="n">
        <v>0</v>
      </c>
      <c r="I159" s="53" t="n">
        <v>4815.45</v>
      </c>
      <c r="J159" s="53" t="n">
        <v>0</v>
      </c>
      <c r="K159" s="53" t="n">
        <v>0</v>
      </c>
      <c r="L159" s="53" t="n">
        <v>0</v>
      </c>
      <c r="M159" s="53" t="n">
        <v>452.5</v>
      </c>
      <c r="N159" s="54" t="s">
        <v>94</v>
      </c>
      <c r="O159" s="53" t="n">
        <v>9049.95</v>
      </c>
      <c r="P159" s="54" t="s">
        <v>96</v>
      </c>
      <c r="Q159" s="53" t="n">
        <v>301.67</v>
      </c>
      <c r="R159" s="54" t="s">
        <v>95</v>
      </c>
      <c r="S159" s="53" t="n">
        <v>0</v>
      </c>
      <c r="T159" s="54" t="n">
        <v>0</v>
      </c>
      <c r="U159" s="53" t="n">
        <v>0</v>
      </c>
      <c r="V159" s="54" t="n">
        <v>0</v>
      </c>
      <c r="W159" s="53" t="n">
        <f aca="false">SUM(C159:M159,O159,Q159,S159,U159)</f>
        <v>15597.84</v>
      </c>
    </row>
    <row r="160" s="1" customFormat="true" ht="14.4" hidden="false" customHeight="false" outlineLevel="0" collapsed="false">
      <c r="A160" s="88" t="n">
        <f aca="false">'Dados Cadastrais'!A159</f>
        <v>0</v>
      </c>
      <c r="B160" s="89" t="n">
        <f aca="false">'Dados Cadastrais'!B159</f>
        <v>0</v>
      </c>
      <c r="C160" s="53" t="n">
        <v>0</v>
      </c>
      <c r="D160" s="53" t="n">
        <v>0</v>
      </c>
      <c r="E160" s="53" t="n">
        <v>0</v>
      </c>
      <c r="F160" s="53" t="n">
        <v>993.72</v>
      </c>
      <c r="G160" s="53" t="n">
        <v>0</v>
      </c>
      <c r="H160" s="53" t="n">
        <v>0</v>
      </c>
      <c r="I160" s="53" t="n">
        <v>4815.45</v>
      </c>
      <c r="J160" s="53" t="n">
        <v>0</v>
      </c>
      <c r="K160" s="53" t="n">
        <v>0</v>
      </c>
      <c r="L160" s="53" t="n">
        <v>0</v>
      </c>
      <c r="M160" s="53" t="n">
        <v>9188.04</v>
      </c>
      <c r="N160" s="54" t="s">
        <v>99</v>
      </c>
      <c r="O160" s="53" t="n">
        <v>459.4</v>
      </c>
      <c r="P160" s="54" t="s">
        <v>97</v>
      </c>
      <c r="Q160" s="53" t="n">
        <v>153.13</v>
      </c>
      <c r="R160" s="54" t="s">
        <v>95</v>
      </c>
      <c r="S160" s="53" t="n">
        <v>0</v>
      </c>
      <c r="T160" s="54" t="n">
        <v>0</v>
      </c>
      <c r="U160" s="53" t="n">
        <v>0</v>
      </c>
      <c r="V160" s="54" t="n">
        <v>0</v>
      </c>
      <c r="W160" s="53" t="n">
        <f aca="false">SUM(C160:M160,O160,Q160,S160,U160)</f>
        <v>15609.74</v>
      </c>
    </row>
    <row r="161" s="1" customFormat="true" ht="14.4" hidden="false" customHeight="false" outlineLevel="0" collapsed="false">
      <c r="A161" s="88" t="n">
        <f aca="false">'Dados Cadastrais'!A160</f>
        <v>0</v>
      </c>
      <c r="B161" s="89" t="n">
        <f aca="false">'Dados Cadastrais'!B160</f>
        <v>0</v>
      </c>
      <c r="C161" s="53" t="n">
        <v>0</v>
      </c>
      <c r="D161" s="53" t="n">
        <v>0</v>
      </c>
      <c r="E161" s="53" t="n">
        <v>0</v>
      </c>
      <c r="F161" s="53" t="n">
        <v>963.63</v>
      </c>
      <c r="G161" s="53" t="n">
        <v>0</v>
      </c>
      <c r="H161" s="53" t="n">
        <v>0</v>
      </c>
      <c r="I161" s="53" t="n">
        <v>4815.45</v>
      </c>
      <c r="J161" s="53" t="n">
        <v>0</v>
      </c>
      <c r="K161" s="53" t="n">
        <v>0</v>
      </c>
      <c r="L161" s="53" t="n">
        <v>0</v>
      </c>
      <c r="M161" s="53" t="n">
        <v>445.46</v>
      </c>
      <c r="N161" s="54" t="s">
        <v>94</v>
      </c>
      <c r="O161" s="53" t="n">
        <v>445.46</v>
      </c>
      <c r="P161" s="54" t="s">
        <v>95</v>
      </c>
      <c r="Q161" s="53" t="n">
        <v>8909.11</v>
      </c>
      <c r="R161" s="54" t="s">
        <v>96</v>
      </c>
      <c r="S161" s="53" t="n">
        <v>0</v>
      </c>
      <c r="T161" s="54" t="n">
        <v>0</v>
      </c>
      <c r="U161" s="53" t="n">
        <v>0</v>
      </c>
      <c r="V161" s="54" t="n">
        <v>0</v>
      </c>
      <c r="W161" s="53" t="n">
        <f aca="false">SUM(C161:M161,O161,Q161,S161,U161)</f>
        <v>15579.11</v>
      </c>
    </row>
    <row r="162" s="1" customFormat="true" ht="14.4" hidden="false" customHeight="false" outlineLevel="0" collapsed="false">
      <c r="A162" s="88" t="n">
        <f aca="false">'Dados Cadastrais'!A161</f>
        <v>0</v>
      </c>
      <c r="B162" s="89" t="n">
        <f aca="false">'Dados Cadastrais'!B161</f>
        <v>0</v>
      </c>
      <c r="C162" s="53" t="n">
        <v>0</v>
      </c>
      <c r="D162" s="53" t="n">
        <v>0</v>
      </c>
      <c r="E162" s="53" t="n">
        <v>0</v>
      </c>
      <c r="F162" s="53" t="n">
        <v>948.92</v>
      </c>
      <c r="G162" s="53" t="n">
        <v>0</v>
      </c>
      <c r="H162" s="53" t="n">
        <v>0</v>
      </c>
      <c r="I162" s="53" t="n">
        <v>4815.45</v>
      </c>
      <c r="J162" s="53" t="n">
        <v>0</v>
      </c>
      <c r="K162" s="53" t="n">
        <v>0</v>
      </c>
      <c r="L162" s="53" t="n">
        <v>0</v>
      </c>
      <c r="M162" s="53" t="n">
        <v>8782.78</v>
      </c>
      <c r="N162" s="54" t="s">
        <v>99</v>
      </c>
      <c r="O162" s="53" t="n">
        <v>439.14</v>
      </c>
      <c r="P162" s="54" t="s">
        <v>97</v>
      </c>
      <c r="Q162" s="53" t="n">
        <v>585.52</v>
      </c>
      <c r="R162" s="54" t="s">
        <v>95</v>
      </c>
      <c r="S162" s="53" t="n">
        <v>0</v>
      </c>
      <c r="T162" s="54" t="n">
        <v>0</v>
      </c>
      <c r="U162" s="53" t="n">
        <v>0</v>
      </c>
      <c r="V162" s="54" t="n">
        <v>0</v>
      </c>
      <c r="W162" s="53" t="n">
        <f aca="false">SUM(C162:M162,O162,Q162,S162,U162)</f>
        <v>15571.81</v>
      </c>
    </row>
    <row r="163" s="1" customFormat="true" ht="14.4" hidden="false" customHeight="false" outlineLevel="0" collapsed="false">
      <c r="A163" s="88" t="n">
        <f aca="false">'Dados Cadastrais'!A162</f>
        <v>0</v>
      </c>
      <c r="B163" s="89" t="n">
        <f aca="false">'Dados Cadastrais'!B162</f>
        <v>0</v>
      </c>
      <c r="C163" s="53" t="n">
        <v>0</v>
      </c>
      <c r="D163" s="53" t="n">
        <v>0</v>
      </c>
      <c r="E163" s="53" t="n">
        <v>0</v>
      </c>
      <c r="F163" s="53" t="n">
        <v>963.5</v>
      </c>
      <c r="G163" s="53" t="n">
        <v>0</v>
      </c>
      <c r="H163" s="53" t="n">
        <v>0</v>
      </c>
      <c r="I163" s="53" t="n">
        <v>4815.45</v>
      </c>
      <c r="J163" s="53" t="n">
        <v>0</v>
      </c>
      <c r="K163" s="53" t="n">
        <v>0</v>
      </c>
      <c r="L163" s="53" t="n">
        <v>0</v>
      </c>
      <c r="M163" s="53" t="n">
        <v>445.59</v>
      </c>
      <c r="N163" s="54" t="s">
        <v>95</v>
      </c>
      <c r="O163" s="53" t="n">
        <v>445.59</v>
      </c>
      <c r="P163" s="54" t="s">
        <v>97</v>
      </c>
      <c r="Q163" s="53" t="n">
        <v>8911.82</v>
      </c>
      <c r="R163" s="54" t="s">
        <v>96</v>
      </c>
      <c r="S163" s="53" t="n">
        <v>0</v>
      </c>
      <c r="T163" s="54" t="n">
        <v>0</v>
      </c>
      <c r="U163" s="53" t="n">
        <v>0</v>
      </c>
      <c r="V163" s="54" t="n">
        <v>0</v>
      </c>
      <c r="W163" s="53" t="n">
        <f aca="false">SUM(C163:M163,O163,Q163,S163,U163)</f>
        <v>15581.95</v>
      </c>
    </row>
    <row r="164" s="1" customFormat="true" ht="14.4" hidden="false" customHeight="false" outlineLevel="0" collapsed="false">
      <c r="A164" s="88" t="n">
        <f aca="false">'Dados Cadastrais'!A163</f>
        <v>0</v>
      </c>
      <c r="B164" s="89" t="n">
        <f aca="false">'Dados Cadastrais'!B163</f>
        <v>0</v>
      </c>
      <c r="C164" s="53" t="n">
        <v>9649.18</v>
      </c>
      <c r="D164" s="53" t="n">
        <v>0</v>
      </c>
      <c r="E164" s="53" t="n">
        <v>0</v>
      </c>
      <c r="F164" s="53" t="n">
        <v>949.19</v>
      </c>
      <c r="G164" s="53" t="n">
        <v>0</v>
      </c>
      <c r="H164" s="53" t="n">
        <v>0</v>
      </c>
      <c r="I164" s="53" t="n">
        <v>4815.45</v>
      </c>
      <c r="J164" s="53" t="n">
        <v>0</v>
      </c>
      <c r="K164" s="53" t="n">
        <v>0</v>
      </c>
      <c r="L164" s="53" t="n">
        <v>0</v>
      </c>
      <c r="M164" s="53" t="n">
        <v>8777.44</v>
      </c>
      <c r="N164" s="54" t="s">
        <v>99</v>
      </c>
      <c r="O164" s="53" t="n">
        <v>438.87</v>
      </c>
      <c r="P164" s="54" t="s">
        <v>97</v>
      </c>
      <c r="Q164" s="53" t="n">
        <v>585.17</v>
      </c>
      <c r="R164" s="54" t="s">
        <v>95</v>
      </c>
      <c r="S164" s="53" t="n">
        <v>0</v>
      </c>
      <c r="T164" s="54" t="n">
        <v>0</v>
      </c>
      <c r="U164" s="53" t="n">
        <v>0</v>
      </c>
      <c r="V164" s="54" t="n">
        <v>0</v>
      </c>
      <c r="W164" s="53" t="n">
        <f aca="false">SUM(C164:M164,O164,Q164,S164,U164)</f>
        <v>25215.3</v>
      </c>
    </row>
    <row r="165" customFormat="false" ht="14.4" hidden="false" customHeight="false" outlineLevel="0" collapsed="false">
      <c r="A165" s="88" t="n">
        <f aca="false">'Dados Cadastrais'!A164</f>
        <v>0</v>
      </c>
      <c r="B165" s="89" t="n">
        <f aca="false">'Dados Cadastrais'!B164</f>
        <v>0</v>
      </c>
      <c r="C165" s="53" t="n">
        <v>0</v>
      </c>
      <c r="D165" s="53" t="n">
        <v>0</v>
      </c>
      <c r="E165" s="53" t="n">
        <v>0</v>
      </c>
      <c r="F165" s="53" t="n">
        <v>969.19</v>
      </c>
      <c r="G165" s="53" t="n">
        <v>0</v>
      </c>
      <c r="H165" s="53" t="n">
        <v>0</v>
      </c>
      <c r="I165" s="53" t="n">
        <v>4815.45</v>
      </c>
      <c r="J165" s="53" t="n">
        <v>0</v>
      </c>
      <c r="K165" s="53" t="n">
        <v>0</v>
      </c>
      <c r="L165" s="53" t="n">
        <v>0</v>
      </c>
      <c r="M165" s="53" t="n">
        <v>8798.04</v>
      </c>
      <c r="N165" s="54" t="s">
        <v>99</v>
      </c>
      <c r="O165" s="53" t="n">
        <v>439.9</v>
      </c>
      <c r="P165" s="54" t="s">
        <v>95</v>
      </c>
      <c r="Q165" s="53" t="n">
        <v>439.9</v>
      </c>
      <c r="R165" s="54" t="s">
        <v>97</v>
      </c>
      <c r="S165" s="53" t="n">
        <v>0</v>
      </c>
      <c r="T165" s="54" t="n">
        <v>0</v>
      </c>
      <c r="U165" s="53" t="n">
        <v>0</v>
      </c>
      <c r="V165" s="54" t="n">
        <v>0</v>
      </c>
      <c r="W165" s="53" t="n">
        <f aca="false">SUM(C165:M165,O165,Q165,S165,U165)</f>
        <v>15462.48</v>
      </c>
    </row>
    <row r="166" customFormat="false" ht="14.4" hidden="false" customHeight="false" outlineLevel="0" collapsed="false">
      <c r="A166" s="88" t="n">
        <f aca="false">'Dados Cadastrais'!A165</f>
        <v>0</v>
      </c>
      <c r="B166" s="89" t="n">
        <f aca="false">'Dados Cadastrais'!B165</f>
        <v>0</v>
      </c>
      <c r="C166" s="53" t="n">
        <v>0</v>
      </c>
      <c r="D166" s="53" t="n">
        <v>0</v>
      </c>
      <c r="E166" s="53" t="n">
        <v>0</v>
      </c>
      <c r="F166" s="53" t="n">
        <v>948.92</v>
      </c>
      <c r="G166" s="53" t="n">
        <v>0</v>
      </c>
      <c r="H166" s="53" t="n">
        <v>0</v>
      </c>
      <c r="I166" s="53" t="n">
        <v>4815.45</v>
      </c>
      <c r="J166" s="53" t="n">
        <v>0</v>
      </c>
      <c r="K166" s="53" t="n">
        <v>0</v>
      </c>
      <c r="L166" s="53" t="n">
        <v>0</v>
      </c>
      <c r="M166" s="53" t="n">
        <v>439.14</v>
      </c>
      <c r="N166" s="54" t="s">
        <v>94</v>
      </c>
      <c r="O166" s="53" t="n">
        <v>585.53</v>
      </c>
      <c r="P166" s="54" t="s">
        <v>95</v>
      </c>
      <c r="Q166" s="53" t="n">
        <v>8782.89</v>
      </c>
      <c r="R166" s="54" t="s">
        <v>96</v>
      </c>
      <c r="S166" s="53" t="n">
        <v>0</v>
      </c>
      <c r="T166" s="54" t="n">
        <v>0</v>
      </c>
      <c r="U166" s="53" t="n">
        <v>0</v>
      </c>
      <c r="V166" s="54" t="n">
        <v>0</v>
      </c>
      <c r="W166" s="53" t="n">
        <f aca="false">SUM(C166:M166,O166,Q166,S166,U166)</f>
        <v>15571.93</v>
      </c>
    </row>
    <row r="167" customFormat="false" ht="14.4" hidden="false" customHeight="false" outlineLevel="0" collapsed="false">
      <c r="A167" s="88" t="n">
        <f aca="false">'Dados Cadastrais'!A166</f>
        <v>0</v>
      </c>
      <c r="B167" s="89" t="n">
        <f aca="false">'Dados Cadastrais'!B166</f>
        <v>0</v>
      </c>
      <c r="C167" s="53" t="n">
        <v>0</v>
      </c>
      <c r="D167" s="53" t="n">
        <v>0</v>
      </c>
      <c r="E167" s="53" t="n">
        <v>0</v>
      </c>
      <c r="F167" s="53" t="n">
        <v>948.74</v>
      </c>
      <c r="G167" s="53" t="n">
        <v>0</v>
      </c>
      <c r="H167" s="53" t="n">
        <v>0</v>
      </c>
      <c r="I167" s="53" t="n">
        <v>2251.48</v>
      </c>
      <c r="J167" s="53" t="n">
        <v>0</v>
      </c>
      <c r="K167" s="53" t="n">
        <v>0</v>
      </c>
      <c r="L167" s="53" t="n">
        <v>0</v>
      </c>
      <c r="M167" s="53" t="n">
        <v>585.75</v>
      </c>
      <c r="N167" s="54" t="s">
        <v>95</v>
      </c>
      <c r="O167" s="53" t="n">
        <v>8786.36</v>
      </c>
      <c r="P167" s="54" t="s">
        <v>96</v>
      </c>
      <c r="Q167" s="53" t="n">
        <v>439.32</v>
      </c>
      <c r="R167" s="54" t="s">
        <v>97</v>
      </c>
      <c r="S167" s="53" t="n">
        <v>0</v>
      </c>
      <c r="T167" s="54" t="n">
        <v>0</v>
      </c>
      <c r="U167" s="53" t="n">
        <v>0</v>
      </c>
      <c r="V167" s="54" t="n">
        <v>0</v>
      </c>
      <c r="W167" s="53" t="n">
        <f aca="false">SUM(C167:M167,O167,Q167,S167,U167)</f>
        <v>13011.65</v>
      </c>
    </row>
    <row r="168" customFormat="false" ht="14.4" hidden="false" customHeight="false" outlineLevel="0" collapsed="false">
      <c r="A168" s="88" t="n">
        <f aca="false">'Dados Cadastrais'!A167</f>
        <v>0</v>
      </c>
      <c r="B168" s="89" t="n">
        <f aca="false">'Dados Cadastrais'!B167</f>
        <v>0</v>
      </c>
      <c r="C168" s="53" t="n">
        <v>0</v>
      </c>
      <c r="D168" s="53" t="n">
        <v>0</v>
      </c>
      <c r="E168" s="53" t="n">
        <v>0</v>
      </c>
      <c r="F168" s="53" t="n">
        <v>993.5</v>
      </c>
      <c r="G168" s="53" t="n">
        <v>0</v>
      </c>
      <c r="H168" s="53" t="n">
        <v>0</v>
      </c>
      <c r="I168" s="53" t="n">
        <v>4815.45</v>
      </c>
      <c r="J168" s="53" t="n">
        <v>0</v>
      </c>
      <c r="K168" s="53" t="n">
        <v>0</v>
      </c>
      <c r="L168" s="53" t="n">
        <v>0</v>
      </c>
      <c r="M168" s="53" t="n">
        <v>153.21</v>
      </c>
      <c r="N168" s="54" t="s">
        <v>95</v>
      </c>
      <c r="O168" s="53" t="n">
        <v>9192.59</v>
      </c>
      <c r="P168" s="54" t="s">
        <v>96</v>
      </c>
      <c r="Q168" s="53" t="n">
        <v>459.63</v>
      </c>
      <c r="R168" s="54" t="s">
        <v>97</v>
      </c>
      <c r="S168" s="53" t="n">
        <v>0</v>
      </c>
      <c r="T168" s="54" t="n">
        <v>0</v>
      </c>
      <c r="U168" s="53" t="n">
        <v>0</v>
      </c>
      <c r="V168" s="54" t="n">
        <v>0</v>
      </c>
      <c r="W168" s="53" t="n">
        <f aca="false">SUM(C168:M168,O168,Q168,S168,U168)</f>
        <v>15614.38</v>
      </c>
    </row>
    <row r="169" customFormat="false" ht="14.4" hidden="false" customHeight="false" outlineLevel="0" collapsed="false">
      <c r="A169" s="88" t="n">
        <f aca="false">'Dados Cadastrais'!A168</f>
        <v>0</v>
      </c>
      <c r="B169" s="89" t="n">
        <f aca="false">'Dados Cadastrais'!B168</f>
        <v>0</v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0</v>
      </c>
      <c r="L169" s="53" t="n">
        <v>0</v>
      </c>
      <c r="M169" s="53" t="n">
        <v>8783.23</v>
      </c>
      <c r="N169" s="54" t="s">
        <v>92</v>
      </c>
      <c r="O169" s="53" t="n">
        <v>585.55</v>
      </c>
      <c r="P169" s="54" t="s">
        <v>90</v>
      </c>
      <c r="Q169" s="53" t="n">
        <v>439.16</v>
      </c>
      <c r="R169" s="54" t="s">
        <v>93</v>
      </c>
      <c r="S169" s="53" t="n">
        <v>0</v>
      </c>
      <c r="T169" s="54" t="n">
        <v>0</v>
      </c>
      <c r="U169" s="53" t="n">
        <v>0</v>
      </c>
      <c r="V169" s="54" t="n">
        <v>0</v>
      </c>
      <c r="W169" s="53" t="n">
        <f aca="false">SUM(C169:M169,O169,Q169,S169,U169)</f>
        <v>9807.94</v>
      </c>
    </row>
    <row r="170" customFormat="false" ht="14.4" hidden="false" customHeight="false" outlineLevel="0" collapsed="false">
      <c r="A170" s="88" t="n">
        <f aca="false">'Dados Cadastrais'!A169</f>
        <v>0</v>
      </c>
      <c r="B170" s="89" t="n">
        <f aca="false">'Dados Cadastrais'!B169</f>
        <v>0</v>
      </c>
      <c r="C170" s="53" t="n">
        <v>0</v>
      </c>
      <c r="D170" s="53" t="n">
        <v>0</v>
      </c>
      <c r="E170" s="53" t="n">
        <v>0</v>
      </c>
      <c r="F170" s="53" t="n">
        <v>1032.05</v>
      </c>
      <c r="G170" s="53" t="n">
        <v>0</v>
      </c>
      <c r="H170" s="53" t="n">
        <v>0</v>
      </c>
      <c r="I170" s="53" t="n">
        <v>4815.45</v>
      </c>
      <c r="J170" s="53" t="n">
        <v>0</v>
      </c>
      <c r="K170" s="53" t="n">
        <v>0</v>
      </c>
      <c r="L170" s="53" t="n">
        <v>0</v>
      </c>
      <c r="M170" s="53" t="n">
        <v>320.1</v>
      </c>
      <c r="N170" s="54" t="s">
        <v>95</v>
      </c>
      <c r="O170" s="53" t="n">
        <v>9042.69</v>
      </c>
      <c r="P170" s="54" t="s">
        <v>96</v>
      </c>
      <c r="Q170" s="53" t="n">
        <v>480.14</v>
      </c>
      <c r="R170" s="54" t="s">
        <v>97</v>
      </c>
      <c r="S170" s="53" t="n">
        <v>0</v>
      </c>
      <c r="T170" s="54" t="n">
        <v>0</v>
      </c>
      <c r="U170" s="53" t="n">
        <v>0</v>
      </c>
      <c r="V170" s="54" t="n">
        <v>0</v>
      </c>
      <c r="W170" s="53" t="n">
        <f aca="false">SUM(C170:M170,O170,Q170,S170,U170)</f>
        <v>15690.43</v>
      </c>
    </row>
    <row r="171" customFormat="false" ht="14.4" hidden="false" customHeight="false" outlineLevel="0" collapsed="false">
      <c r="A171" s="88" t="n">
        <f aca="false">'Dados Cadastrais'!A170</f>
        <v>0</v>
      </c>
      <c r="B171" s="89" t="n">
        <f aca="false">'Dados Cadastrais'!B170</f>
        <v>0</v>
      </c>
      <c r="C171" s="53" t="n">
        <v>0</v>
      </c>
      <c r="D171" s="53" t="n">
        <v>0</v>
      </c>
      <c r="E171" s="53" t="n">
        <v>0</v>
      </c>
      <c r="F171" s="53" t="n">
        <v>0</v>
      </c>
      <c r="G171" s="53" t="n">
        <v>0</v>
      </c>
      <c r="H171" s="53" t="n">
        <v>0</v>
      </c>
      <c r="I171" s="53" t="n">
        <v>0</v>
      </c>
      <c r="J171" s="53" t="n">
        <v>0</v>
      </c>
      <c r="K171" s="53" t="n">
        <v>0</v>
      </c>
      <c r="L171" s="53" t="n">
        <v>0</v>
      </c>
      <c r="M171" s="53" t="n">
        <v>8785.15</v>
      </c>
      <c r="N171" s="54" t="s">
        <v>92</v>
      </c>
      <c r="O171" s="53" t="n">
        <v>466.47</v>
      </c>
      <c r="P171" s="54" t="s">
        <v>90</v>
      </c>
      <c r="Q171" s="53" t="n">
        <v>466.47</v>
      </c>
      <c r="R171" s="54" t="s">
        <v>93</v>
      </c>
      <c r="S171" s="53" t="n">
        <v>0</v>
      </c>
      <c r="T171" s="54" t="n">
        <v>0</v>
      </c>
      <c r="U171" s="53" t="n">
        <v>0</v>
      </c>
      <c r="V171" s="54" t="n">
        <v>0</v>
      </c>
      <c r="W171" s="53" t="n">
        <f aca="false">SUM(C171:M171,O171,Q171,S171,U171)</f>
        <v>9718.09</v>
      </c>
    </row>
    <row r="172" customFormat="false" ht="14.4" hidden="false" customHeight="false" outlineLevel="0" collapsed="false">
      <c r="A172" s="88" t="n">
        <f aca="false">'Dados Cadastrais'!A171</f>
        <v>0</v>
      </c>
      <c r="B172" s="89" t="n">
        <f aca="false">'Dados Cadastrais'!B171</f>
        <v>0</v>
      </c>
      <c r="C172" s="53" t="n">
        <v>0</v>
      </c>
      <c r="D172" s="53" t="n">
        <v>0</v>
      </c>
      <c r="E172" s="53" t="n">
        <v>0</v>
      </c>
      <c r="F172" s="53" t="n">
        <v>1031.82</v>
      </c>
      <c r="G172" s="53" t="n">
        <v>0</v>
      </c>
      <c r="H172" s="53" t="n">
        <v>0</v>
      </c>
      <c r="I172" s="53" t="n">
        <v>0</v>
      </c>
      <c r="J172" s="53" t="n">
        <v>0</v>
      </c>
      <c r="K172" s="53" t="n">
        <v>0</v>
      </c>
      <c r="L172" s="53" t="n">
        <v>0</v>
      </c>
      <c r="M172" s="53" t="n">
        <v>9047.05</v>
      </c>
      <c r="N172" s="54" t="s">
        <v>99</v>
      </c>
      <c r="O172" s="53" t="n">
        <v>480.37</v>
      </c>
      <c r="P172" s="54" t="s">
        <v>97</v>
      </c>
      <c r="Q172" s="53" t="n">
        <v>4815.45</v>
      </c>
      <c r="R172" s="54" t="s">
        <v>108</v>
      </c>
      <c r="S172" s="53" t="n">
        <v>320.25</v>
      </c>
      <c r="T172" s="54" t="s">
        <v>95</v>
      </c>
      <c r="U172" s="53" t="n">
        <v>0</v>
      </c>
      <c r="V172" s="54" t="n">
        <v>0</v>
      </c>
      <c r="W172" s="53" t="n">
        <f aca="false">SUM(C172:M172,O172,Q172,S172,U172)</f>
        <v>15694.94</v>
      </c>
    </row>
    <row r="173" customFormat="false" ht="14.4" hidden="false" customHeight="false" outlineLevel="0" collapsed="false">
      <c r="A173" s="88" t="n">
        <f aca="false">'Dados Cadastrais'!A172</f>
        <v>0</v>
      </c>
      <c r="B173" s="89" t="n">
        <f aca="false">'Dados Cadastrais'!B172</f>
        <v>0</v>
      </c>
      <c r="C173" s="53" t="n">
        <v>0</v>
      </c>
      <c r="D173" s="53" t="n">
        <v>0</v>
      </c>
      <c r="E173" s="53" t="n">
        <v>0</v>
      </c>
      <c r="F173" s="53" t="n">
        <v>1049.14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0</v>
      </c>
      <c r="L173" s="53" t="n">
        <v>0</v>
      </c>
      <c r="M173" s="53" t="n">
        <v>9191.6</v>
      </c>
      <c r="N173" s="54" t="s">
        <v>99</v>
      </c>
      <c r="O173" s="53" t="n">
        <v>488.05</v>
      </c>
      <c r="P173" s="54" t="s">
        <v>97</v>
      </c>
      <c r="Q173" s="53" t="n">
        <v>162.68</v>
      </c>
      <c r="R173" s="54" t="s">
        <v>95</v>
      </c>
      <c r="S173" s="53" t="n">
        <v>0</v>
      </c>
      <c r="T173" s="54" t="n">
        <v>0</v>
      </c>
      <c r="U173" s="53" t="n">
        <v>0</v>
      </c>
      <c r="V173" s="54" t="n">
        <v>0</v>
      </c>
      <c r="W173" s="53" t="n">
        <f aca="false">SUM(C173:M173,O173,Q173,S173,U173)</f>
        <v>10891.47</v>
      </c>
    </row>
    <row r="174" customFormat="false" ht="14.4" hidden="false" customHeight="false" outlineLevel="0" collapsed="false">
      <c r="A174" s="88" t="n">
        <f aca="false">'Dados Cadastrais'!A173</f>
        <v>0</v>
      </c>
      <c r="B174" s="89" t="n">
        <f aca="false">'Dados Cadastrais'!B173</f>
        <v>0</v>
      </c>
      <c r="C174" s="53" t="n">
        <v>0</v>
      </c>
      <c r="D174" s="53" t="n">
        <v>0</v>
      </c>
      <c r="E174" s="53" t="n">
        <v>0</v>
      </c>
      <c r="F174" s="53" t="n">
        <v>0</v>
      </c>
      <c r="G174" s="53" t="n">
        <v>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9040.44</v>
      </c>
      <c r="N174" s="54" t="s">
        <v>92</v>
      </c>
      <c r="O174" s="53" t="n">
        <v>320.01</v>
      </c>
      <c r="P174" s="54" t="s">
        <v>90</v>
      </c>
      <c r="Q174" s="53" t="n">
        <v>480.02</v>
      </c>
      <c r="R174" s="54" t="s">
        <v>93</v>
      </c>
      <c r="S174" s="53" t="n">
        <v>0</v>
      </c>
      <c r="T174" s="54" t="n">
        <v>0</v>
      </c>
      <c r="U174" s="53" t="n">
        <v>0</v>
      </c>
      <c r="V174" s="54" t="n">
        <v>0</v>
      </c>
      <c r="W174" s="53" t="n">
        <f aca="false">SUM(C174:M174,O174,Q174,S174,U174)</f>
        <v>9840.47</v>
      </c>
    </row>
    <row r="175" customFormat="false" ht="14.4" hidden="false" customHeight="false" outlineLevel="0" collapsed="false">
      <c r="A175" s="88" t="n">
        <f aca="false">'Dados Cadastrais'!A174</f>
        <v>0</v>
      </c>
      <c r="B175" s="89" t="n">
        <f aca="false">'Dados Cadastrais'!B174</f>
        <v>0</v>
      </c>
      <c r="C175" s="53" t="n">
        <v>0</v>
      </c>
      <c r="D175" s="53" t="n">
        <v>0</v>
      </c>
      <c r="E175" s="53" t="n">
        <v>0</v>
      </c>
      <c r="F175" s="53" t="n">
        <v>1049.54</v>
      </c>
      <c r="G175" s="53" t="n">
        <v>0</v>
      </c>
      <c r="H175" s="53" t="n">
        <v>0</v>
      </c>
      <c r="I175" s="53" t="n">
        <v>4815.45</v>
      </c>
      <c r="J175" s="53" t="n">
        <v>0</v>
      </c>
      <c r="K175" s="53" t="n">
        <v>0</v>
      </c>
      <c r="L175" s="53" t="n">
        <v>0</v>
      </c>
      <c r="M175" s="53" t="n">
        <v>487.65</v>
      </c>
      <c r="N175" s="54" t="s">
        <v>94</v>
      </c>
      <c r="O175" s="53" t="n">
        <v>162.55</v>
      </c>
      <c r="P175" s="54" t="s">
        <v>95</v>
      </c>
      <c r="Q175" s="53" t="n">
        <v>9184.01</v>
      </c>
      <c r="R175" s="54" t="s">
        <v>96</v>
      </c>
      <c r="S175" s="53" t="n">
        <v>0</v>
      </c>
      <c r="T175" s="54" t="n">
        <v>0</v>
      </c>
      <c r="U175" s="53" t="n">
        <v>0</v>
      </c>
      <c r="V175" s="54" t="n">
        <v>0</v>
      </c>
      <c r="W175" s="53" t="n">
        <f aca="false">SUM(C175:M175,O175,Q175,S175,U175)</f>
        <v>15699.2</v>
      </c>
    </row>
    <row r="176" customFormat="false" ht="14.4" hidden="false" customHeight="false" outlineLevel="0" collapsed="false">
      <c r="A176" s="88" t="n">
        <f aca="false">'Dados Cadastrais'!A175</f>
        <v>0</v>
      </c>
      <c r="B176" s="89" t="n">
        <f aca="false">'Dados Cadastrais'!B175</f>
        <v>0</v>
      </c>
      <c r="C176" s="53" t="n">
        <v>0</v>
      </c>
      <c r="D176" s="53" t="n">
        <v>0</v>
      </c>
      <c r="E176" s="53" t="n">
        <v>0</v>
      </c>
      <c r="F176" s="53" t="n">
        <v>1049.32</v>
      </c>
      <c r="G176" s="53" t="n">
        <v>0</v>
      </c>
      <c r="H176" s="53" t="n">
        <v>0</v>
      </c>
      <c r="I176" s="53" t="n">
        <v>4815.45</v>
      </c>
      <c r="J176" s="53" t="n">
        <v>0</v>
      </c>
      <c r="K176" s="53" t="n">
        <v>0</v>
      </c>
      <c r="L176" s="53" t="n">
        <v>0</v>
      </c>
      <c r="M176" s="53" t="n">
        <v>9188.24</v>
      </c>
      <c r="N176" s="54" t="s">
        <v>99</v>
      </c>
      <c r="O176" s="53" t="n">
        <v>487.87</v>
      </c>
      <c r="P176" s="54" t="s">
        <v>97</v>
      </c>
      <c r="Q176" s="53" t="n">
        <v>162.62</v>
      </c>
      <c r="R176" s="54" t="s">
        <v>95</v>
      </c>
      <c r="S176" s="53" t="n">
        <v>0</v>
      </c>
      <c r="T176" s="54" t="n">
        <v>0</v>
      </c>
      <c r="U176" s="53" t="n">
        <v>0</v>
      </c>
      <c r="V176" s="54" t="n">
        <v>0</v>
      </c>
      <c r="W176" s="53" t="n">
        <f aca="false">SUM(C176:M176,O176,Q176,S176,U176)</f>
        <v>15703.5</v>
      </c>
    </row>
    <row r="177" customFormat="false" ht="14.4" hidden="false" customHeight="false" outlineLevel="0" collapsed="false">
      <c r="A177" s="88" t="n">
        <f aca="false">'Dados Cadastrais'!A176</f>
        <v>0</v>
      </c>
      <c r="B177" s="89" t="n">
        <f aca="false">'Dados Cadastrais'!B176</f>
        <v>0</v>
      </c>
      <c r="C177" s="53" t="n">
        <v>0</v>
      </c>
      <c r="D177" s="53" t="n">
        <v>0</v>
      </c>
      <c r="E177" s="53" t="n">
        <v>0</v>
      </c>
      <c r="F177" s="53" t="n">
        <v>1031.51</v>
      </c>
      <c r="G177" s="53" t="n">
        <v>0</v>
      </c>
      <c r="H177" s="53" t="n">
        <v>0</v>
      </c>
      <c r="I177" s="53" t="n">
        <v>2894.76</v>
      </c>
      <c r="J177" s="53" t="n">
        <v>0</v>
      </c>
      <c r="K177" s="53" t="n">
        <v>0</v>
      </c>
      <c r="L177" s="53" t="n">
        <v>0</v>
      </c>
      <c r="M177" s="53" t="n">
        <v>9052.97</v>
      </c>
      <c r="N177" s="54" t="s">
        <v>99</v>
      </c>
      <c r="O177" s="53" t="n">
        <v>480.69</v>
      </c>
      <c r="P177" s="54" t="s">
        <v>97</v>
      </c>
      <c r="Q177" s="53" t="n">
        <v>320.46</v>
      </c>
      <c r="R177" s="54" t="s">
        <v>95</v>
      </c>
      <c r="S177" s="53" t="n">
        <v>0</v>
      </c>
      <c r="T177" s="54" t="n">
        <v>0</v>
      </c>
      <c r="U177" s="53" t="n">
        <v>0</v>
      </c>
      <c r="V177" s="54" t="n">
        <v>0</v>
      </c>
      <c r="W177" s="53" t="n">
        <f aca="false">SUM(C177:M177,O177,Q177,S177,U177)</f>
        <v>13780.39</v>
      </c>
    </row>
    <row r="178" customFormat="false" ht="14.4" hidden="false" customHeight="false" outlineLevel="0" collapsed="false">
      <c r="A178" s="88" t="n">
        <f aca="false">'Dados Cadastrais'!A177</f>
        <v>0</v>
      </c>
      <c r="B178" s="89" t="n">
        <f aca="false">'Dados Cadastrais'!B177</f>
        <v>0</v>
      </c>
      <c r="C178" s="53" t="n">
        <v>0</v>
      </c>
      <c r="D178" s="53" t="n">
        <v>0</v>
      </c>
      <c r="E178" s="53" t="n">
        <v>0</v>
      </c>
      <c r="F178" s="53" t="n">
        <v>1031.51</v>
      </c>
      <c r="G178" s="53" t="n">
        <v>0</v>
      </c>
      <c r="H178" s="53" t="n">
        <v>0</v>
      </c>
      <c r="I178" s="53" t="n">
        <v>4815.45</v>
      </c>
      <c r="J178" s="53" t="n">
        <v>0</v>
      </c>
      <c r="K178" s="53" t="n">
        <v>0</v>
      </c>
      <c r="L178" s="53" t="n">
        <v>0</v>
      </c>
      <c r="M178" s="53" t="n">
        <v>480.68</v>
      </c>
      <c r="N178" s="54" t="s">
        <v>94</v>
      </c>
      <c r="O178" s="53" t="n">
        <v>320.45</v>
      </c>
      <c r="P178" s="54" t="s">
        <v>95</v>
      </c>
      <c r="Q178" s="53" t="n">
        <v>9052.85</v>
      </c>
      <c r="R178" s="54" t="s">
        <v>96</v>
      </c>
      <c r="S178" s="53" t="n">
        <v>0</v>
      </c>
      <c r="T178" s="54" t="n">
        <v>0</v>
      </c>
      <c r="U178" s="53" t="n">
        <v>0</v>
      </c>
      <c r="V178" s="54" t="n">
        <v>0</v>
      </c>
      <c r="W178" s="53" t="n">
        <f aca="false">SUM(C178:M178,O178,Q178,S178,U178)</f>
        <v>15700.94</v>
      </c>
    </row>
    <row r="179" customFormat="false" ht="14.4" hidden="false" customHeight="false" outlineLevel="0" collapsed="false">
      <c r="A179" s="88" t="n">
        <f aca="false">'Dados Cadastrais'!A178</f>
        <v>0</v>
      </c>
      <c r="B179" s="89" t="n">
        <f aca="false">'Dados Cadastrais'!B178</f>
        <v>0</v>
      </c>
      <c r="C179" s="53" t="n">
        <v>0</v>
      </c>
      <c r="D179" s="53" t="n">
        <v>0</v>
      </c>
      <c r="E179" s="53" t="n">
        <v>0</v>
      </c>
      <c r="F179" s="53" t="n">
        <v>1014.93</v>
      </c>
      <c r="G179" s="53" t="n">
        <v>0</v>
      </c>
      <c r="H179" s="53" t="n">
        <v>0</v>
      </c>
      <c r="I179" s="53" t="n">
        <v>1741.01</v>
      </c>
      <c r="J179" s="53" t="n">
        <v>0</v>
      </c>
      <c r="K179" s="53" t="n">
        <v>0</v>
      </c>
      <c r="L179" s="53" t="n">
        <v>0</v>
      </c>
      <c r="M179" s="53" t="n">
        <v>473.07</v>
      </c>
      <c r="N179" s="54" t="s">
        <v>95</v>
      </c>
      <c r="O179" s="53" t="n">
        <v>8909.41</v>
      </c>
      <c r="P179" s="54" t="s">
        <v>96</v>
      </c>
      <c r="Q179" s="53" t="n">
        <v>473.07</v>
      </c>
      <c r="R179" s="54" t="s">
        <v>97</v>
      </c>
      <c r="S179" s="53" t="n">
        <v>0</v>
      </c>
      <c r="T179" s="54" t="n">
        <v>0</v>
      </c>
      <c r="U179" s="53" t="n">
        <v>0</v>
      </c>
      <c r="V179" s="54" t="n">
        <v>0</v>
      </c>
      <c r="W179" s="53" t="n">
        <f aca="false">SUM(C179:M179,O179,Q179,S179,U179)</f>
        <v>12611.49</v>
      </c>
    </row>
    <row r="180" customFormat="false" ht="14.4" hidden="false" customHeight="false" outlineLevel="0" collapsed="false">
      <c r="A180" s="88" t="n">
        <f aca="false">'Dados Cadastrais'!A179</f>
        <v>0</v>
      </c>
      <c r="B180" s="89" t="n">
        <f aca="false">'Dados Cadastrais'!B179</f>
        <v>0</v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8851.13</v>
      </c>
      <c r="N180" s="54" t="s">
        <v>92</v>
      </c>
      <c r="O180" s="53" t="n">
        <v>537.52</v>
      </c>
      <c r="P180" s="54" t="s">
        <v>90</v>
      </c>
      <c r="Q180" s="53" t="n">
        <v>537.52</v>
      </c>
      <c r="R180" s="54" t="s">
        <v>93</v>
      </c>
      <c r="S180" s="53" t="n">
        <v>0</v>
      </c>
      <c r="T180" s="54" t="n">
        <v>0</v>
      </c>
      <c r="U180" s="53" t="n">
        <v>0</v>
      </c>
      <c r="V180" s="54" t="n">
        <v>0</v>
      </c>
      <c r="W180" s="53" t="n">
        <f aca="false">SUM(C180:M180,O180,Q180,S180,U180)</f>
        <v>9926.17</v>
      </c>
    </row>
    <row r="181" customFormat="false" ht="14.4" hidden="false" customHeight="false" outlineLevel="0" collapsed="false">
      <c r="A181" s="88" t="n">
        <f aca="false">'Dados Cadastrais'!A180</f>
        <v>0</v>
      </c>
      <c r="B181" s="89" t="n">
        <f aca="false">'Dados Cadastrais'!B180</f>
        <v>0</v>
      </c>
      <c r="C181" s="53" t="n">
        <v>0</v>
      </c>
      <c r="D181" s="53" t="n">
        <v>0</v>
      </c>
      <c r="E181" s="53" t="n">
        <v>0</v>
      </c>
      <c r="F181" s="53" t="n">
        <v>1925.28</v>
      </c>
      <c r="G181" s="53" t="n">
        <v>0</v>
      </c>
      <c r="H181" s="53" t="n">
        <v>0</v>
      </c>
      <c r="I181" s="53" t="n">
        <v>4815.45</v>
      </c>
      <c r="J181" s="53" t="n">
        <v>0</v>
      </c>
      <c r="K181" s="53" t="n">
        <v>0</v>
      </c>
      <c r="L181" s="53" t="n">
        <v>0</v>
      </c>
      <c r="M181" s="53" t="n">
        <v>936.26</v>
      </c>
      <c r="N181" s="54" t="s">
        <v>94</v>
      </c>
      <c r="O181" s="53" t="n">
        <v>8894.47</v>
      </c>
      <c r="P181" s="54" t="s">
        <v>96</v>
      </c>
      <c r="Q181" s="53" t="n">
        <v>312.09</v>
      </c>
      <c r="R181" s="54" t="s">
        <v>95</v>
      </c>
      <c r="S181" s="53" t="n">
        <v>0</v>
      </c>
      <c r="T181" s="54" t="n">
        <v>0</v>
      </c>
      <c r="U181" s="53" t="n">
        <v>0</v>
      </c>
      <c r="V181" s="54" t="n">
        <v>0</v>
      </c>
      <c r="W181" s="53" t="n">
        <f aca="false">SUM(C181:M181,O181,Q181,S181,U181)</f>
        <v>16883.55</v>
      </c>
    </row>
    <row r="182" customFormat="false" ht="14.4" hidden="false" customHeight="false" outlineLevel="0" collapsed="false">
      <c r="A182" s="88" t="n">
        <f aca="false">'Dados Cadastrais'!A181</f>
        <v>0</v>
      </c>
      <c r="B182" s="89" t="n">
        <f aca="false">'Dados Cadastrais'!B181</f>
        <v>0</v>
      </c>
      <c r="C182" s="53" t="n">
        <v>0</v>
      </c>
      <c r="D182" s="53" t="n">
        <v>0</v>
      </c>
      <c r="E182" s="53" t="n">
        <v>0</v>
      </c>
      <c r="F182" s="53" t="n">
        <v>1925.39</v>
      </c>
      <c r="G182" s="53" t="n">
        <v>0</v>
      </c>
      <c r="H182" s="53" t="n">
        <v>0</v>
      </c>
      <c r="I182" s="53" t="n">
        <v>4815.45</v>
      </c>
      <c r="J182" s="53" t="n">
        <v>0</v>
      </c>
      <c r="K182" s="53" t="n">
        <v>0</v>
      </c>
      <c r="L182" s="53" t="n">
        <v>0</v>
      </c>
      <c r="M182" s="53" t="n">
        <v>8893.36</v>
      </c>
      <c r="N182" s="54" t="s">
        <v>99</v>
      </c>
      <c r="O182" s="53" t="n">
        <v>312.05</v>
      </c>
      <c r="P182" s="54" t="s">
        <v>95</v>
      </c>
      <c r="Q182" s="53" t="n">
        <v>936.14</v>
      </c>
      <c r="R182" s="54" t="s">
        <v>97</v>
      </c>
      <c r="S182" s="53" t="n">
        <v>0</v>
      </c>
      <c r="T182" s="54" t="n">
        <v>0</v>
      </c>
      <c r="U182" s="53" t="n">
        <v>0</v>
      </c>
      <c r="V182" s="54" t="n">
        <v>0</v>
      </c>
      <c r="W182" s="53" t="n">
        <f aca="false">SUM(C182:M182,O182,Q182,S182,U182)</f>
        <v>16882.39</v>
      </c>
    </row>
    <row r="183" customFormat="false" ht="14.4" hidden="false" customHeight="false" outlineLevel="0" collapsed="false">
      <c r="A183" s="88" t="n">
        <f aca="false">'Dados Cadastrais'!A182</f>
        <v>0</v>
      </c>
      <c r="B183" s="89" t="n">
        <f aca="false">'Dados Cadastrais'!B182</f>
        <v>0</v>
      </c>
      <c r="C183" s="53" t="n">
        <v>0</v>
      </c>
      <c r="D183" s="53" t="n">
        <v>0</v>
      </c>
      <c r="E183" s="53" t="n">
        <v>0</v>
      </c>
      <c r="F183" s="53" t="n">
        <v>1965.44</v>
      </c>
      <c r="G183" s="53" t="n">
        <v>0</v>
      </c>
      <c r="H183" s="53" t="n">
        <v>0</v>
      </c>
      <c r="I183" s="53" t="n">
        <v>4815.45</v>
      </c>
      <c r="J183" s="53" t="n">
        <v>0</v>
      </c>
      <c r="K183" s="53" t="n">
        <v>0</v>
      </c>
      <c r="L183" s="53" t="n">
        <v>0</v>
      </c>
      <c r="M183" s="53" t="n">
        <v>8512.89</v>
      </c>
      <c r="N183" s="54" t="s">
        <v>99</v>
      </c>
      <c r="O183" s="53" t="n">
        <v>298.7</v>
      </c>
      <c r="P183" s="54" t="s">
        <v>95</v>
      </c>
      <c r="Q183" s="53" t="n">
        <v>896.09</v>
      </c>
      <c r="R183" s="54" t="s">
        <v>97</v>
      </c>
      <c r="S183" s="53" t="n">
        <v>0</v>
      </c>
      <c r="T183" s="54" t="n">
        <v>0</v>
      </c>
      <c r="U183" s="53" t="n">
        <v>0</v>
      </c>
      <c r="V183" s="54" t="n">
        <v>0</v>
      </c>
      <c r="W183" s="53" t="n">
        <f aca="false">SUM(C183:M183,O183,Q183,S183,U183)</f>
        <v>16488.57</v>
      </c>
    </row>
    <row r="184" customFormat="false" ht="14.4" hidden="false" customHeight="false" outlineLevel="0" collapsed="false">
      <c r="A184" s="88" t="n">
        <f aca="false">'Dados Cadastrais'!A183</f>
        <v>0</v>
      </c>
      <c r="B184" s="89" t="n">
        <f aca="false">'Dados Cadastrais'!B183</f>
        <v>0</v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7378.11</v>
      </c>
      <c r="N184" s="54" t="s">
        <v>92</v>
      </c>
      <c r="O184" s="53" t="n">
        <v>2540.26</v>
      </c>
      <c r="P184" s="54" t="s">
        <v>93</v>
      </c>
      <c r="Q184" s="53" t="n">
        <v>751.99</v>
      </c>
      <c r="R184" s="54" t="s">
        <v>90</v>
      </c>
      <c r="S184" s="53" t="n">
        <v>0</v>
      </c>
      <c r="T184" s="54" t="n">
        <v>0</v>
      </c>
      <c r="U184" s="53" t="n">
        <v>0</v>
      </c>
      <c r="V184" s="54" t="n">
        <v>0</v>
      </c>
      <c r="W184" s="53" t="n">
        <f aca="false">SUM(C184:M184,O184,Q184,S184,U184)</f>
        <v>10670.36</v>
      </c>
    </row>
    <row r="185" customFormat="false" ht="14.4" hidden="false" customHeight="false" outlineLevel="0" collapsed="false">
      <c r="A185" s="88" t="n">
        <f aca="false">'Dados Cadastrais'!A184</f>
        <v>0</v>
      </c>
      <c r="B185" s="89" t="n">
        <f aca="false">'Dados Cadastrais'!B184</f>
        <v>0</v>
      </c>
      <c r="C185" s="53" t="n">
        <v>0</v>
      </c>
      <c r="D185" s="53" t="n">
        <v>0</v>
      </c>
      <c r="E185" s="53" t="n">
        <v>0</v>
      </c>
      <c r="F185" s="53" t="n">
        <v>1925.39</v>
      </c>
      <c r="G185" s="53" t="n">
        <v>0</v>
      </c>
      <c r="H185" s="53" t="n">
        <v>0</v>
      </c>
      <c r="I185" s="53" t="n">
        <v>4815.45</v>
      </c>
      <c r="J185" s="53" t="n">
        <v>0</v>
      </c>
      <c r="K185" s="53" t="n">
        <v>0</v>
      </c>
      <c r="L185" s="53" t="n">
        <v>0</v>
      </c>
      <c r="M185" s="53" t="n">
        <v>8893.36</v>
      </c>
      <c r="N185" s="54" t="s">
        <v>99</v>
      </c>
      <c r="O185" s="53" t="n">
        <v>312.05</v>
      </c>
      <c r="P185" s="54" t="s">
        <v>95</v>
      </c>
      <c r="Q185" s="53" t="n">
        <v>936.14</v>
      </c>
      <c r="R185" s="54" t="s">
        <v>97</v>
      </c>
      <c r="S185" s="53" t="n">
        <v>0</v>
      </c>
      <c r="T185" s="54" t="n">
        <v>0</v>
      </c>
      <c r="U185" s="53" t="n">
        <v>0</v>
      </c>
      <c r="V185" s="54" t="n">
        <v>0</v>
      </c>
      <c r="W185" s="53" t="n">
        <f aca="false">SUM(C185:M185,O185,Q185,S185,U185)</f>
        <v>16882.39</v>
      </c>
    </row>
    <row r="186" customFormat="false" ht="14.4" hidden="false" customHeight="false" outlineLevel="0" collapsed="false">
      <c r="A186" s="88" t="n">
        <f aca="false">'Dados Cadastrais'!A185</f>
        <v>0</v>
      </c>
      <c r="B186" s="89" t="n">
        <f aca="false">'Dados Cadastrais'!B185</f>
        <v>0</v>
      </c>
      <c r="C186" s="53" t="n">
        <v>0</v>
      </c>
      <c r="D186" s="53" t="n">
        <v>0</v>
      </c>
      <c r="E186" s="53" t="n">
        <v>0</v>
      </c>
      <c r="F186" s="53" t="n">
        <v>4835.01</v>
      </c>
      <c r="G186" s="53" t="n">
        <v>0</v>
      </c>
      <c r="H186" s="53" t="n">
        <v>0</v>
      </c>
      <c r="I186" s="53" t="n">
        <v>4815.45</v>
      </c>
      <c r="J186" s="53" t="n">
        <v>0</v>
      </c>
      <c r="K186" s="53" t="n">
        <v>0</v>
      </c>
      <c r="L186" s="53" t="n">
        <v>0</v>
      </c>
      <c r="M186" s="53" t="n">
        <v>4767.38</v>
      </c>
      <c r="N186" s="54" t="s">
        <v>99</v>
      </c>
      <c r="O186" s="53" t="n">
        <v>2309.45</v>
      </c>
      <c r="P186" s="54" t="s">
        <v>97</v>
      </c>
      <c r="Q186" s="53" t="n">
        <v>761.04</v>
      </c>
      <c r="R186" s="54" t="s">
        <v>95</v>
      </c>
      <c r="S186" s="53" t="n">
        <v>0</v>
      </c>
      <c r="T186" s="54" t="n">
        <v>0</v>
      </c>
      <c r="U186" s="53" t="n">
        <v>0</v>
      </c>
      <c r="V186" s="54" t="n">
        <v>0</v>
      </c>
      <c r="W186" s="53" t="n">
        <f aca="false">SUM(C186:M186,O186,Q186,S186,U186)</f>
        <v>17488.33</v>
      </c>
    </row>
    <row r="187" customFormat="false" ht="14.4" hidden="false" customHeight="false" outlineLevel="0" collapsed="false">
      <c r="A187" s="88" t="n">
        <f aca="false">'Dados Cadastrais'!A186</f>
        <v>0</v>
      </c>
      <c r="B187" s="89" t="n">
        <f aca="false">'Dados Cadastrais'!B186</f>
        <v>0</v>
      </c>
      <c r="C187" s="53" t="n">
        <v>9649.18</v>
      </c>
      <c r="D187" s="53" t="n">
        <v>0</v>
      </c>
      <c r="E187" s="53" t="n">
        <v>0</v>
      </c>
      <c r="F187" s="53" t="n">
        <v>1925.05</v>
      </c>
      <c r="G187" s="53" t="n">
        <v>0</v>
      </c>
      <c r="H187" s="53" t="n">
        <v>0</v>
      </c>
      <c r="I187" s="53" t="n">
        <v>4815.45</v>
      </c>
      <c r="J187" s="53" t="n">
        <v>0</v>
      </c>
      <c r="K187" s="53" t="n">
        <v>0</v>
      </c>
      <c r="L187" s="53" t="n">
        <v>0</v>
      </c>
      <c r="M187" s="53" t="n">
        <v>8896.62</v>
      </c>
      <c r="N187" s="54" t="s">
        <v>99</v>
      </c>
      <c r="O187" s="53" t="n">
        <v>312.16</v>
      </c>
      <c r="P187" s="54" t="s">
        <v>95</v>
      </c>
      <c r="Q187" s="53" t="n">
        <v>936.49</v>
      </c>
      <c r="R187" s="54" t="s">
        <v>97</v>
      </c>
      <c r="S187" s="53" t="n">
        <v>0</v>
      </c>
      <c r="T187" s="54" t="n">
        <v>0</v>
      </c>
      <c r="U187" s="53" t="n">
        <v>0</v>
      </c>
      <c r="V187" s="54" t="n">
        <v>0</v>
      </c>
      <c r="W187" s="53" t="n">
        <f aca="false">SUM(C187:M187,O187,Q187,S187,U187)</f>
        <v>26534.95</v>
      </c>
    </row>
    <row r="188" customFormat="false" ht="14.4" hidden="false" customHeight="false" outlineLevel="0" collapsed="false">
      <c r="A188" s="88" t="n">
        <f aca="false">'Dados Cadastrais'!A187</f>
        <v>0</v>
      </c>
      <c r="B188" s="89" t="n">
        <f aca="false">'Dados Cadastrais'!B187</f>
        <v>0</v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8641.47</v>
      </c>
      <c r="N188" s="54" t="s">
        <v>92</v>
      </c>
      <c r="O188" s="53" t="n">
        <v>606.42</v>
      </c>
      <c r="P188" s="54" t="s">
        <v>90</v>
      </c>
      <c r="Q188" s="53" t="n">
        <v>909.63</v>
      </c>
      <c r="R188" s="54" t="s">
        <v>93</v>
      </c>
      <c r="S188" s="53" t="n">
        <v>0</v>
      </c>
      <c r="T188" s="54" t="n">
        <v>0</v>
      </c>
      <c r="U188" s="53" t="n">
        <v>0</v>
      </c>
      <c r="V188" s="54" t="n">
        <v>0</v>
      </c>
      <c r="W188" s="53" t="n">
        <f aca="false">SUM(C188:M188,O188,Q188,S188,U188)</f>
        <v>10157.52</v>
      </c>
    </row>
    <row r="189" customFormat="false" ht="14.4" hidden="false" customHeight="false" outlineLevel="0" collapsed="false">
      <c r="A189" s="88" t="n">
        <f aca="false">'Dados Cadastrais'!A188</f>
        <v>0</v>
      </c>
      <c r="B189" s="89" t="n">
        <f aca="false">'Dados Cadastrais'!B188</f>
        <v>0</v>
      </c>
      <c r="C189" s="53" t="n">
        <v>0</v>
      </c>
      <c r="D189" s="53" t="n">
        <v>0</v>
      </c>
      <c r="E189" s="53" t="n">
        <v>0</v>
      </c>
      <c r="F189" s="53" t="n">
        <v>1925.39</v>
      </c>
      <c r="G189" s="53" t="n">
        <v>0</v>
      </c>
      <c r="H189" s="53" t="n">
        <v>0</v>
      </c>
      <c r="I189" s="53" t="n">
        <v>4815.45</v>
      </c>
      <c r="J189" s="53" t="n">
        <v>0</v>
      </c>
      <c r="K189" s="53" t="n">
        <v>0</v>
      </c>
      <c r="L189" s="53" t="n">
        <v>0</v>
      </c>
      <c r="M189" s="53" t="n">
        <v>936.14</v>
      </c>
      <c r="N189" s="54" t="s">
        <v>94</v>
      </c>
      <c r="O189" s="53" t="n">
        <v>312.05</v>
      </c>
      <c r="P189" s="54" t="s">
        <v>95</v>
      </c>
      <c r="Q189" s="53" t="n">
        <v>8893.36</v>
      </c>
      <c r="R189" s="54" t="s">
        <v>96</v>
      </c>
      <c r="S189" s="53" t="n">
        <v>0</v>
      </c>
      <c r="T189" s="54" t="n">
        <v>0</v>
      </c>
      <c r="U189" s="53" t="n">
        <v>0</v>
      </c>
      <c r="V189" s="54" t="n">
        <v>0</v>
      </c>
      <c r="W189" s="53" t="n">
        <f aca="false">SUM(C189:M189,O189,Q189,S189,U189)</f>
        <v>16882.39</v>
      </c>
    </row>
    <row r="190" customFormat="false" ht="14.4" hidden="false" customHeight="false" outlineLevel="0" collapsed="false">
      <c r="A190" s="88" t="n">
        <f aca="false">'Dados Cadastrais'!A189</f>
        <v>0</v>
      </c>
      <c r="B190" s="89" t="n">
        <f aca="false">'Dados Cadastrais'!B189</f>
        <v>0</v>
      </c>
      <c r="C190" s="53" t="n">
        <v>0</v>
      </c>
      <c r="D190" s="53" t="n">
        <v>0</v>
      </c>
      <c r="E190" s="53" t="n">
        <v>0</v>
      </c>
      <c r="F190" s="53" t="n">
        <v>4947</v>
      </c>
      <c r="G190" s="53" t="n">
        <v>0</v>
      </c>
      <c r="H190" s="53" t="n">
        <v>0</v>
      </c>
      <c r="I190" s="53" t="n">
        <v>3291.89</v>
      </c>
      <c r="J190" s="53" t="n">
        <v>0</v>
      </c>
      <c r="K190" s="53" t="n">
        <v>0</v>
      </c>
      <c r="L190" s="53" t="n">
        <v>0</v>
      </c>
      <c r="M190" s="53" t="n">
        <v>1642.35</v>
      </c>
      <c r="N190" s="54" t="s">
        <v>95</v>
      </c>
      <c r="O190" s="53" t="n">
        <v>5990.52</v>
      </c>
      <c r="P190" s="54" t="s">
        <v>96</v>
      </c>
      <c r="Q190" s="53" t="n">
        <v>2363.01</v>
      </c>
      <c r="R190" s="54" t="s">
        <v>97</v>
      </c>
      <c r="S190" s="53" t="n">
        <v>0</v>
      </c>
      <c r="T190" s="54" t="n">
        <v>0</v>
      </c>
      <c r="U190" s="53" t="n">
        <v>0</v>
      </c>
      <c r="V190" s="54" t="n">
        <v>0</v>
      </c>
      <c r="W190" s="53" t="n">
        <f aca="false">SUM(C190:M190,O190,Q190,S190,U190)</f>
        <v>18234.77</v>
      </c>
    </row>
    <row r="191" customFormat="false" ht="14.4" hidden="false" customHeight="false" outlineLevel="0" collapsed="false">
      <c r="A191" s="88" t="n">
        <f aca="false">'Dados Cadastrais'!A190</f>
        <v>0</v>
      </c>
      <c r="B191" s="89" t="n">
        <f aca="false">'Dados Cadastrais'!B190</f>
        <v>0</v>
      </c>
      <c r="C191" s="53" t="n">
        <v>0</v>
      </c>
      <c r="D191" s="53" t="n">
        <v>45017.33</v>
      </c>
      <c r="E191" s="53" t="n">
        <v>0</v>
      </c>
      <c r="F191" s="53" t="n">
        <v>1099.27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672.24</v>
      </c>
      <c r="N191" s="54" t="s">
        <v>95</v>
      </c>
      <c r="O191" s="53" t="n">
        <v>8571.07</v>
      </c>
      <c r="P191" s="54" t="s">
        <v>96</v>
      </c>
      <c r="Q191" s="53" t="n">
        <v>504.18</v>
      </c>
      <c r="R191" s="54" t="s">
        <v>97</v>
      </c>
      <c r="S191" s="53" t="n">
        <v>0</v>
      </c>
      <c r="T191" s="54" t="n">
        <v>0</v>
      </c>
      <c r="U191" s="53" t="n">
        <v>0</v>
      </c>
      <c r="V191" s="54" t="n">
        <v>0</v>
      </c>
      <c r="W191" s="53" t="n">
        <f aca="false">SUM(C191:M191,O191,Q191,S191,U191)</f>
        <v>55864.09</v>
      </c>
    </row>
    <row r="192" customFormat="false" ht="14.4" hidden="false" customHeight="false" outlineLevel="0" collapsed="false">
      <c r="A192" s="88" t="n">
        <f aca="false">'Dados Cadastrais'!A191</f>
        <v>0</v>
      </c>
      <c r="B192" s="89" t="n">
        <f aca="false">'Dados Cadastrais'!B191</f>
        <v>0</v>
      </c>
      <c r="C192" s="53" t="n">
        <v>0</v>
      </c>
      <c r="D192" s="53" t="n">
        <v>0</v>
      </c>
      <c r="E192" s="53" t="n">
        <v>0</v>
      </c>
      <c r="F192" s="53" t="n">
        <v>0</v>
      </c>
      <c r="G192" s="53" t="n">
        <v>0</v>
      </c>
      <c r="H192" s="53" t="n">
        <v>0</v>
      </c>
      <c r="I192" s="53" t="n">
        <v>4815.45</v>
      </c>
      <c r="J192" s="53" t="n">
        <v>0</v>
      </c>
      <c r="K192" s="53" t="n">
        <v>0</v>
      </c>
      <c r="L192" s="53" t="n">
        <v>0</v>
      </c>
      <c r="M192" s="53" t="n">
        <v>0</v>
      </c>
      <c r="N192" s="54"/>
      <c r="O192" s="53" t="n">
        <v>0</v>
      </c>
      <c r="P192" s="54"/>
      <c r="Q192" s="53" t="n">
        <v>0</v>
      </c>
      <c r="R192" s="54"/>
      <c r="S192" s="53" t="n">
        <v>0</v>
      </c>
      <c r="T192" s="54" t="n">
        <v>0</v>
      </c>
      <c r="U192" s="53" t="n">
        <v>0</v>
      </c>
      <c r="V192" s="54" t="n">
        <v>0</v>
      </c>
      <c r="W192" s="53" t="n">
        <f aca="false">SUM(C192:M192,O192,Q192,S192,U192)</f>
        <v>4815.45</v>
      </c>
    </row>
    <row r="193" customFormat="false" ht="14.4" hidden="false" customHeight="false" outlineLevel="0" collapsed="false">
      <c r="A193" s="88" t="n">
        <f aca="false">'Dados Cadastrais'!A192</f>
        <v>0</v>
      </c>
      <c r="B193" s="89" t="n">
        <f aca="false">'Dados Cadastrais'!B192</f>
        <v>0</v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4815.45</v>
      </c>
      <c r="J193" s="53" t="n">
        <v>0</v>
      </c>
      <c r="K193" s="53" t="n">
        <v>0</v>
      </c>
      <c r="L193" s="53" t="n">
        <v>0</v>
      </c>
      <c r="M193" s="53" t="n">
        <v>0</v>
      </c>
      <c r="N193" s="54"/>
      <c r="O193" s="53" t="n">
        <v>0</v>
      </c>
      <c r="P193" s="54"/>
      <c r="Q193" s="53" t="n">
        <v>0</v>
      </c>
      <c r="R193" s="54"/>
      <c r="S193" s="53" t="n">
        <v>0</v>
      </c>
      <c r="T193" s="54" t="n">
        <v>0</v>
      </c>
      <c r="U193" s="53" t="n">
        <v>0</v>
      </c>
      <c r="V193" s="54" t="n">
        <v>0</v>
      </c>
      <c r="W193" s="53" t="n">
        <f aca="false">SUM(C193:M193,O193,Q193,S193,U193)</f>
        <v>4815.45</v>
      </c>
    </row>
    <row r="194" customFormat="false" ht="14.4" hidden="false" customHeight="false" outlineLevel="0" collapsed="false">
      <c r="A194" s="88" t="n">
        <f aca="false">'Dados Cadastrais'!A193</f>
        <v>0</v>
      </c>
      <c r="B194" s="89" t="n">
        <f aca="false">'Dados Cadastrais'!B193</f>
        <v>0</v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0</v>
      </c>
      <c r="H194" s="53" t="n">
        <v>0</v>
      </c>
      <c r="I194" s="53" t="n">
        <v>3561.1</v>
      </c>
      <c r="J194" s="53" t="n">
        <v>0</v>
      </c>
      <c r="K194" s="53" t="n">
        <v>0</v>
      </c>
      <c r="L194" s="53" t="n">
        <v>0</v>
      </c>
      <c r="M194" s="53" t="n">
        <v>0</v>
      </c>
      <c r="N194" s="54"/>
      <c r="O194" s="53" t="n">
        <v>0</v>
      </c>
      <c r="P194" s="54"/>
      <c r="Q194" s="53" t="n">
        <v>0</v>
      </c>
      <c r="R194" s="54"/>
      <c r="S194" s="53" t="n">
        <v>0</v>
      </c>
      <c r="T194" s="54" t="n">
        <v>0</v>
      </c>
      <c r="U194" s="53" t="n">
        <v>0</v>
      </c>
      <c r="V194" s="54" t="n">
        <v>0</v>
      </c>
      <c r="W194" s="53" t="n">
        <f aca="false">SUM(C194:M194,O194,Q194,S194,U194)</f>
        <v>3561.1</v>
      </c>
    </row>
    <row r="195" customFormat="false" ht="14.4" hidden="false" customHeight="false" outlineLevel="0" collapsed="false">
      <c r="A195" s="88" t="n">
        <f aca="false">'Dados Cadastrais'!A194</f>
        <v>0</v>
      </c>
      <c r="B195" s="89" t="n">
        <f aca="false">'Dados Cadastrais'!B194</f>
        <v>0</v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0</v>
      </c>
      <c r="I195" s="53" t="n">
        <v>4815.45</v>
      </c>
      <c r="J195" s="53" t="n">
        <v>0</v>
      </c>
      <c r="K195" s="53" t="n">
        <v>0</v>
      </c>
      <c r="L195" s="53" t="n">
        <v>0</v>
      </c>
      <c r="M195" s="53" t="n">
        <v>0</v>
      </c>
      <c r="N195" s="54"/>
      <c r="O195" s="53" t="n">
        <v>0</v>
      </c>
      <c r="P195" s="54"/>
      <c r="Q195" s="53" t="n">
        <v>0</v>
      </c>
      <c r="R195" s="54"/>
      <c r="S195" s="53" t="n">
        <v>0</v>
      </c>
      <c r="T195" s="54" t="n">
        <v>0</v>
      </c>
      <c r="U195" s="53" t="n">
        <v>0</v>
      </c>
      <c r="V195" s="54" t="n">
        <v>0</v>
      </c>
      <c r="W195" s="53" t="n">
        <f aca="false">SUM(C195:M195,O195,Q195,S195,U195)</f>
        <v>4815.45</v>
      </c>
    </row>
    <row r="196" customFormat="false" ht="14.4" hidden="false" customHeight="false" outlineLevel="0" collapsed="false">
      <c r="A196" s="88" t="n">
        <f aca="false">'Dados Cadastrais'!A195</f>
        <v>0</v>
      </c>
      <c r="B196" s="89" t="n">
        <f aca="false">'Dados Cadastrais'!B195</f>
        <v>0</v>
      </c>
      <c r="C196" s="53" t="n">
        <v>0</v>
      </c>
      <c r="D196" s="53" t="n">
        <v>0</v>
      </c>
      <c r="E196" s="53" t="n">
        <v>0</v>
      </c>
      <c r="F196" s="53" t="n">
        <v>0</v>
      </c>
      <c r="G196" s="53" t="n">
        <v>0</v>
      </c>
      <c r="H196" s="53" t="n">
        <v>0</v>
      </c>
      <c r="I196" s="53" t="n">
        <v>2894.76</v>
      </c>
      <c r="J196" s="53" t="n">
        <v>0</v>
      </c>
      <c r="K196" s="53" t="n">
        <v>0</v>
      </c>
      <c r="L196" s="53" t="n">
        <v>0</v>
      </c>
      <c r="M196" s="53" t="n">
        <v>0</v>
      </c>
      <c r="N196" s="54"/>
      <c r="O196" s="53" t="n">
        <v>0</v>
      </c>
      <c r="P196" s="54"/>
      <c r="Q196" s="53" t="n">
        <v>0</v>
      </c>
      <c r="R196" s="54"/>
      <c r="S196" s="53" t="n">
        <v>0</v>
      </c>
      <c r="T196" s="54" t="n">
        <v>0</v>
      </c>
      <c r="U196" s="53" t="n">
        <v>0</v>
      </c>
      <c r="V196" s="54" t="n">
        <v>0</v>
      </c>
      <c r="W196" s="53" t="n">
        <f aca="false">SUM(C196:M196,O196,Q196,S196,U196)</f>
        <v>2894.76</v>
      </c>
    </row>
    <row r="197" customFormat="false" ht="14.4" hidden="false" customHeight="false" outlineLevel="0" collapsed="false">
      <c r="A197" s="88" t="n">
        <f aca="false">'Dados Cadastrais'!A196</f>
        <v>0</v>
      </c>
      <c r="B197" s="89" t="n">
        <f aca="false">'Dados Cadastrais'!B196</f>
        <v>0</v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4815.45</v>
      </c>
      <c r="J197" s="53" t="n">
        <v>0</v>
      </c>
      <c r="K197" s="53" t="n">
        <v>0</v>
      </c>
      <c r="L197" s="53" t="n">
        <v>0</v>
      </c>
      <c r="M197" s="53" t="n">
        <v>0</v>
      </c>
      <c r="N197" s="54"/>
      <c r="O197" s="53" t="n">
        <v>0</v>
      </c>
      <c r="P197" s="54"/>
      <c r="Q197" s="53" t="n">
        <v>0</v>
      </c>
      <c r="R197" s="54"/>
      <c r="S197" s="53" t="n">
        <v>0</v>
      </c>
      <c r="T197" s="54" t="n">
        <v>0</v>
      </c>
      <c r="U197" s="53" t="n">
        <v>0</v>
      </c>
      <c r="V197" s="54" t="n">
        <v>0</v>
      </c>
      <c r="W197" s="53" t="n">
        <f aca="false">SUM(C197:M197,O197,Q197,S197,U197)</f>
        <v>4815.45</v>
      </c>
    </row>
    <row r="198" customFormat="false" ht="14.4" hidden="false" customHeight="false" outlineLevel="0" collapsed="false">
      <c r="A198" s="88" t="n">
        <f aca="false">'Dados Cadastrais'!A197</f>
        <v>0</v>
      </c>
      <c r="B198" s="89" t="n">
        <f aca="false">'Dados Cadastrais'!B197</f>
        <v>0</v>
      </c>
      <c r="C198" s="53" t="n">
        <v>9649.18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4815.45</v>
      </c>
      <c r="J198" s="53" t="n">
        <v>0</v>
      </c>
      <c r="K198" s="53" t="n">
        <v>0</v>
      </c>
      <c r="L198" s="53" t="n">
        <v>0</v>
      </c>
      <c r="M198" s="53" t="n">
        <v>0</v>
      </c>
      <c r="N198" s="54"/>
      <c r="O198" s="53" t="n">
        <v>0</v>
      </c>
      <c r="P198" s="54"/>
      <c r="Q198" s="53" t="n">
        <v>0</v>
      </c>
      <c r="R198" s="54"/>
      <c r="S198" s="53" t="n">
        <v>0</v>
      </c>
      <c r="T198" s="54" t="n">
        <v>0</v>
      </c>
      <c r="U198" s="53" t="n">
        <v>0</v>
      </c>
      <c r="V198" s="54" t="n">
        <v>0</v>
      </c>
      <c r="W198" s="53" t="n">
        <f aca="false">SUM(C198:M198,O198,Q198,S198,U198)</f>
        <v>14464.63</v>
      </c>
    </row>
    <row r="199" customFormat="false" ht="14.4" hidden="false" customHeight="false" outlineLevel="0" collapsed="false">
      <c r="A199" s="88" t="n">
        <f aca="false">'Dados Cadastrais'!A198</f>
        <v>0</v>
      </c>
      <c r="B199" s="89" t="n">
        <f aca="false">'Dados Cadastrais'!B198</f>
        <v>0</v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4815.45</v>
      </c>
      <c r="J199" s="53" t="n">
        <v>0</v>
      </c>
      <c r="K199" s="53" t="n">
        <v>0</v>
      </c>
      <c r="L199" s="53" t="n">
        <v>0</v>
      </c>
      <c r="M199" s="53" t="n">
        <v>0</v>
      </c>
      <c r="N199" s="54"/>
      <c r="O199" s="53" t="n">
        <v>0</v>
      </c>
      <c r="P199" s="54"/>
      <c r="Q199" s="53" t="n">
        <v>0</v>
      </c>
      <c r="R199" s="54"/>
      <c r="S199" s="53" t="n">
        <v>0</v>
      </c>
      <c r="T199" s="54" t="n">
        <v>0</v>
      </c>
      <c r="U199" s="53" t="n">
        <v>0</v>
      </c>
      <c r="V199" s="54" t="n">
        <v>0</v>
      </c>
      <c r="W199" s="53" t="n">
        <f aca="false">SUM(C199:M199,O199,Q199,S199,U199)</f>
        <v>4815.45</v>
      </c>
    </row>
    <row r="200" customFormat="false" ht="14.4" hidden="false" customHeight="false" outlineLevel="0" collapsed="false">
      <c r="A200" s="88" t="n">
        <f aca="false">'Dados Cadastrais'!A199</f>
        <v>0</v>
      </c>
      <c r="B200" s="89" t="n">
        <f aca="false">'Dados Cadastrais'!B199</f>
        <v>0</v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0</v>
      </c>
      <c r="K200" s="53" t="n">
        <v>0</v>
      </c>
      <c r="L200" s="53" t="n">
        <v>0</v>
      </c>
      <c r="M200" s="53" t="n">
        <v>0</v>
      </c>
      <c r="N200" s="54"/>
      <c r="O200" s="53" t="n">
        <v>0</v>
      </c>
      <c r="P200" s="54"/>
      <c r="Q200" s="53" t="n">
        <v>0</v>
      </c>
      <c r="R200" s="54"/>
      <c r="S200" s="53" t="n">
        <v>0</v>
      </c>
      <c r="T200" s="54" t="n">
        <v>0</v>
      </c>
      <c r="U200" s="53" t="n">
        <v>0</v>
      </c>
      <c r="V200" s="54" t="n">
        <v>0</v>
      </c>
      <c r="W200" s="53" t="n">
        <f aca="false">SUM(C200:M200,O200,Q200,S200,U200)</f>
        <v>0</v>
      </c>
    </row>
    <row r="201" customFormat="false" ht="14.4" hidden="false" customHeight="false" outlineLevel="0" collapsed="false">
      <c r="A201" s="88" t="n">
        <f aca="false">'Dados Cadastrais'!A200</f>
        <v>0</v>
      </c>
      <c r="B201" s="89" t="n">
        <f aca="false">'Dados Cadastrais'!B200</f>
        <v>0</v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4815.45</v>
      </c>
      <c r="J201" s="53" t="n">
        <v>0</v>
      </c>
      <c r="K201" s="53" t="n">
        <v>0</v>
      </c>
      <c r="L201" s="53" t="n">
        <v>0</v>
      </c>
      <c r="M201" s="53" t="n">
        <v>0</v>
      </c>
      <c r="N201" s="54"/>
      <c r="O201" s="53" t="n">
        <v>0</v>
      </c>
      <c r="P201" s="54"/>
      <c r="Q201" s="53" t="n">
        <v>0</v>
      </c>
      <c r="R201" s="54"/>
      <c r="S201" s="53" t="n">
        <v>0</v>
      </c>
      <c r="T201" s="54" t="n">
        <v>0</v>
      </c>
      <c r="U201" s="53" t="n">
        <v>0</v>
      </c>
      <c r="V201" s="54" t="n">
        <v>0</v>
      </c>
      <c r="W201" s="53" t="n">
        <f aca="false">SUM(C201:M201,O201,Q201,S201,U201)</f>
        <v>4815.45</v>
      </c>
    </row>
    <row r="202" customFormat="false" ht="14.4" hidden="false" customHeight="false" outlineLevel="0" collapsed="false">
      <c r="A202" s="88" t="n">
        <f aca="false">'Dados Cadastrais'!A201</f>
        <v>0</v>
      </c>
      <c r="B202" s="89" t="n">
        <f aca="false">'Dados Cadastrais'!B201</f>
        <v>0</v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4815.45</v>
      </c>
      <c r="J202" s="53" t="n">
        <v>0</v>
      </c>
      <c r="K202" s="53" t="n">
        <v>0</v>
      </c>
      <c r="L202" s="53" t="n">
        <v>0</v>
      </c>
      <c r="M202" s="53" t="n">
        <v>0</v>
      </c>
      <c r="N202" s="54"/>
      <c r="O202" s="53" t="n">
        <v>0</v>
      </c>
      <c r="P202" s="54"/>
      <c r="Q202" s="53" t="n">
        <v>0</v>
      </c>
      <c r="R202" s="54"/>
      <c r="S202" s="53" t="n">
        <v>0</v>
      </c>
      <c r="T202" s="54" t="n">
        <v>0</v>
      </c>
      <c r="U202" s="53" t="n">
        <v>0</v>
      </c>
      <c r="V202" s="54" t="n">
        <v>0</v>
      </c>
      <c r="W202" s="53" t="n">
        <f aca="false">SUM(C202:M202,O202,Q202,S202,U202)</f>
        <v>4815.45</v>
      </c>
    </row>
    <row r="203" customFormat="false" ht="14.4" hidden="false" customHeight="false" outlineLevel="0" collapsed="false">
      <c r="A203" s="88" t="n">
        <f aca="false">'Dados Cadastrais'!A202</f>
        <v>0</v>
      </c>
      <c r="B203" s="89" t="n">
        <f aca="false">'Dados Cadastrais'!B202</f>
        <v>0</v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4815.45</v>
      </c>
      <c r="J203" s="53" t="n">
        <v>0</v>
      </c>
      <c r="K203" s="53" t="n">
        <v>0</v>
      </c>
      <c r="L203" s="53" t="n">
        <v>0</v>
      </c>
      <c r="M203" s="53" t="n">
        <v>0</v>
      </c>
      <c r="N203" s="54"/>
      <c r="O203" s="53" t="n">
        <v>0</v>
      </c>
      <c r="P203" s="54"/>
      <c r="Q203" s="53" t="n">
        <v>0</v>
      </c>
      <c r="R203" s="54"/>
      <c r="S203" s="53" t="n">
        <v>0</v>
      </c>
      <c r="T203" s="54" t="n">
        <v>0</v>
      </c>
      <c r="U203" s="53" t="n">
        <v>0</v>
      </c>
      <c r="V203" s="54" t="n">
        <v>0</v>
      </c>
      <c r="W203" s="53" t="n">
        <f aca="false">SUM(C203:M203,O203,Q203,S203,U203)</f>
        <v>4815.45</v>
      </c>
    </row>
    <row r="204" customFormat="false" ht="14.4" hidden="false" customHeight="false" outlineLevel="0" collapsed="false">
      <c r="A204" s="88" t="n">
        <f aca="false">'Dados Cadastrais'!A203</f>
        <v>0</v>
      </c>
      <c r="B204" s="89" t="n">
        <f aca="false">'Dados Cadastrais'!B203</f>
        <v>0</v>
      </c>
      <c r="C204" s="53" t="n">
        <v>0</v>
      </c>
      <c r="D204" s="53" t="n">
        <v>0</v>
      </c>
      <c r="E204" s="53" t="n">
        <v>0</v>
      </c>
      <c r="F204" s="53" t="n">
        <v>0</v>
      </c>
      <c r="G204" s="53" t="n">
        <v>0</v>
      </c>
      <c r="H204" s="53" t="n">
        <v>0</v>
      </c>
      <c r="I204" s="53" t="n">
        <v>4815.45</v>
      </c>
      <c r="J204" s="53" t="n">
        <v>0</v>
      </c>
      <c r="K204" s="53" t="n">
        <v>0</v>
      </c>
      <c r="L204" s="53" t="n">
        <v>0</v>
      </c>
      <c r="M204" s="53" t="n">
        <v>0</v>
      </c>
      <c r="N204" s="54"/>
      <c r="O204" s="53" t="n">
        <v>0</v>
      </c>
      <c r="P204" s="54"/>
      <c r="Q204" s="53" t="n">
        <v>0</v>
      </c>
      <c r="R204" s="54"/>
      <c r="S204" s="53" t="n">
        <v>0</v>
      </c>
      <c r="T204" s="54" t="n">
        <v>0</v>
      </c>
      <c r="U204" s="53" t="n">
        <v>0</v>
      </c>
      <c r="V204" s="54" t="n">
        <v>0</v>
      </c>
      <c r="W204" s="53" t="n">
        <f aca="false">SUM(C204:M204,O204,Q204,S204,U204)</f>
        <v>4815.45</v>
      </c>
    </row>
    <row r="205" customFormat="false" ht="14.4" hidden="false" customHeight="false" outlineLevel="0" collapsed="false">
      <c r="A205" s="88" t="n">
        <f aca="false">'Dados Cadastrais'!A204</f>
        <v>0</v>
      </c>
      <c r="B205" s="89" t="n">
        <f aca="false">'Dados Cadastrais'!B204</f>
        <v>0</v>
      </c>
      <c r="C205" s="53" t="n">
        <v>0</v>
      </c>
      <c r="D205" s="53" t="n">
        <v>0</v>
      </c>
      <c r="E205" s="53" t="n">
        <v>0</v>
      </c>
      <c r="F205" s="53" t="n">
        <v>0</v>
      </c>
      <c r="G205" s="53" t="n">
        <v>0</v>
      </c>
      <c r="H205" s="53" t="n">
        <v>0</v>
      </c>
      <c r="I205" s="53" t="n">
        <v>4815.45</v>
      </c>
      <c r="J205" s="53" t="n">
        <v>0</v>
      </c>
      <c r="K205" s="53" t="n">
        <v>0</v>
      </c>
      <c r="L205" s="53" t="n">
        <v>0</v>
      </c>
      <c r="M205" s="53" t="n">
        <v>0</v>
      </c>
      <c r="N205" s="54"/>
      <c r="O205" s="53" t="n">
        <v>0</v>
      </c>
      <c r="P205" s="54"/>
      <c r="Q205" s="53" t="n">
        <v>0</v>
      </c>
      <c r="R205" s="54"/>
      <c r="S205" s="53" t="n">
        <v>0</v>
      </c>
      <c r="T205" s="54" t="n">
        <v>0</v>
      </c>
      <c r="U205" s="53" t="n">
        <v>0</v>
      </c>
      <c r="V205" s="54" t="n">
        <v>0</v>
      </c>
      <c r="W205" s="53" t="n">
        <f aca="false">SUM(C205:M205,O205,Q205,S205,U205)</f>
        <v>4815.45</v>
      </c>
    </row>
    <row r="206" customFormat="false" ht="14.4" hidden="false" customHeight="false" outlineLevel="0" collapsed="false">
      <c r="A206" s="88" t="n">
        <f aca="false">'Dados Cadastrais'!A205</f>
        <v>0</v>
      </c>
      <c r="B206" s="89" t="n">
        <f aca="false">'Dados Cadastrais'!B205</f>
        <v>0</v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0</v>
      </c>
      <c r="K206" s="53" t="n">
        <v>0</v>
      </c>
      <c r="L206" s="53" t="n">
        <v>0</v>
      </c>
      <c r="M206" s="53" t="n">
        <v>4815.45</v>
      </c>
      <c r="N206" s="54" t="s">
        <v>108</v>
      </c>
      <c r="O206" s="53" t="n">
        <v>0</v>
      </c>
      <c r="P206" s="54"/>
      <c r="Q206" s="53" t="n">
        <v>0</v>
      </c>
      <c r="R206" s="54"/>
      <c r="S206" s="53" t="n">
        <v>0</v>
      </c>
      <c r="T206" s="54" t="n">
        <v>0</v>
      </c>
      <c r="U206" s="53" t="n">
        <v>0</v>
      </c>
      <c r="V206" s="54" t="n">
        <v>0</v>
      </c>
      <c r="W206" s="53" t="n">
        <f aca="false">SUM(C206:M206,O206,Q206,S206,U206)</f>
        <v>4815.45</v>
      </c>
    </row>
    <row r="207" customFormat="false" ht="14.4" hidden="false" customHeight="false" outlineLevel="0" collapsed="false">
      <c r="A207" s="88" t="n">
        <f aca="false">'Dados Cadastrais'!A206</f>
        <v>0</v>
      </c>
      <c r="B207" s="89" t="n">
        <f aca="false">'Dados Cadastrais'!B206</f>
        <v>0</v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4815.45</v>
      </c>
      <c r="J207" s="53" t="n">
        <v>0</v>
      </c>
      <c r="K207" s="53" t="n">
        <v>0</v>
      </c>
      <c r="L207" s="53" t="n">
        <v>0</v>
      </c>
      <c r="M207" s="53" t="n">
        <v>0</v>
      </c>
      <c r="N207" s="54"/>
      <c r="O207" s="53" t="n">
        <v>0</v>
      </c>
      <c r="P207" s="54"/>
      <c r="Q207" s="53" t="n">
        <v>0</v>
      </c>
      <c r="R207" s="54"/>
      <c r="S207" s="53" t="n">
        <v>0</v>
      </c>
      <c r="T207" s="54" t="n">
        <v>0</v>
      </c>
      <c r="U207" s="53" t="n">
        <v>0</v>
      </c>
      <c r="V207" s="54" t="n">
        <v>0</v>
      </c>
      <c r="W207" s="53" t="n">
        <f aca="false">SUM(C207:M207,O207,Q207,S207,U207)</f>
        <v>4815.45</v>
      </c>
    </row>
    <row r="208" customFormat="false" ht="14.4" hidden="false" customHeight="false" outlineLevel="0" collapsed="false">
      <c r="A208" s="88" t="n">
        <f aca="false">'Dados Cadastrais'!A207</f>
        <v>0</v>
      </c>
      <c r="B208" s="89" t="n">
        <f aca="false">'Dados Cadastrais'!B207</f>
        <v>0</v>
      </c>
      <c r="C208" s="53" t="n">
        <v>0</v>
      </c>
      <c r="D208" s="53" t="n">
        <v>0</v>
      </c>
      <c r="E208" s="53" t="n">
        <v>0</v>
      </c>
      <c r="F208" s="53" t="n">
        <v>0</v>
      </c>
      <c r="G208" s="53" t="n">
        <v>0</v>
      </c>
      <c r="H208" s="53" t="n">
        <v>0</v>
      </c>
      <c r="I208" s="53" t="n">
        <v>4181.31</v>
      </c>
      <c r="J208" s="53" t="n">
        <v>0</v>
      </c>
      <c r="K208" s="53" t="n">
        <v>0</v>
      </c>
      <c r="L208" s="53" t="n">
        <v>0</v>
      </c>
      <c r="M208" s="53" t="n">
        <v>0</v>
      </c>
      <c r="N208" s="54"/>
      <c r="O208" s="53" t="n">
        <v>0</v>
      </c>
      <c r="P208" s="54"/>
      <c r="Q208" s="53" t="n">
        <v>0</v>
      </c>
      <c r="R208" s="54"/>
      <c r="S208" s="53" t="n">
        <v>0</v>
      </c>
      <c r="T208" s="54" t="n">
        <v>0</v>
      </c>
      <c r="U208" s="53" t="n">
        <v>0</v>
      </c>
      <c r="V208" s="54" t="n">
        <v>0</v>
      </c>
      <c r="W208" s="53" t="n">
        <f aca="false">SUM(C208:M208,O208,Q208,S208,U208)</f>
        <v>4181.31</v>
      </c>
    </row>
    <row r="209" customFormat="false" ht="14.4" hidden="false" customHeight="false" outlineLevel="0" collapsed="false">
      <c r="A209" s="88" t="n">
        <f aca="false">'Dados Cadastrais'!A208</f>
        <v>0</v>
      </c>
      <c r="B209" s="89" t="n">
        <f aca="false">'Dados Cadastrais'!B208</f>
        <v>0</v>
      </c>
      <c r="C209" s="53" t="n">
        <v>0</v>
      </c>
      <c r="D209" s="53" t="n">
        <v>0</v>
      </c>
      <c r="E209" s="53" t="n">
        <v>0</v>
      </c>
      <c r="F209" s="53" t="n">
        <v>0</v>
      </c>
      <c r="G209" s="53" t="n">
        <v>0</v>
      </c>
      <c r="H209" s="53" t="n">
        <v>0</v>
      </c>
      <c r="I209" s="53" t="n">
        <v>0</v>
      </c>
      <c r="J209" s="53" t="n">
        <v>0</v>
      </c>
      <c r="K209" s="53" t="n">
        <v>0</v>
      </c>
      <c r="L209" s="53" t="n">
        <v>0</v>
      </c>
      <c r="M209" s="53" t="n">
        <v>4815.45</v>
      </c>
      <c r="N209" s="54" t="s">
        <v>108</v>
      </c>
      <c r="O209" s="53" t="n">
        <v>0</v>
      </c>
      <c r="P209" s="54"/>
      <c r="Q209" s="53" t="n">
        <v>0</v>
      </c>
      <c r="R209" s="54"/>
      <c r="S209" s="53" t="n">
        <v>0</v>
      </c>
      <c r="T209" s="54" t="n">
        <v>0</v>
      </c>
      <c r="U209" s="53" t="n">
        <v>0</v>
      </c>
      <c r="V209" s="54" t="n">
        <v>0</v>
      </c>
      <c r="W209" s="53" t="n">
        <f aca="false">SUM(C209:M209,O209,Q209,S209,U209)</f>
        <v>4815.45</v>
      </c>
    </row>
    <row r="210" customFormat="false" ht="14.4" hidden="false" customHeight="false" outlineLevel="0" collapsed="false">
      <c r="A210" s="88" t="n">
        <f aca="false">'Dados Cadastrais'!A209</f>
        <v>0</v>
      </c>
      <c r="B210" s="89" t="n">
        <f aca="false">'Dados Cadastrais'!B209</f>
        <v>0</v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4815.45</v>
      </c>
      <c r="J210" s="53" t="n">
        <v>0</v>
      </c>
      <c r="K210" s="53" t="n">
        <v>0</v>
      </c>
      <c r="L210" s="53" t="n">
        <v>0</v>
      </c>
      <c r="M210" s="53" t="n">
        <v>0</v>
      </c>
      <c r="N210" s="54"/>
      <c r="O210" s="53" t="n">
        <v>0</v>
      </c>
      <c r="P210" s="54"/>
      <c r="Q210" s="53" t="n">
        <v>0</v>
      </c>
      <c r="R210" s="54"/>
      <c r="S210" s="53" t="n">
        <v>0</v>
      </c>
      <c r="T210" s="54" t="n">
        <v>0</v>
      </c>
      <c r="U210" s="53" t="n">
        <v>0</v>
      </c>
      <c r="V210" s="54" t="n">
        <v>0</v>
      </c>
      <c r="W210" s="53" t="n">
        <f aca="false">SUM(C210:M210,O210,Q210,S210,U210)</f>
        <v>4815.45</v>
      </c>
    </row>
    <row r="211" customFormat="false" ht="14.4" hidden="false" customHeight="false" outlineLevel="0" collapsed="false">
      <c r="A211" s="88" t="n">
        <f aca="false">'Dados Cadastrais'!A210</f>
        <v>0</v>
      </c>
      <c r="B211" s="89" t="n">
        <f aca="false">'Dados Cadastrais'!B210</f>
        <v>0</v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4815.45</v>
      </c>
      <c r="J211" s="53" t="n">
        <v>0</v>
      </c>
      <c r="K211" s="53" t="n">
        <v>0</v>
      </c>
      <c r="L211" s="53" t="n">
        <v>0</v>
      </c>
      <c r="M211" s="53" t="n">
        <v>0</v>
      </c>
      <c r="N211" s="54"/>
      <c r="O211" s="53" t="n">
        <v>0</v>
      </c>
      <c r="P211" s="54"/>
      <c r="Q211" s="53" t="n">
        <v>0</v>
      </c>
      <c r="R211" s="54"/>
      <c r="S211" s="53" t="n">
        <v>0</v>
      </c>
      <c r="T211" s="54" t="n">
        <v>0</v>
      </c>
      <c r="U211" s="53" t="n">
        <v>0</v>
      </c>
      <c r="V211" s="54" t="n">
        <v>0</v>
      </c>
      <c r="W211" s="53" t="n">
        <f aca="false">SUM(C211:M211,O211,Q211,S211,U211)</f>
        <v>4815.45</v>
      </c>
    </row>
    <row r="212" customFormat="false" ht="14.4" hidden="false" customHeight="false" outlineLevel="0" collapsed="false">
      <c r="A212" s="88" t="n">
        <f aca="false">'Dados Cadastrais'!A211</f>
        <v>0</v>
      </c>
      <c r="B212" s="89" t="n">
        <f aca="false">'Dados Cadastrais'!B211</f>
        <v>0</v>
      </c>
      <c r="C212" s="53" t="n">
        <v>0</v>
      </c>
      <c r="D212" s="53" t="n">
        <v>0</v>
      </c>
      <c r="E212" s="53" t="n">
        <v>0</v>
      </c>
      <c r="F212" s="53" t="n">
        <v>0</v>
      </c>
      <c r="G212" s="53" t="n">
        <v>0</v>
      </c>
      <c r="H212" s="53" t="n">
        <v>0</v>
      </c>
      <c r="I212" s="53" t="n">
        <v>0</v>
      </c>
      <c r="J212" s="53" t="n">
        <v>668.46</v>
      </c>
      <c r="K212" s="53" t="n">
        <v>0</v>
      </c>
      <c r="L212" s="53" t="n">
        <v>0</v>
      </c>
      <c r="M212" s="53" t="n">
        <v>4815.45</v>
      </c>
      <c r="N212" s="54" t="s">
        <v>108</v>
      </c>
      <c r="O212" s="53" t="n">
        <v>0</v>
      </c>
      <c r="P212" s="54"/>
      <c r="Q212" s="53" t="n">
        <v>0</v>
      </c>
      <c r="R212" s="54"/>
      <c r="S212" s="53" t="n">
        <v>0</v>
      </c>
      <c r="T212" s="54" t="n">
        <v>0</v>
      </c>
      <c r="U212" s="53" t="n">
        <v>0</v>
      </c>
      <c r="V212" s="54" t="n">
        <v>0</v>
      </c>
      <c r="W212" s="53" t="n">
        <f aca="false">SUM(C212:M212,O212,Q212,S212,U212)</f>
        <v>5483.91</v>
      </c>
    </row>
    <row r="213" customFormat="false" ht="14.4" hidden="false" customHeight="false" outlineLevel="0" collapsed="false">
      <c r="A213" s="88" t="n">
        <f aca="false">'Dados Cadastrais'!A212</f>
        <v>0</v>
      </c>
      <c r="B213" s="89" t="n">
        <f aca="false">'Dados Cadastrais'!B212</f>
        <v>0</v>
      </c>
      <c r="C213" s="53" t="n">
        <v>0</v>
      </c>
      <c r="D213" s="53" t="n">
        <v>0</v>
      </c>
      <c r="E213" s="53" t="n">
        <v>0</v>
      </c>
      <c r="F213" s="53" t="n">
        <v>0</v>
      </c>
      <c r="G213" s="53" t="n">
        <v>0</v>
      </c>
      <c r="H213" s="53" t="n">
        <v>0</v>
      </c>
      <c r="I213" s="53" t="n">
        <v>4815.45</v>
      </c>
      <c r="J213" s="53" t="n">
        <v>0</v>
      </c>
      <c r="K213" s="53" t="n">
        <v>0</v>
      </c>
      <c r="L213" s="53" t="n">
        <v>0</v>
      </c>
      <c r="M213" s="53" t="n">
        <v>0</v>
      </c>
      <c r="N213" s="54"/>
      <c r="O213" s="53" t="n">
        <v>0</v>
      </c>
      <c r="P213" s="54"/>
      <c r="Q213" s="53" t="n">
        <v>0</v>
      </c>
      <c r="R213" s="54"/>
      <c r="S213" s="53" t="n">
        <v>0</v>
      </c>
      <c r="T213" s="54" t="n">
        <v>0</v>
      </c>
      <c r="U213" s="53" t="n">
        <v>0</v>
      </c>
      <c r="V213" s="54" t="n">
        <v>0</v>
      </c>
      <c r="W213" s="53" t="n">
        <f aca="false">SUM(C213:M213,O213,Q213,S213,U213)</f>
        <v>4815.45</v>
      </c>
    </row>
    <row r="214" customFormat="false" ht="14.4" hidden="false" customHeight="false" outlineLevel="0" collapsed="false">
      <c r="A214" s="88" t="n">
        <f aca="false">'Dados Cadastrais'!A213</f>
        <v>0</v>
      </c>
      <c r="B214" s="89" t="n">
        <f aca="false">'Dados Cadastrais'!B213</f>
        <v>0</v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4815.45</v>
      </c>
      <c r="J214" s="53" t="n">
        <v>0</v>
      </c>
      <c r="K214" s="53" t="n">
        <v>0</v>
      </c>
      <c r="L214" s="53" t="n">
        <v>0</v>
      </c>
      <c r="M214" s="53" t="n">
        <v>0</v>
      </c>
      <c r="N214" s="54"/>
      <c r="O214" s="53" t="n">
        <v>0</v>
      </c>
      <c r="P214" s="54"/>
      <c r="Q214" s="53" t="n">
        <v>0</v>
      </c>
      <c r="R214" s="54"/>
      <c r="S214" s="53" t="n">
        <v>0</v>
      </c>
      <c r="T214" s="54" t="n">
        <v>0</v>
      </c>
      <c r="U214" s="53" t="n">
        <v>0</v>
      </c>
      <c r="V214" s="54" t="n">
        <v>0</v>
      </c>
      <c r="W214" s="53" t="n">
        <f aca="false">SUM(C214:M214,O214,Q214,S214,U214)</f>
        <v>4815.45</v>
      </c>
    </row>
    <row r="215" customFormat="false" ht="14.4" hidden="false" customHeight="false" outlineLevel="0" collapsed="false">
      <c r="A215" s="88" t="n">
        <f aca="false">'Dados Cadastrais'!A214</f>
        <v>0</v>
      </c>
      <c r="B215" s="89" t="n">
        <f aca="false">'Dados Cadastrais'!B214</f>
        <v>0</v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4815.45</v>
      </c>
      <c r="J215" s="53" t="n">
        <v>0</v>
      </c>
      <c r="K215" s="53" t="n">
        <v>0</v>
      </c>
      <c r="L215" s="53" t="n">
        <v>0</v>
      </c>
      <c r="M215" s="53" t="n">
        <v>0</v>
      </c>
      <c r="N215" s="54"/>
      <c r="O215" s="53" t="n">
        <v>0</v>
      </c>
      <c r="P215" s="54"/>
      <c r="Q215" s="53" t="n">
        <v>0</v>
      </c>
      <c r="R215" s="54"/>
      <c r="S215" s="53" t="n">
        <v>0</v>
      </c>
      <c r="T215" s="54" t="n">
        <v>0</v>
      </c>
      <c r="U215" s="53" t="n">
        <v>0</v>
      </c>
      <c r="V215" s="54" t="n">
        <v>0</v>
      </c>
      <c r="W215" s="53" t="n">
        <f aca="false">SUM(C215:M215,O215,Q215,S215,U215)</f>
        <v>4815.45</v>
      </c>
    </row>
    <row r="216" customFormat="false" ht="14.4" hidden="false" customHeight="false" outlineLevel="0" collapsed="false">
      <c r="A216" s="88" t="n">
        <f aca="false">'Dados Cadastrais'!A215</f>
        <v>0</v>
      </c>
      <c r="B216" s="89" t="n">
        <f aca="false">'Dados Cadastrais'!B215</f>
        <v>0</v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4815.45</v>
      </c>
      <c r="J216" s="53" t="n">
        <v>0</v>
      </c>
      <c r="K216" s="53" t="n">
        <v>0</v>
      </c>
      <c r="L216" s="53" t="n">
        <v>0</v>
      </c>
      <c r="M216" s="53" t="n">
        <v>0</v>
      </c>
      <c r="N216" s="54"/>
      <c r="O216" s="53" t="n">
        <v>0</v>
      </c>
      <c r="P216" s="54"/>
      <c r="Q216" s="53" t="n">
        <v>0</v>
      </c>
      <c r="R216" s="54"/>
      <c r="S216" s="53" t="n">
        <v>0</v>
      </c>
      <c r="T216" s="54" t="n">
        <v>0</v>
      </c>
      <c r="U216" s="53" t="n">
        <v>0</v>
      </c>
      <c r="V216" s="54" t="n">
        <v>0</v>
      </c>
      <c r="W216" s="53" t="n">
        <f aca="false">SUM(C216:M216,O216,Q216,S216,U216)</f>
        <v>4815.45</v>
      </c>
    </row>
    <row r="217" customFormat="false" ht="14.4" hidden="false" customHeight="false" outlineLevel="0" collapsed="false">
      <c r="A217" s="88" t="n">
        <f aca="false">'Dados Cadastrais'!A216</f>
        <v>0</v>
      </c>
      <c r="B217" s="89" t="n">
        <f aca="false">'Dados Cadastrais'!B216</f>
        <v>0</v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4815.45</v>
      </c>
      <c r="J217" s="53" t="n">
        <v>0</v>
      </c>
      <c r="K217" s="53" t="n">
        <v>0</v>
      </c>
      <c r="L217" s="53" t="n">
        <v>0</v>
      </c>
      <c r="M217" s="53" t="n">
        <v>0</v>
      </c>
      <c r="N217" s="54"/>
      <c r="O217" s="53" t="n">
        <v>0</v>
      </c>
      <c r="P217" s="54"/>
      <c r="Q217" s="53" t="n">
        <v>0</v>
      </c>
      <c r="R217" s="54"/>
      <c r="S217" s="53" t="n">
        <v>0</v>
      </c>
      <c r="T217" s="54" t="n">
        <v>0</v>
      </c>
      <c r="U217" s="53" t="n">
        <v>0</v>
      </c>
      <c r="V217" s="54" t="n">
        <v>0</v>
      </c>
      <c r="W217" s="53" t="n">
        <f aca="false">SUM(C217:M217,O217,Q217,S217,U217)</f>
        <v>4815.45</v>
      </c>
    </row>
    <row r="218" customFormat="false" ht="14.4" hidden="false" customHeight="false" outlineLevel="0" collapsed="false">
      <c r="A218" s="88" t="n">
        <f aca="false">'Dados Cadastrais'!A217</f>
        <v>0</v>
      </c>
      <c r="B218" s="89" t="n">
        <f aca="false">'Dados Cadastrais'!B217</f>
        <v>0</v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4815.45</v>
      </c>
      <c r="J218" s="53" t="n">
        <v>0</v>
      </c>
      <c r="K218" s="53" t="n">
        <v>0</v>
      </c>
      <c r="L218" s="53" t="n">
        <v>0</v>
      </c>
      <c r="M218" s="53" t="n">
        <v>0</v>
      </c>
      <c r="N218" s="54"/>
      <c r="O218" s="53" t="n">
        <v>0</v>
      </c>
      <c r="P218" s="54"/>
      <c r="Q218" s="53" t="n">
        <v>0</v>
      </c>
      <c r="R218" s="54"/>
      <c r="S218" s="53" t="n">
        <v>0</v>
      </c>
      <c r="T218" s="54" t="n">
        <v>0</v>
      </c>
      <c r="U218" s="53" t="n">
        <v>0</v>
      </c>
      <c r="V218" s="54" t="n">
        <v>0</v>
      </c>
      <c r="W218" s="53" t="n">
        <f aca="false">SUM(C218:M218,O218,Q218,S218,U218)</f>
        <v>4815.45</v>
      </c>
    </row>
    <row r="219" customFormat="false" ht="14.4" hidden="false" customHeight="false" outlineLevel="0" collapsed="false">
      <c r="A219" s="88" t="n">
        <f aca="false">'Dados Cadastrais'!A218</f>
        <v>0</v>
      </c>
      <c r="B219" s="89" t="n">
        <f aca="false">'Dados Cadastrais'!B218</f>
        <v>0</v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4815.45</v>
      </c>
      <c r="J219" s="53" t="n">
        <v>0</v>
      </c>
      <c r="K219" s="53" t="n">
        <v>0</v>
      </c>
      <c r="L219" s="53" t="n">
        <v>0</v>
      </c>
      <c r="M219" s="53" t="n">
        <v>0</v>
      </c>
      <c r="N219" s="54"/>
      <c r="O219" s="53" t="n">
        <v>0</v>
      </c>
      <c r="P219" s="54"/>
      <c r="Q219" s="53" t="n">
        <v>0</v>
      </c>
      <c r="R219" s="54"/>
      <c r="S219" s="53" t="n">
        <v>0</v>
      </c>
      <c r="T219" s="54" t="n">
        <v>0</v>
      </c>
      <c r="U219" s="53" t="n">
        <v>0</v>
      </c>
      <c r="V219" s="54" t="n">
        <v>0</v>
      </c>
      <c r="W219" s="53" t="n">
        <f aca="false">SUM(C219:M219,O219,Q219,S219,U219)</f>
        <v>4815.45</v>
      </c>
    </row>
    <row r="220" customFormat="false" ht="14.4" hidden="false" customHeight="false" outlineLevel="0" collapsed="false">
      <c r="A220" s="88" t="n">
        <f aca="false">'Dados Cadastrais'!A219</f>
        <v>0</v>
      </c>
      <c r="B220" s="89" t="n">
        <f aca="false">'Dados Cadastrais'!B219</f>
        <v>0</v>
      </c>
      <c r="C220" s="53" t="n">
        <v>0</v>
      </c>
      <c r="D220" s="53" t="n">
        <v>0</v>
      </c>
      <c r="E220" s="53" t="n">
        <v>0</v>
      </c>
      <c r="F220" s="53" t="n">
        <v>0</v>
      </c>
      <c r="G220" s="53" t="n">
        <v>0</v>
      </c>
      <c r="H220" s="53" t="n">
        <v>0</v>
      </c>
      <c r="I220" s="53" t="n">
        <v>4815.45</v>
      </c>
      <c r="J220" s="53" t="n">
        <v>0</v>
      </c>
      <c r="K220" s="53" t="n">
        <v>0</v>
      </c>
      <c r="L220" s="53" t="n">
        <v>0</v>
      </c>
      <c r="M220" s="53" t="n">
        <v>0</v>
      </c>
      <c r="N220" s="54"/>
      <c r="O220" s="53" t="n">
        <v>0</v>
      </c>
      <c r="P220" s="54"/>
      <c r="Q220" s="53" t="n">
        <v>0</v>
      </c>
      <c r="R220" s="54"/>
      <c r="S220" s="53" t="n">
        <v>0</v>
      </c>
      <c r="T220" s="54" t="n">
        <v>0</v>
      </c>
      <c r="U220" s="53" t="n">
        <v>0</v>
      </c>
      <c r="V220" s="54" t="n">
        <v>0</v>
      </c>
      <c r="W220" s="53" t="n">
        <f aca="false">SUM(C220:M220,O220,Q220,S220,U220)</f>
        <v>4815.45</v>
      </c>
    </row>
    <row r="221" customFormat="false" ht="14.4" hidden="false" customHeight="false" outlineLevel="0" collapsed="false">
      <c r="A221" s="88" t="n">
        <f aca="false">'Dados Cadastrais'!A220</f>
        <v>0</v>
      </c>
      <c r="B221" s="89" t="n">
        <f aca="false">'Dados Cadastrais'!B220</f>
        <v>0</v>
      </c>
      <c r="C221" s="53" t="n">
        <v>0</v>
      </c>
      <c r="D221" s="53" t="n">
        <v>0</v>
      </c>
      <c r="E221" s="53" t="n">
        <v>0</v>
      </c>
      <c r="F221" s="53" t="n">
        <v>0</v>
      </c>
      <c r="G221" s="53" t="n">
        <v>0</v>
      </c>
      <c r="H221" s="53" t="n">
        <v>0</v>
      </c>
      <c r="I221" s="53" t="n">
        <v>4815.45</v>
      </c>
      <c r="J221" s="53" t="n">
        <v>0</v>
      </c>
      <c r="K221" s="53" t="n">
        <v>0</v>
      </c>
      <c r="L221" s="53" t="n">
        <v>0</v>
      </c>
      <c r="M221" s="53" t="n">
        <v>0</v>
      </c>
      <c r="N221" s="54"/>
      <c r="O221" s="53" t="n">
        <v>0</v>
      </c>
      <c r="P221" s="54"/>
      <c r="Q221" s="53" t="n">
        <v>0</v>
      </c>
      <c r="R221" s="54"/>
      <c r="S221" s="53" t="n">
        <v>0</v>
      </c>
      <c r="T221" s="54" t="n">
        <v>0</v>
      </c>
      <c r="U221" s="53" t="n">
        <v>0</v>
      </c>
      <c r="V221" s="54" t="n">
        <v>0</v>
      </c>
      <c r="W221" s="53" t="n">
        <f aca="false">SUM(C221:M221,O221,Q221,S221,U221)</f>
        <v>4815.45</v>
      </c>
    </row>
    <row r="222" customFormat="false" ht="14.4" hidden="false" customHeight="false" outlineLevel="0" collapsed="false">
      <c r="A222" s="88" t="n">
        <f aca="false">'Dados Cadastrais'!A221</f>
        <v>0</v>
      </c>
      <c r="B222" s="89" t="n">
        <f aca="false">'Dados Cadastrais'!B221</f>
        <v>0</v>
      </c>
      <c r="C222" s="53" t="n">
        <v>0</v>
      </c>
      <c r="D222" s="53" t="n">
        <v>0</v>
      </c>
      <c r="E222" s="53" t="n">
        <v>0</v>
      </c>
      <c r="F222" s="53" t="n">
        <v>0</v>
      </c>
      <c r="G222" s="53" t="n">
        <v>0</v>
      </c>
      <c r="H222" s="53" t="n">
        <v>0</v>
      </c>
      <c r="I222" s="53" t="n">
        <v>4815.45</v>
      </c>
      <c r="J222" s="53" t="n">
        <v>0</v>
      </c>
      <c r="K222" s="53" t="n">
        <v>0</v>
      </c>
      <c r="L222" s="53" t="n">
        <v>0</v>
      </c>
      <c r="M222" s="53" t="n">
        <v>0</v>
      </c>
      <c r="N222" s="54"/>
      <c r="O222" s="53" t="n">
        <v>0</v>
      </c>
      <c r="P222" s="54"/>
      <c r="Q222" s="53" t="n">
        <v>0</v>
      </c>
      <c r="R222" s="54"/>
      <c r="S222" s="53" t="n">
        <v>0</v>
      </c>
      <c r="T222" s="54" t="n">
        <v>0</v>
      </c>
      <c r="U222" s="53" t="n">
        <v>0</v>
      </c>
      <c r="V222" s="54" t="n">
        <v>0</v>
      </c>
      <c r="W222" s="53" t="n">
        <f aca="false">SUM(C222:M222,O222,Q222,S222,U222)</f>
        <v>4815.45</v>
      </c>
    </row>
    <row r="223" customFormat="false" ht="14.4" hidden="false" customHeight="false" outlineLevel="0" collapsed="false">
      <c r="A223" s="88" t="n">
        <f aca="false">'Dados Cadastrais'!A222</f>
        <v>0</v>
      </c>
      <c r="B223" s="89" t="n">
        <f aca="false">'Dados Cadastrais'!B222</f>
        <v>0</v>
      </c>
      <c r="C223" s="53" t="n">
        <v>0</v>
      </c>
      <c r="D223" s="53" t="n">
        <v>0</v>
      </c>
      <c r="E223" s="53" t="n">
        <v>0</v>
      </c>
      <c r="F223" s="53" t="n">
        <v>0</v>
      </c>
      <c r="G223" s="53" t="n">
        <v>0</v>
      </c>
      <c r="H223" s="53" t="n">
        <v>0</v>
      </c>
      <c r="I223" s="53" t="n">
        <v>4181.31</v>
      </c>
      <c r="J223" s="53" t="n">
        <v>0</v>
      </c>
      <c r="K223" s="53" t="n">
        <v>0</v>
      </c>
      <c r="L223" s="53" t="n">
        <v>0</v>
      </c>
      <c r="M223" s="53" t="n">
        <v>0</v>
      </c>
      <c r="N223" s="54"/>
      <c r="O223" s="53" t="n">
        <v>0</v>
      </c>
      <c r="P223" s="54"/>
      <c r="Q223" s="53" t="n">
        <v>0</v>
      </c>
      <c r="R223" s="54"/>
      <c r="S223" s="53" t="n">
        <v>0</v>
      </c>
      <c r="T223" s="54" t="n">
        <v>0</v>
      </c>
      <c r="U223" s="53" t="n">
        <v>0</v>
      </c>
      <c r="V223" s="54" t="n">
        <v>0</v>
      </c>
      <c r="W223" s="53" t="n">
        <f aca="false">SUM(C223:M223,O223,Q223,S223,U223)</f>
        <v>4181.31</v>
      </c>
    </row>
    <row r="224" customFormat="false" ht="14.4" hidden="false" customHeight="false" outlineLevel="0" collapsed="false">
      <c r="A224" s="88" t="n">
        <f aca="false">'Dados Cadastrais'!A223</f>
        <v>0</v>
      </c>
      <c r="B224" s="89" t="n">
        <f aca="false">'Dados Cadastrais'!B223</f>
        <v>0</v>
      </c>
      <c r="C224" s="53" t="n">
        <v>0</v>
      </c>
      <c r="D224" s="53" t="n">
        <v>0</v>
      </c>
      <c r="E224" s="53" t="n">
        <v>0</v>
      </c>
      <c r="F224" s="53" t="n">
        <v>0</v>
      </c>
      <c r="G224" s="53" t="n">
        <v>0</v>
      </c>
      <c r="H224" s="53" t="n">
        <v>0</v>
      </c>
      <c r="I224" s="53" t="n">
        <v>4815.45</v>
      </c>
      <c r="J224" s="53" t="n">
        <v>0</v>
      </c>
      <c r="K224" s="53" t="n">
        <v>0</v>
      </c>
      <c r="L224" s="53" t="n">
        <v>0</v>
      </c>
      <c r="M224" s="53" t="n">
        <v>0</v>
      </c>
      <c r="N224" s="54"/>
      <c r="O224" s="53" t="n">
        <v>0</v>
      </c>
      <c r="P224" s="54"/>
      <c r="Q224" s="53" t="n">
        <v>0</v>
      </c>
      <c r="R224" s="54"/>
      <c r="S224" s="53" t="n">
        <v>0</v>
      </c>
      <c r="T224" s="54" t="n">
        <v>0</v>
      </c>
      <c r="U224" s="53" t="n">
        <v>0</v>
      </c>
      <c r="V224" s="54" t="n">
        <v>0</v>
      </c>
      <c r="W224" s="53" t="n">
        <f aca="false">SUM(C224:M224,O224,Q224,S224,U224)</f>
        <v>4815.45</v>
      </c>
    </row>
    <row r="225" customFormat="false" ht="14.4" hidden="false" customHeight="false" outlineLevel="0" collapsed="false">
      <c r="A225" s="88" t="n">
        <f aca="false">'Dados Cadastrais'!A224</f>
        <v>0</v>
      </c>
      <c r="B225" s="89" t="n">
        <f aca="false">'Dados Cadastrais'!B224</f>
        <v>0</v>
      </c>
      <c r="C225" s="53" t="n">
        <v>0</v>
      </c>
      <c r="D225" s="53" t="n">
        <v>0</v>
      </c>
      <c r="E225" s="53" t="n">
        <v>0</v>
      </c>
      <c r="F225" s="53" t="n">
        <v>0</v>
      </c>
      <c r="G225" s="53" t="n">
        <v>0</v>
      </c>
      <c r="H225" s="53" t="n">
        <v>0</v>
      </c>
      <c r="I225" s="53" t="n">
        <v>4815.45</v>
      </c>
      <c r="J225" s="53" t="n">
        <v>0</v>
      </c>
      <c r="K225" s="53" t="n">
        <v>0</v>
      </c>
      <c r="L225" s="53" t="n">
        <v>0</v>
      </c>
      <c r="M225" s="53" t="n">
        <v>0</v>
      </c>
      <c r="N225" s="54"/>
      <c r="O225" s="53" t="n">
        <v>0</v>
      </c>
      <c r="P225" s="54"/>
      <c r="Q225" s="53" t="n">
        <v>0</v>
      </c>
      <c r="R225" s="54"/>
      <c r="S225" s="53" t="n">
        <v>0</v>
      </c>
      <c r="T225" s="54" t="n">
        <v>0</v>
      </c>
      <c r="U225" s="53" t="n">
        <v>0</v>
      </c>
      <c r="V225" s="54" t="n">
        <v>0</v>
      </c>
      <c r="W225" s="53" t="n">
        <f aca="false">SUM(C225:M225,O225,Q225,S225,U225)</f>
        <v>4815.45</v>
      </c>
    </row>
    <row r="226" customFormat="false" ht="14.4" hidden="false" customHeight="false" outlineLevel="0" collapsed="false">
      <c r="A226" s="88" t="n">
        <f aca="false">'Dados Cadastrais'!A225</f>
        <v>0</v>
      </c>
      <c r="B226" s="89" t="n">
        <f aca="false">'Dados Cadastrais'!B225</f>
        <v>0</v>
      </c>
      <c r="C226" s="53" t="n">
        <v>0</v>
      </c>
      <c r="D226" s="53" t="n">
        <v>0</v>
      </c>
      <c r="E226" s="53" t="n">
        <v>0</v>
      </c>
      <c r="F226" s="53" t="n">
        <v>0</v>
      </c>
      <c r="G226" s="53" t="n">
        <v>0</v>
      </c>
      <c r="H226" s="53" t="n">
        <v>0</v>
      </c>
      <c r="I226" s="53" t="n">
        <v>4815.45</v>
      </c>
      <c r="J226" s="53" t="n">
        <v>0</v>
      </c>
      <c r="K226" s="53" t="n">
        <v>0</v>
      </c>
      <c r="L226" s="53" t="n">
        <v>0</v>
      </c>
      <c r="M226" s="53" t="n">
        <v>0</v>
      </c>
      <c r="N226" s="54"/>
      <c r="O226" s="53" t="n">
        <v>0</v>
      </c>
      <c r="P226" s="54"/>
      <c r="Q226" s="53" t="n">
        <v>0</v>
      </c>
      <c r="R226" s="54"/>
      <c r="S226" s="53" t="n">
        <v>0</v>
      </c>
      <c r="T226" s="54" t="n">
        <v>0</v>
      </c>
      <c r="U226" s="53" t="n">
        <v>0</v>
      </c>
      <c r="V226" s="54" t="n">
        <v>0</v>
      </c>
      <c r="W226" s="53" t="n">
        <f aca="false">SUM(C226:M226,O226,Q226,S226,U226)</f>
        <v>4815.45</v>
      </c>
    </row>
    <row r="227" customFormat="false" ht="14.4" hidden="false" customHeight="false" outlineLevel="0" collapsed="false">
      <c r="A227" s="88" t="n">
        <f aca="false">'Dados Cadastrais'!A226</f>
        <v>0</v>
      </c>
      <c r="B227" s="89" t="n">
        <f aca="false">'Dados Cadastrais'!B226</f>
        <v>0</v>
      </c>
      <c r="C227" s="53" t="n">
        <v>0</v>
      </c>
      <c r="D227" s="53" t="n">
        <v>0</v>
      </c>
      <c r="E227" s="53" t="n">
        <v>0</v>
      </c>
      <c r="F227" s="53" t="n">
        <v>0</v>
      </c>
      <c r="G227" s="53" t="n">
        <v>0</v>
      </c>
      <c r="H227" s="53" t="n">
        <v>0</v>
      </c>
      <c r="I227" s="53" t="n">
        <v>4181.31</v>
      </c>
      <c r="J227" s="53" t="n">
        <v>0</v>
      </c>
      <c r="K227" s="53" t="n">
        <v>0</v>
      </c>
      <c r="L227" s="53" t="n">
        <v>0</v>
      </c>
      <c r="M227" s="53" t="n">
        <v>0</v>
      </c>
      <c r="N227" s="54"/>
      <c r="O227" s="53" t="n">
        <v>0</v>
      </c>
      <c r="P227" s="54"/>
      <c r="Q227" s="53" t="n">
        <v>0</v>
      </c>
      <c r="R227" s="54"/>
      <c r="S227" s="53" t="n">
        <v>0</v>
      </c>
      <c r="T227" s="54" t="n">
        <v>0</v>
      </c>
      <c r="U227" s="53" t="n">
        <v>0</v>
      </c>
      <c r="V227" s="54" t="n">
        <v>0</v>
      </c>
      <c r="W227" s="53" t="n">
        <f aca="false">SUM(C227:M227,O227,Q227,S227,U227)</f>
        <v>4181.31</v>
      </c>
    </row>
    <row r="228" customFormat="false" ht="14.4" hidden="false" customHeight="false" outlineLevel="0" collapsed="false">
      <c r="A228" s="88" t="n">
        <f aca="false">'Dados Cadastrais'!A227</f>
        <v>0</v>
      </c>
      <c r="B228" s="89" t="n">
        <f aca="false">'Dados Cadastrais'!B227</f>
        <v>0</v>
      </c>
      <c r="C228" s="53" t="n">
        <v>0</v>
      </c>
      <c r="D228" s="53" t="n">
        <v>0</v>
      </c>
      <c r="E228" s="53" t="n">
        <v>0</v>
      </c>
      <c r="F228" s="53" t="n">
        <v>0</v>
      </c>
      <c r="G228" s="53" t="n">
        <v>0</v>
      </c>
      <c r="H228" s="53" t="n">
        <v>0</v>
      </c>
      <c r="I228" s="53" t="n">
        <v>4502.95</v>
      </c>
      <c r="J228" s="53" t="n">
        <v>0</v>
      </c>
      <c r="K228" s="53" t="n">
        <v>0</v>
      </c>
      <c r="L228" s="53" t="n">
        <v>0</v>
      </c>
      <c r="M228" s="53" t="n">
        <v>0</v>
      </c>
      <c r="N228" s="54"/>
      <c r="O228" s="53" t="n">
        <v>0</v>
      </c>
      <c r="P228" s="54"/>
      <c r="Q228" s="53" t="n">
        <v>0</v>
      </c>
      <c r="R228" s="54"/>
      <c r="S228" s="53" t="n">
        <v>0</v>
      </c>
      <c r="T228" s="54" t="n">
        <v>0</v>
      </c>
      <c r="U228" s="53" t="n">
        <v>0</v>
      </c>
      <c r="V228" s="54" t="n">
        <v>0</v>
      </c>
      <c r="W228" s="53" t="n">
        <f aca="false">SUM(C228:M228,O228,Q228,S228,U228)</f>
        <v>4502.95</v>
      </c>
    </row>
    <row r="229" customFormat="false" ht="14.4" hidden="false" customHeight="false" outlineLevel="0" collapsed="false">
      <c r="A229" s="88" t="n">
        <f aca="false">'Dados Cadastrais'!A228</f>
        <v>0</v>
      </c>
      <c r="B229" s="89" t="n">
        <f aca="false">'Dados Cadastrais'!B228</f>
        <v>0</v>
      </c>
      <c r="C229" s="53" t="n">
        <v>9649.18</v>
      </c>
      <c r="D229" s="53" t="n">
        <v>0</v>
      </c>
      <c r="E229" s="53" t="n">
        <v>0</v>
      </c>
      <c r="F229" s="53" t="n">
        <v>0</v>
      </c>
      <c r="G229" s="53" t="n">
        <v>0</v>
      </c>
      <c r="H229" s="53" t="n">
        <v>0</v>
      </c>
      <c r="I229" s="53" t="n">
        <v>4815.45</v>
      </c>
      <c r="J229" s="53" t="n">
        <v>0</v>
      </c>
      <c r="K229" s="53" t="n">
        <v>0</v>
      </c>
      <c r="L229" s="53" t="n">
        <v>0</v>
      </c>
      <c r="M229" s="53" t="n">
        <v>0</v>
      </c>
      <c r="N229" s="54"/>
      <c r="O229" s="53" t="n">
        <v>0</v>
      </c>
      <c r="P229" s="54"/>
      <c r="Q229" s="53" t="n">
        <v>0</v>
      </c>
      <c r="R229" s="54"/>
      <c r="S229" s="53" t="n">
        <v>0</v>
      </c>
      <c r="T229" s="54" t="n">
        <v>0</v>
      </c>
      <c r="U229" s="53" t="n">
        <v>0</v>
      </c>
      <c r="V229" s="54" t="n">
        <v>0</v>
      </c>
      <c r="W229" s="53" t="n">
        <f aca="false">SUM(C229:M229,O229,Q229,S229,U229)</f>
        <v>14464.63</v>
      </c>
    </row>
    <row r="230" customFormat="false" ht="14.4" hidden="false" customHeight="false" outlineLevel="0" collapsed="false">
      <c r="A230" s="88" t="n">
        <f aca="false">'Dados Cadastrais'!A229</f>
        <v>0</v>
      </c>
      <c r="B230" s="89" t="n">
        <f aca="false">'Dados Cadastrais'!B229</f>
        <v>0</v>
      </c>
      <c r="C230" s="53" t="n">
        <v>0</v>
      </c>
      <c r="D230" s="53" t="n">
        <v>0</v>
      </c>
      <c r="E230" s="53" t="n">
        <v>0</v>
      </c>
      <c r="F230" s="53" t="n">
        <v>0</v>
      </c>
      <c r="G230" s="53" t="n">
        <v>0</v>
      </c>
      <c r="H230" s="53" t="n">
        <v>0</v>
      </c>
      <c r="I230" s="53" t="n">
        <v>4815.45</v>
      </c>
      <c r="J230" s="53" t="n">
        <v>0</v>
      </c>
      <c r="K230" s="53" t="n">
        <v>0</v>
      </c>
      <c r="L230" s="53" t="n">
        <v>0</v>
      </c>
      <c r="M230" s="53" t="n">
        <v>0</v>
      </c>
      <c r="N230" s="54"/>
      <c r="O230" s="53" t="n">
        <v>0</v>
      </c>
      <c r="P230" s="54"/>
      <c r="Q230" s="53" t="n">
        <v>0</v>
      </c>
      <c r="R230" s="54"/>
      <c r="S230" s="53" t="n">
        <v>0</v>
      </c>
      <c r="T230" s="54" t="n">
        <v>0</v>
      </c>
      <c r="U230" s="53" t="n">
        <v>0</v>
      </c>
      <c r="V230" s="54" t="n">
        <v>0</v>
      </c>
      <c r="W230" s="53" t="n">
        <f aca="false">SUM(C230:M230,O230,Q230,S230,U230)</f>
        <v>4815.45</v>
      </c>
    </row>
    <row r="231" customFormat="false" ht="14.4" hidden="false" customHeight="false" outlineLevel="0" collapsed="false">
      <c r="A231" s="88" t="n">
        <f aca="false">'Dados Cadastrais'!A230</f>
        <v>0</v>
      </c>
      <c r="B231" s="89" t="n">
        <f aca="false">'Dados Cadastrais'!B230</f>
        <v>0</v>
      </c>
      <c r="C231" s="53" t="n">
        <v>0</v>
      </c>
      <c r="D231" s="53" t="n">
        <v>0</v>
      </c>
      <c r="E231" s="53" t="n">
        <v>0</v>
      </c>
      <c r="F231" s="53" t="n">
        <v>0</v>
      </c>
      <c r="G231" s="53" t="n">
        <v>0</v>
      </c>
      <c r="H231" s="53" t="n">
        <v>0</v>
      </c>
      <c r="I231" s="53" t="n">
        <v>4815.45</v>
      </c>
      <c r="J231" s="53" t="n">
        <v>0</v>
      </c>
      <c r="K231" s="53" t="n">
        <v>0</v>
      </c>
      <c r="L231" s="53" t="n">
        <v>0</v>
      </c>
      <c r="M231" s="53" t="n">
        <v>0</v>
      </c>
      <c r="N231" s="54"/>
      <c r="O231" s="53" t="n">
        <v>0</v>
      </c>
      <c r="P231" s="54"/>
      <c r="Q231" s="53" t="n">
        <v>0</v>
      </c>
      <c r="R231" s="54"/>
      <c r="S231" s="53" t="n">
        <v>0</v>
      </c>
      <c r="T231" s="54" t="n">
        <v>0</v>
      </c>
      <c r="U231" s="53" t="n">
        <v>0</v>
      </c>
      <c r="V231" s="54" t="n">
        <v>0</v>
      </c>
      <c r="W231" s="53" t="n">
        <f aca="false">SUM(C231:M231,O231,Q231,S231,U231)</f>
        <v>4815.45</v>
      </c>
    </row>
    <row r="232" customFormat="false" ht="14.4" hidden="false" customHeight="false" outlineLevel="0" collapsed="false">
      <c r="A232" s="88" t="n">
        <f aca="false">'Dados Cadastrais'!A231</f>
        <v>0</v>
      </c>
      <c r="B232" s="89" t="n">
        <f aca="false">'Dados Cadastrais'!B231</f>
        <v>0</v>
      </c>
      <c r="C232" s="53" t="n">
        <v>9649.18</v>
      </c>
      <c r="D232" s="53" t="n">
        <v>0</v>
      </c>
      <c r="E232" s="53" t="n">
        <v>0</v>
      </c>
      <c r="F232" s="53" t="n">
        <v>0</v>
      </c>
      <c r="G232" s="53" t="n">
        <v>0</v>
      </c>
      <c r="H232" s="53" t="n">
        <v>0</v>
      </c>
      <c r="I232" s="53" t="n">
        <v>4815.45</v>
      </c>
      <c r="J232" s="53" t="n">
        <v>0</v>
      </c>
      <c r="K232" s="53" t="n">
        <v>0</v>
      </c>
      <c r="L232" s="53" t="n">
        <v>0</v>
      </c>
      <c r="M232" s="53" t="n">
        <v>0</v>
      </c>
      <c r="N232" s="54"/>
      <c r="O232" s="53" t="n">
        <v>0</v>
      </c>
      <c r="P232" s="54"/>
      <c r="Q232" s="53" t="n">
        <v>0</v>
      </c>
      <c r="R232" s="54"/>
      <c r="S232" s="53" t="n">
        <v>0</v>
      </c>
      <c r="T232" s="54" t="n">
        <v>0</v>
      </c>
      <c r="U232" s="53" t="n">
        <v>0</v>
      </c>
      <c r="V232" s="54" t="n">
        <v>0</v>
      </c>
      <c r="W232" s="53" t="n">
        <f aca="false">SUM(C232:M232,O232,Q232,S232,U232)</f>
        <v>14464.63</v>
      </c>
    </row>
    <row r="233" customFormat="false" ht="14.4" hidden="false" customHeight="false" outlineLevel="0" collapsed="false">
      <c r="A233" s="88" t="n">
        <f aca="false">'Dados Cadastrais'!A232</f>
        <v>0</v>
      </c>
      <c r="B233" s="89" t="n">
        <f aca="false">'Dados Cadastrais'!B232</f>
        <v>0</v>
      </c>
      <c r="C233" s="53" t="n">
        <v>0</v>
      </c>
      <c r="D233" s="53" t="n">
        <v>0</v>
      </c>
      <c r="E233" s="53" t="n">
        <v>0</v>
      </c>
      <c r="F233" s="53" t="n">
        <v>0</v>
      </c>
      <c r="G233" s="53" t="n">
        <v>0</v>
      </c>
      <c r="H233" s="53" t="n">
        <v>0</v>
      </c>
      <c r="I233" s="53" t="n">
        <v>2676.33</v>
      </c>
      <c r="J233" s="53" t="n">
        <v>0</v>
      </c>
      <c r="K233" s="53" t="n">
        <v>0</v>
      </c>
      <c r="L233" s="53" t="n">
        <v>0</v>
      </c>
      <c r="M233" s="53" t="n">
        <v>0</v>
      </c>
      <c r="N233" s="54"/>
      <c r="O233" s="53" t="n">
        <v>0</v>
      </c>
      <c r="P233" s="54"/>
      <c r="Q233" s="53" t="n">
        <v>0</v>
      </c>
      <c r="R233" s="54"/>
      <c r="S233" s="53" t="n">
        <v>0</v>
      </c>
      <c r="T233" s="54" t="n">
        <v>0</v>
      </c>
      <c r="U233" s="53" t="n">
        <v>0</v>
      </c>
      <c r="V233" s="54" t="n">
        <v>0</v>
      </c>
      <c r="W233" s="53" t="n">
        <f aca="false">SUM(C233:M233,O233,Q233,S233,U233)</f>
        <v>2676.33</v>
      </c>
    </row>
    <row r="234" customFormat="false" ht="14.4" hidden="false" customHeight="false" outlineLevel="0" collapsed="false">
      <c r="A234" s="88" t="n">
        <f aca="false">'Dados Cadastrais'!A233</f>
        <v>0</v>
      </c>
      <c r="B234" s="89" t="n">
        <f aca="false">'Dados Cadastrais'!B233</f>
        <v>0</v>
      </c>
      <c r="C234" s="53" t="n">
        <v>0</v>
      </c>
      <c r="D234" s="53" t="n">
        <v>0</v>
      </c>
      <c r="E234" s="53" t="n">
        <v>0</v>
      </c>
      <c r="F234" s="53" t="n">
        <v>0</v>
      </c>
      <c r="G234" s="53" t="n">
        <v>0</v>
      </c>
      <c r="H234" s="53" t="n">
        <v>0</v>
      </c>
      <c r="I234" s="53" t="n">
        <v>4815.45</v>
      </c>
      <c r="J234" s="53" t="n">
        <v>0</v>
      </c>
      <c r="K234" s="53" t="n">
        <v>0</v>
      </c>
      <c r="L234" s="53" t="n">
        <v>0</v>
      </c>
      <c r="M234" s="53" t="n">
        <v>0</v>
      </c>
      <c r="N234" s="54"/>
      <c r="O234" s="53" t="n">
        <v>0</v>
      </c>
      <c r="P234" s="54"/>
      <c r="Q234" s="53" t="n">
        <v>0</v>
      </c>
      <c r="R234" s="54"/>
      <c r="S234" s="53" t="n">
        <v>0</v>
      </c>
      <c r="T234" s="54" t="n">
        <v>0</v>
      </c>
      <c r="U234" s="53" t="n">
        <v>0</v>
      </c>
      <c r="V234" s="54" t="n">
        <v>0</v>
      </c>
      <c r="W234" s="53" t="n">
        <f aca="false">SUM(C234:M234,O234,Q234,S234,U234)</f>
        <v>4815.45</v>
      </c>
    </row>
    <row r="235" customFormat="false" ht="14.4" hidden="false" customHeight="false" outlineLevel="0" collapsed="false">
      <c r="A235" s="88" t="n">
        <f aca="false">'Dados Cadastrais'!A234</f>
        <v>0</v>
      </c>
      <c r="B235" s="89" t="n">
        <f aca="false">'Dados Cadastrais'!B234</f>
        <v>0</v>
      </c>
      <c r="C235" s="53" t="n">
        <v>0</v>
      </c>
      <c r="D235" s="53" t="n">
        <v>0</v>
      </c>
      <c r="E235" s="53" t="n">
        <v>0</v>
      </c>
      <c r="F235" s="53" t="n">
        <v>0</v>
      </c>
      <c r="G235" s="53" t="n">
        <v>0</v>
      </c>
      <c r="H235" s="53" t="n">
        <v>0</v>
      </c>
      <c r="I235" s="53" t="n">
        <v>4815.45</v>
      </c>
      <c r="J235" s="53" t="n">
        <v>0</v>
      </c>
      <c r="K235" s="53" t="n">
        <v>0</v>
      </c>
      <c r="L235" s="53" t="n">
        <v>0</v>
      </c>
      <c r="M235" s="53" t="n">
        <v>0</v>
      </c>
      <c r="N235" s="54"/>
      <c r="O235" s="53" t="n">
        <v>0</v>
      </c>
      <c r="P235" s="54"/>
      <c r="Q235" s="53" t="n">
        <v>0</v>
      </c>
      <c r="R235" s="54"/>
      <c r="S235" s="53" t="n">
        <v>0</v>
      </c>
      <c r="T235" s="54" t="n">
        <v>0</v>
      </c>
      <c r="U235" s="53" t="n">
        <v>0</v>
      </c>
      <c r="V235" s="54" t="n">
        <v>0</v>
      </c>
      <c r="W235" s="53" t="n">
        <f aca="false">SUM(C235:M235,O235,Q235,S235,U235)</f>
        <v>4815.45</v>
      </c>
    </row>
    <row r="236" customFormat="false" ht="14.4" hidden="false" customHeight="false" outlineLevel="0" collapsed="false">
      <c r="A236" s="88" t="n">
        <f aca="false">'Dados Cadastrais'!A235</f>
        <v>0</v>
      </c>
      <c r="B236" s="89" t="n">
        <f aca="false">'Dados Cadastrais'!B235</f>
        <v>0</v>
      </c>
      <c r="C236" s="53" t="n">
        <v>0</v>
      </c>
      <c r="D236" s="53" t="n">
        <v>0</v>
      </c>
      <c r="E236" s="53" t="n">
        <v>0</v>
      </c>
      <c r="F236" s="53" t="n">
        <v>0</v>
      </c>
      <c r="G236" s="53" t="n">
        <v>0</v>
      </c>
      <c r="H236" s="53" t="n">
        <v>0</v>
      </c>
      <c r="I236" s="53" t="n">
        <v>4815.45</v>
      </c>
      <c r="J236" s="53" t="n">
        <v>0</v>
      </c>
      <c r="K236" s="53" t="n">
        <v>0</v>
      </c>
      <c r="L236" s="53" t="n">
        <v>0</v>
      </c>
      <c r="M236" s="53" t="n">
        <v>0</v>
      </c>
      <c r="N236" s="54"/>
      <c r="O236" s="53" t="n">
        <v>0</v>
      </c>
      <c r="P236" s="54"/>
      <c r="Q236" s="53" t="n">
        <v>0</v>
      </c>
      <c r="R236" s="54"/>
      <c r="S236" s="53" t="n">
        <v>0</v>
      </c>
      <c r="T236" s="54" t="n">
        <v>0</v>
      </c>
      <c r="U236" s="53" t="n">
        <v>0</v>
      </c>
      <c r="V236" s="54" t="n">
        <v>0</v>
      </c>
      <c r="W236" s="53" t="n">
        <f aca="false">SUM(C236:M236,O236,Q236,S236,U236)</f>
        <v>4815.45</v>
      </c>
    </row>
    <row r="237" customFormat="false" ht="14.4" hidden="false" customHeight="false" outlineLevel="0" collapsed="false">
      <c r="A237" s="88" t="n">
        <f aca="false">'Dados Cadastrais'!A236</f>
        <v>0</v>
      </c>
      <c r="B237" s="89" t="n">
        <f aca="false">'Dados Cadastrais'!B236</f>
        <v>0</v>
      </c>
      <c r="C237" s="53" t="n">
        <v>0</v>
      </c>
      <c r="D237" s="53" t="n">
        <v>0</v>
      </c>
      <c r="E237" s="53" t="n">
        <v>0</v>
      </c>
      <c r="F237" s="53" t="n">
        <v>0</v>
      </c>
      <c r="G237" s="53" t="n">
        <v>0</v>
      </c>
      <c r="H237" s="53" t="n">
        <v>0</v>
      </c>
      <c r="I237" s="53" t="n">
        <v>4815.45</v>
      </c>
      <c r="J237" s="53" t="n">
        <v>0</v>
      </c>
      <c r="K237" s="53" t="n">
        <v>0</v>
      </c>
      <c r="L237" s="53" t="n">
        <v>0</v>
      </c>
      <c r="M237" s="53" t="n">
        <v>0</v>
      </c>
      <c r="N237" s="54"/>
      <c r="O237" s="53" t="n">
        <v>0</v>
      </c>
      <c r="P237" s="54"/>
      <c r="Q237" s="53" t="n">
        <v>0</v>
      </c>
      <c r="R237" s="54"/>
      <c r="S237" s="53" t="n">
        <v>0</v>
      </c>
      <c r="T237" s="54" t="n">
        <v>0</v>
      </c>
      <c r="U237" s="53" t="n">
        <v>0</v>
      </c>
      <c r="V237" s="54" t="n">
        <v>0</v>
      </c>
      <c r="W237" s="53" t="n">
        <f aca="false">SUM(C237:M237,O237,Q237,S237,U237)</f>
        <v>4815.45</v>
      </c>
    </row>
    <row r="238" customFormat="false" ht="14.4" hidden="false" customHeight="false" outlineLevel="0" collapsed="false">
      <c r="A238" s="88" t="n">
        <f aca="false">'Dados Cadastrais'!A237</f>
        <v>0</v>
      </c>
      <c r="B238" s="89" t="n">
        <f aca="false">'Dados Cadastrais'!B237</f>
        <v>0</v>
      </c>
      <c r="C238" s="53" t="n">
        <v>0</v>
      </c>
      <c r="D238" s="53" t="n">
        <v>0</v>
      </c>
      <c r="E238" s="53" t="n">
        <v>0</v>
      </c>
      <c r="F238" s="53" t="n">
        <v>0</v>
      </c>
      <c r="G238" s="53" t="n">
        <v>0</v>
      </c>
      <c r="H238" s="53" t="n">
        <v>0</v>
      </c>
      <c r="I238" s="53" t="n">
        <v>3531.68</v>
      </c>
      <c r="J238" s="53" t="n">
        <v>0</v>
      </c>
      <c r="K238" s="53" t="n">
        <v>0</v>
      </c>
      <c r="L238" s="53" t="n">
        <v>0</v>
      </c>
      <c r="M238" s="53" t="n">
        <v>0</v>
      </c>
      <c r="N238" s="54"/>
      <c r="O238" s="53" t="n">
        <v>0</v>
      </c>
      <c r="P238" s="54"/>
      <c r="Q238" s="53" t="n">
        <v>0</v>
      </c>
      <c r="R238" s="54"/>
      <c r="S238" s="53" t="n">
        <v>0</v>
      </c>
      <c r="T238" s="54" t="n">
        <v>0</v>
      </c>
      <c r="U238" s="53" t="n">
        <v>0</v>
      </c>
      <c r="V238" s="54" t="n">
        <v>0</v>
      </c>
      <c r="W238" s="53" t="n">
        <f aca="false">SUM(C238:M238,O238,Q238,S238,U238)</f>
        <v>3531.68</v>
      </c>
    </row>
    <row r="239" customFormat="false" ht="14.4" hidden="false" customHeight="false" outlineLevel="0" collapsed="false">
      <c r="A239" s="88" t="n">
        <f aca="false">'Dados Cadastrais'!A238</f>
        <v>0</v>
      </c>
      <c r="B239" s="89" t="n">
        <f aca="false">'Dados Cadastrais'!B238</f>
        <v>0</v>
      </c>
      <c r="C239" s="53" t="n">
        <v>0</v>
      </c>
      <c r="D239" s="53" t="n">
        <v>0</v>
      </c>
      <c r="E239" s="53" t="n">
        <v>0</v>
      </c>
      <c r="F239" s="53" t="n">
        <v>0</v>
      </c>
      <c r="G239" s="53" t="n">
        <v>0</v>
      </c>
      <c r="H239" s="53" t="n">
        <v>0</v>
      </c>
      <c r="I239" s="53" t="n">
        <v>4472.01</v>
      </c>
      <c r="J239" s="53" t="n">
        <v>0</v>
      </c>
      <c r="K239" s="53" t="n">
        <v>0</v>
      </c>
      <c r="L239" s="53" t="n">
        <v>0</v>
      </c>
      <c r="M239" s="53" t="n">
        <v>0</v>
      </c>
      <c r="N239" s="54"/>
      <c r="O239" s="53" t="n">
        <v>0</v>
      </c>
      <c r="P239" s="54"/>
      <c r="Q239" s="53" t="n">
        <v>0</v>
      </c>
      <c r="R239" s="54"/>
      <c r="S239" s="53" t="n">
        <v>0</v>
      </c>
      <c r="T239" s="54" t="n">
        <v>0</v>
      </c>
      <c r="U239" s="53" t="n">
        <v>0</v>
      </c>
      <c r="V239" s="54" t="n">
        <v>0</v>
      </c>
      <c r="W239" s="53" t="n">
        <f aca="false">SUM(C239:M239,O239,Q239,S239,U239)</f>
        <v>4472.01</v>
      </c>
    </row>
    <row r="240" customFormat="false" ht="14.4" hidden="false" customHeight="false" outlineLevel="0" collapsed="false">
      <c r="A240" s="88" t="n">
        <f aca="false">'Dados Cadastrais'!A239</f>
        <v>0</v>
      </c>
      <c r="B240" s="89" t="n">
        <f aca="false">'Dados Cadastrais'!B239</f>
        <v>0</v>
      </c>
      <c r="C240" s="53" t="n">
        <v>9649.18</v>
      </c>
      <c r="D240" s="53" t="n">
        <v>0</v>
      </c>
      <c r="E240" s="53" t="n">
        <v>0</v>
      </c>
      <c r="F240" s="53" t="n">
        <v>0</v>
      </c>
      <c r="G240" s="53" t="n">
        <v>0</v>
      </c>
      <c r="H240" s="53" t="n">
        <v>0</v>
      </c>
      <c r="I240" s="53" t="n">
        <v>4815.45</v>
      </c>
      <c r="J240" s="53" t="n">
        <v>0</v>
      </c>
      <c r="K240" s="53" t="n">
        <v>0</v>
      </c>
      <c r="L240" s="53" t="n">
        <v>0</v>
      </c>
      <c r="M240" s="53" t="n">
        <v>0</v>
      </c>
      <c r="N240" s="54"/>
      <c r="O240" s="53" t="n">
        <v>0</v>
      </c>
      <c r="P240" s="54"/>
      <c r="Q240" s="53" t="n">
        <v>0</v>
      </c>
      <c r="R240" s="54"/>
      <c r="S240" s="53" t="n">
        <v>0</v>
      </c>
      <c r="T240" s="54" t="n">
        <v>0</v>
      </c>
      <c r="U240" s="53" t="n">
        <v>0</v>
      </c>
      <c r="V240" s="54" t="n">
        <v>0</v>
      </c>
      <c r="W240" s="53" t="n">
        <f aca="false">SUM(C240:M240,O240,Q240,S240,U240)</f>
        <v>14464.63</v>
      </c>
    </row>
    <row r="241" customFormat="false" ht="14.4" hidden="false" customHeight="false" outlineLevel="0" collapsed="false">
      <c r="A241" s="88" t="n">
        <f aca="false">'Dados Cadastrais'!A240</f>
        <v>0</v>
      </c>
      <c r="B241" s="89" t="n">
        <f aca="false">'Dados Cadastrais'!B240</f>
        <v>0</v>
      </c>
      <c r="C241" s="53" t="n">
        <v>0</v>
      </c>
      <c r="D241" s="53" t="n">
        <v>0</v>
      </c>
      <c r="E241" s="53" t="n">
        <v>0</v>
      </c>
      <c r="F241" s="53" t="n">
        <v>0</v>
      </c>
      <c r="G241" s="53" t="n">
        <v>0</v>
      </c>
      <c r="H241" s="53" t="n">
        <v>0</v>
      </c>
      <c r="I241" s="53" t="n">
        <v>2894.76</v>
      </c>
      <c r="J241" s="53" t="n">
        <v>0</v>
      </c>
      <c r="K241" s="53" t="n">
        <v>0</v>
      </c>
      <c r="L241" s="53" t="n">
        <v>0</v>
      </c>
      <c r="M241" s="53" t="n">
        <v>0</v>
      </c>
      <c r="N241" s="54"/>
      <c r="O241" s="53" t="n">
        <v>0</v>
      </c>
      <c r="P241" s="54"/>
      <c r="Q241" s="53" t="n">
        <v>0</v>
      </c>
      <c r="R241" s="54"/>
      <c r="S241" s="53" t="n">
        <v>0</v>
      </c>
      <c r="T241" s="54" t="n">
        <v>0</v>
      </c>
      <c r="U241" s="53" t="n">
        <v>0</v>
      </c>
      <c r="V241" s="54" t="n">
        <v>0</v>
      </c>
      <c r="W241" s="53" t="n">
        <f aca="false">SUM(C241:M241,O241,Q241,S241,U241)</f>
        <v>2894.76</v>
      </c>
    </row>
    <row r="242" customFormat="false" ht="14.4" hidden="false" customHeight="false" outlineLevel="0" collapsed="false">
      <c r="A242" s="88" t="n">
        <f aca="false">'Dados Cadastrais'!A241</f>
        <v>0</v>
      </c>
      <c r="B242" s="89" t="n">
        <f aca="false">'Dados Cadastrais'!B241</f>
        <v>0</v>
      </c>
      <c r="C242" s="53" t="n">
        <v>0</v>
      </c>
      <c r="D242" s="53" t="n">
        <v>0</v>
      </c>
      <c r="E242" s="53" t="n">
        <v>0</v>
      </c>
      <c r="F242" s="53" t="n">
        <v>0</v>
      </c>
      <c r="G242" s="53" t="n">
        <v>0</v>
      </c>
      <c r="H242" s="53" t="n">
        <v>0</v>
      </c>
      <c r="I242" s="53" t="n">
        <v>4815.45</v>
      </c>
      <c r="J242" s="53" t="n">
        <v>0</v>
      </c>
      <c r="K242" s="53" t="n">
        <v>0</v>
      </c>
      <c r="L242" s="53" t="n">
        <v>0</v>
      </c>
      <c r="M242" s="53" t="n">
        <v>0</v>
      </c>
      <c r="N242" s="54"/>
      <c r="O242" s="53" t="n">
        <v>0</v>
      </c>
      <c r="P242" s="54"/>
      <c r="Q242" s="53" t="n">
        <v>0</v>
      </c>
      <c r="R242" s="54"/>
      <c r="S242" s="53" t="n">
        <v>0</v>
      </c>
      <c r="T242" s="54" t="n">
        <v>0</v>
      </c>
      <c r="U242" s="53" t="n">
        <v>0</v>
      </c>
      <c r="V242" s="54" t="n">
        <v>0</v>
      </c>
      <c r="W242" s="53" t="n">
        <f aca="false">SUM(C242:M242,O242,Q242,S242,U242)</f>
        <v>4815.45</v>
      </c>
    </row>
    <row r="243" customFormat="false" ht="14.4" hidden="false" customHeight="false" outlineLevel="0" collapsed="false">
      <c r="A243" s="88" t="n">
        <f aca="false">'Dados Cadastrais'!A242</f>
        <v>0</v>
      </c>
      <c r="B243" s="89" t="n">
        <f aca="false">'Dados Cadastrais'!B242</f>
        <v>0</v>
      </c>
      <c r="C243" s="53" t="n">
        <v>0</v>
      </c>
      <c r="D243" s="53" t="n">
        <v>0</v>
      </c>
      <c r="E243" s="53" t="n">
        <v>0</v>
      </c>
      <c r="F243" s="53" t="n">
        <v>0</v>
      </c>
      <c r="G243" s="53" t="n">
        <v>0</v>
      </c>
      <c r="H243" s="53" t="n">
        <v>0</v>
      </c>
      <c r="I243" s="53" t="n">
        <v>4815.45</v>
      </c>
      <c r="J243" s="53" t="n">
        <v>0</v>
      </c>
      <c r="K243" s="53" t="n">
        <v>0</v>
      </c>
      <c r="L243" s="53" t="n">
        <v>0</v>
      </c>
      <c r="M243" s="53" t="n">
        <v>0</v>
      </c>
      <c r="N243" s="54"/>
      <c r="O243" s="53" t="n">
        <v>0</v>
      </c>
      <c r="P243" s="54"/>
      <c r="Q243" s="53" t="n">
        <v>0</v>
      </c>
      <c r="R243" s="54"/>
      <c r="S243" s="53" t="n">
        <v>0</v>
      </c>
      <c r="T243" s="54" t="n">
        <v>0</v>
      </c>
      <c r="U243" s="53" t="n">
        <v>0</v>
      </c>
      <c r="V243" s="54" t="n">
        <v>0</v>
      </c>
      <c r="W243" s="53" t="n">
        <f aca="false">SUM(C243:M243,O243,Q243,S243,U243)</f>
        <v>4815.45</v>
      </c>
    </row>
    <row r="244" customFormat="false" ht="14.4" hidden="false" customHeight="false" outlineLevel="0" collapsed="false">
      <c r="A244" s="88" t="n">
        <f aca="false">'Dados Cadastrais'!A243</f>
        <v>0</v>
      </c>
      <c r="B244" s="89" t="n">
        <f aca="false">'Dados Cadastrais'!B243</f>
        <v>0</v>
      </c>
      <c r="C244" s="53" t="n">
        <v>0</v>
      </c>
      <c r="D244" s="53" t="n">
        <v>0</v>
      </c>
      <c r="E244" s="53" t="n">
        <v>0</v>
      </c>
      <c r="F244" s="53" t="n">
        <v>0</v>
      </c>
      <c r="G244" s="53" t="n">
        <v>0</v>
      </c>
      <c r="H244" s="53" t="n">
        <v>0</v>
      </c>
      <c r="I244" s="53" t="n">
        <v>4188.28</v>
      </c>
      <c r="J244" s="53" t="n">
        <v>0</v>
      </c>
      <c r="K244" s="53" t="n">
        <v>0</v>
      </c>
      <c r="L244" s="53" t="n">
        <v>0</v>
      </c>
      <c r="M244" s="53" t="n">
        <v>0</v>
      </c>
      <c r="N244" s="54"/>
      <c r="O244" s="53" t="n">
        <v>0</v>
      </c>
      <c r="P244" s="54"/>
      <c r="Q244" s="53" t="n">
        <v>0</v>
      </c>
      <c r="R244" s="54"/>
      <c r="S244" s="53" t="n">
        <v>0</v>
      </c>
      <c r="T244" s="54" t="n">
        <v>0</v>
      </c>
      <c r="U244" s="53" t="n">
        <v>0</v>
      </c>
      <c r="V244" s="54" t="n">
        <v>0</v>
      </c>
      <c r="W244" s="53" t="n">
        <f aca="false">SUM(C244:M244,O244,Q244,S244,U244)</f>
        <v>4188.28</v>
      </c>
    </row>
    <row r="245" customFormat="false" ht="14.4" hidden="false" customHeight="false" outlineLevel="0" collapsed="false">
      <c r="A245" s="88" t="n">
        <f aca="false">'Dados Cadastrais'!A244</f>
        <v>0</v>
      </c>
      <c r="B245" s="89" t="n">
        <f aca="false">'Dados Cadastrais'!B244</f>
        <v>0</v>
      </c>
      <c r="C245" s="53" t="n">
        <v>10793.99</v>
      </c>
      <c r="D245" s="53" t="n">
        <v>0</v>
      </c>
      <c r="E245" s="53" t="n">
        <v>31946.71</v>
      </c>
      <c r="F245" s="53" t="n">
        <v>0</v>
      </c>
      <c r="G245" s="53" t="n">
        <v>0</v>
      </c>
      <c r="H245" s="53" t="n">
        <v>0</v>
      </c>
      <c r="I245" s="53" t="n">
        <v>1381.02</v>
      </c>
      <c r="J245" s="53" t="n">
        <v>0</v>
      </c>
      <c r="K245" s="53" t="n">
        <v>0</v>
      </c>
      <c r="L245" s="53" t="n">
        <v>0</v>
      </c>
      <c r="M245" s="53" t="n">
        <v>0</v>
      </c>
      <c r="N245" s="54"/>
      <c r="O245" s="53" t="n">
        <v>0</v>
      </c>
      <c r="P245" s="54"/>
      <c r="Q245" s="53" t="n">
        <v>0</v>
      </c>
      <c r="R245" s="54"/>
      <c r="S245" s="53" t="n">
        <v>0</v>
      </c>
      <c r="T245" s="54" t="n">
        <v>0</v>
      </c>
      <c r="U245" s="53" t="n">
        <v>0</v>
      </c>
      <c r="V245" s="54" t="n">
        <v>0</v>
      </c>
      <c r="W245" s="53" t="n">
        <f aca="false">SUM(C245:M245,O245,Q245,S245,U245)</f>
        <v>44121.72</v>
      </c>
    </row>
    <row r="246" customFormat="false" ht="14.4" hidden="false" customHeight="false" outlineLevel="0" collapsed="false">
      <c r="A246" s="88" t="n">
        <f aca="false">'Dados Cadastrais'!A245</f>
        <v>0</v>
      </c>
      <c r="B246" s="89" t="n">
        <f aca="false">'Dados Cadastrais'!B245</f>
        <v>0</v>
      </c>
      <c r="C246" s="53" t="n">
        <v>0</v>
      </c>
      <c r="D246" s="53" t="n">
        <v>0</v>
      </c>
      <c r="E246" s="53" t="n">
        <v>0</v>
      </c>
      <c r="F246" s="53" t="n">
        <v>0</v>
      </c>
      <c r="G246" s="53" t="n">
        <v>0</v>
      </c>
      <c r="H246" s="53" t="n">
        <v>0</v>
      </c>
      <c r="I246" s="53" t="n">
        <v>2748.24</v>
      </c>
      <c r="J246" s="53" t="n">
        <v>0</v>
      </c>
      <c r="K246" s="53" t="n">
        <v>0</v>
      </c>
      <c r="L246" s="53" t="n">
        <v>0</v>
      </c>
      <c r="M246" s="53" t="n">
        <v>0</v>
      </c>
      <c r="N246" s="54"/>
      <c r="O246" s="53" t="n">
        <v>0</v>
      </c>
      <c r="P246" s="54"/>
      <c r="Q246" s="53" t="n">
        <v>0</v>
      </c>
      <c r="R246" s="54"/>
      <c r="S246" s="53" t="n">
        <v>0</v>
      </c>
      <c r="T246" s="54" t="n">
        <v>0</v>
      </c>
      <c r="U246" s="53" t="n">
        <v>0</v>
      </c>
      <c r="V246" s="54" t="n">
        <v>0</v>
      </c>
      <c r="W246" s="53" t="n">
        <f aca="false">SUM(C246:M246,O246,Q246,S246,U246)</f>
        <v>2748.24</v>
      </c>
    </row>
    <row r="247" customFormat="false" ht="14.4" hidden="false" customHeight="false" outlineLevel="0" collapsed="false">
      <c r="A247" s="88" t="n">
        <f aca="false">'Dados Cadastrais'!A246</f>
        <v>0</v>
      </c>
      <c r="B247" s="89" t="n">
        <f aca="false">'Dados Cadastrais'!B246</f>
        <v>0</v>
      </c>
      <c r="C247" s="53" t="n">
        <v>0</v>
      </c>
      <c r="D247" s="53" t="n">
        <v>0</v>
      </c>
      <c r="E247" s="53" t="n">
        <v>0</v>
      </c>
      <c r="F247" s="53" t="n">
        <v>0</v>
      </c>
      <c r="G247" s="53" t="n">
        <v>0</v>
      </c>
      <c r="H247" s="53" t="n">
        <v>0</v>
      </c>
      <c r="I247" s="53" t="n">
        <v>3621.67</v>
      </c>
      <c r="J247" s="53" t="n">
        <v>0</v>
      </c>
      <c r="K247" s="53" t="n">
        <v>0</v>
      </c>
      <c r="L247" s="53" t="n">
        <v>0</v>
      </c>
      <c r="M247" s="53" t="n">
        <v>0</v>
      </c>
      <c r="N247" s="54"/>
      <c r="O247" s="53" t="n">
        <v>0</v>
      </c>
      <c r="P247" s="54"/>
      <c r="Q247" s="53" t="n">
        <v>0</v>
      </c>
      <c r="R247" s="54"/>
      <c r="S247" s="53" t="n">
        <v>0</v>
      </c>
      <c r="T247" s="54" t="n">
        <v>0</v>
      </c>
      <c r="U247" s="53" t="n">
        <v>0</v>
      </c>
      <c r="V247" s="54" t="n">
        <v>0</v>
      </c>
      <c r="W247" s="53" t="n">
        <f aca="false">SUM(C247:M247,O247,Q247,S247,U247)</f>
        <v>3621.67</v>
      </c>
    </row>
    <row r="248" customFormat="false" ht="14.4" hidden="false" customHeight="false" outlineLevel="0" collapsed="false">
      <c r="A248" s="88" t="n">
        <f aca="false">'Dados Cadastrais'!A247</f>
        <v>0</v>
      </c>
      <c r="B248" s="89" t="n">
        <f aca="false">'Dados Cadastrais'!B247</f>
        <v>0</v>
      </c>
      <c r="C248" s="53" t="n">
        <v>0</v>
      </c>
      <c r="D248" s="53" t="n">
        <v>0</v>
      </c>
      <c r="E248" s="53" t="n">
        <v>0</v>
      </c>
      <c r="F248" s="53" t="n">
        <v>0</v>
      </c>
      <c r="G248" s="53" t="n">
        <v>0</v>
      </c>
      <c r="H248" s="53" t="n">
        <v>0</v>
      </c>
      <c r="I248" s="53" t="n">
        <v>4815.45</v>
      </c>
      <c r="J248" s="53" t="n">
        <v>0</v>
      </c>
      <c r="K248" s="53" t="n">
        <v>0</v>
      </c>
      <c r="L248" s="53" t="n">
        <v>0</v>
      </c>
      <c r="M248" s="53" t="n">
        <v>0</v>
      </c>
      <c r="N248" s="54"/>
      <c r="O248" s="53" t="n">
        <v>0</v>
      </c>
      <c r="P248" s="54"/>
      <c r="Q248" s="53" t="n">
        <v>0</v>
      </c>
      <c r="R248" s="54"/>
      <c r="S248" s="53" t="n">
        <v>0</v>
      </c>
      <c r="T248" s="54" t="n">
        <v>0</v>
      </c>
      <c r="U248" s="53" t="n">
        <v>0</v>
      </c>
      <c r="V248" s="54" t="n">
        <v>0</v>
      </c>
      <c r="W248" s="53" t="n">
        <f aca="false">SUM(C248:M248,O248,Q248,S248,U248)</f>
        <v>4815.45</v>
      </c>
    </row>
    <row r="249" customFormat="false" ht="14.4" hidden="false" customHeight="false" outlineLevel="0" collapsed="false">
      <c r="A249" s="88" t="n">
        <f aca="false">'Dados Cadastrais'!A248</f>
        <v>0</v>
      </c>
      <c r="B249" s="89" t="n">
        <f aca="false">'Dados Cadastrais'!B248</f>
        <v>0</v>
      </c>
      <c r="C249" s="53" t="n">
        <v>0</v>
      </c>
      <c r="D249" s="53" t="n">
        <v>0</v>
      </c>
      <c r="E249" s="53" t="n">
        <v>0</v>
      </c>
      <c r="F249" s="53" t="n">
        <v>0</v>
      </c>
      <c r="G249" s="53" t="n">
        <v>0</v>
      </c>
      <c r="H249" s="53" t="n">
        <v>0</v>
      </c>
      <c r="I249" s="53" t="n">
        <v>2894.76</v>
      </c>
      <c r="J249" s="53" t="n">
        <v>0</v>
      </c>
      <c r="K249" s="53" t="n">
        <v>0</v>
      </c>
      <c r="L249" s="53" t="n">
        <v>0</v>
      </c>
      <c r="M249" s="53" t="n">
        <v>0</v>
      </c>
      <c r="N249" s="54"/>
      <c r="O249" s="53" t="n">
        <v>0</v>
      </c>
      <c r="P249" s="54"/>
      <c r="Q249" s="53" t="n">
        <v>0</v>
      </c>
      <c r="R249" s="54"/>
      <c r="S249" s="53" t="n">
        <v>0</v>
      </c>
      <c r="T249" s="54" t="n">
        <v>0</v>
      </c>
      <c r="U249" s="53" t="n">
        <v>0</v>
      </c>
      <c r="V249" s="54" t="n">
        <v>0</v>
      </c>
      <c r="W249" s="53" t="n">
        <f aca="false">SUM(C249:M249,O249,Q249,S249,U249)</f>
        <v>2894.76</v>
      </c>
    </row>
    <row r="250" customFormat="false" ht="14.4" hidden="false" customHeight="false" outlineLevel="0" collapsed="false">
      <c r="A250" s="88" t="n">
        <f aca="false">'Dados Cadastrais'!A249</f>
        <v>0</v>
      </c>
      <c r="B250" s="89" t="n">
        <f aca="false">'Dados Cadastrais'!B249</f>
        <v>0</v>
      </c>
      <c r="C250" s="53" t="n">
        <v>0</v>
      </c>
      <c r="D250" s="53" t="n">
        <v>0</v>
      </c>
      <c r="E250" s="53" t="n">
        <v>0</v>
      </c>
      <c r="F250" s="53" t="n">
        <v>0</v>
      </c>
      <c r="G250" s="53" t="n">
        <v>0</v>
      </c>
      <c r="H250" s="53" t="n">
        <v>0</v>
      </c>
      <c r="I250" s="53" t="n">
        <v>0</v>
      </c>
      <c r="J250" s="53" t="n">
        <v>0</v>
      </c>
      <c r="K250" s="53" t="n">
        <v>0</v>
      </c>
      <c r="L250" s="53" t="n">
        <v>0</v>
      </c>
      <c r="M250" s="53" t="n">
        <v>0</v>
      </c>
      <c r="N250" s="54"/>
      <c r="O250" s="53" t="n">
        <v>0</v>
      </c>
      <c r="P250" s="54"/>
      <c r="Q250" s="53" t="n">
        <v>0</v>
      </c>
      <c r="R250" s="54"/>
      <c r="S250" s="53" t="n">
        <v>0</v>
      </c>
      <c r="T250" s="54" t="n">
        <v>0</v>
      </c>
      <c r="U250" s="53" t="n">
        <v>0</v>
      </c>
      <c r="V250" s="54" t="n">
        <v>0</v>
      </c>
      <c r="W250" s="53" t="n">
        <f aca="false">SUM(C250:M250,O250,Q250,S250,U250)</f>
        <v>0</v>
      </c>
    </row>
    <row r="251" customFormat="false" ht="14.4" hidden="false" customHeight="false" outlineLevel="0" collapsed="false">
      <c r="A251" s="88" t="n">
        <f aca="false">'Dados Cadastrais'!A250</f>
        <v>0</v>
      </c>
      <c r="B251" s="89" t="n">
        <f aca="false">'Dados Cadastrais'!B250</f>
        <v>0</v>
      </c>
      <c r="C251" s="53" t="n">
        <v>0</v>
      </c>
      <c r="D251" s="53" t="n">
        <v>0</v>
      </c>
      <c r="E251" s="53" t="n">
        <v>0</v>
      </c>
      <c r="F251" s="53" t="n">
        <v>0</v>
      </c>
      <c r="G251" s="53" t="n">
        <v>0</v>
      </c>
      <c r="H251" s="53" t="n">
        <v>0</v>
      </c>
      <c r="I251" s="53" t="n">
        <v>4815.45</v>
      </c>
      <c r="J251" s="53" t="n">
        <v>0</v>
      </c>
      <c r="K251" s="53" t="n">
        <v>0</v>
      </c>
      <c r="L251" s="53" t="n">
        <v>0</v>
      </c>
      <c r="M251" s="53" t="n">
        <v>0</v>
      </c>
      <c r="N251" s="54"/>
      <c r="O251" s="53" t="n">
        <v>0</v>
      </c>
      <c r="P251" s="54"/>
      <c r="Q251" s="53" t="n">
        <v>0</v>
      </c>
      <c r="R251" s="54"/>
      <c r="S251" s="53" t="n">
        <v>0</v>
      </c>
      <c r="T251" s="54" t="n">
        <v>0</v>
      </c>
      <c r="U251" s="53" t="n">
        <v>0</v>
      </c>
      <c r="V251" s="54" t="n">
        <v>0</v>
      </c>
      <c r="W251" s="53" t="n">
        <f aca="false">SUM(C251:M251,O251,Q251,S251,U251)</f>
        <v>4815.45</v>
      </c>
    </row>
    <row r="252" customFormat="false" ht="14.4" hidden="false" customHeight="false" outlineLevel="0" collapsed="false">
      <c r="A252" s="88" t="n">
        <f aca="false">'Dados Cadastrais'!A251</f>
        <v>0</v>
      </c>
      <c r="B252" s="89" t="n">
        <f aca="false">'Dados Cadastrais'!B251</f>
        <v>0</v>
      </c>
      <c r="C252" s="53" t="n">
        <v>0</v>
      </c>
      <c r="D252" s="53" t="n">
        <v>0</v>
      </c>
      <c r="E252" s="53" t="n">
        <v>0</v>
      </c>
      <c r="F252" s="53" t="n">
        <v>0</v>
      </c>
      <c r="G252" s="53" t="n">
        <v>0</v>
      </c>
      <c r="H252" s="53" t="n">
        <v>0</v>
      </c>
      <c r="I252" s="53" t="n">
        <v>4815.45</v>
      </c>
      <c r="J252" s="53" t="n">
        <v>0</v>
      </c>
      <c r="K252" s="53" t="n">
        <v>0</v>
      </c>
      <c r="L252" s="53" t="n">
        <v>0</v>
      </c>
      <c r="M252" s="53" t="n">
        <v>0</v>
      </c>
      <c r="N252" s="54"/>
      <c r="O252" s="53" t="n">
        <v>0</v>
      </c>
      <c r="P252" s="54"/>
      <c r="Q252" s="53" t="n">
        <v>0</v>
      </c>
      <c r="R252" s="54"/>
      <c r="S252" s="53" t="n">
        <v>0</v>
      </c>
      <c r="T252" s="54" t="n">
        <v>0</v>
      </c>
      <c r="U252" s="53" t="n">
        <v>0</v>
      </c>
      <c r="V252" s="54" t="n">
        <v>0</v>
      </c>
      <c r="W252" s="53" t="n">
        <f aca="false">SUM(C252:M252,O252,Q252,S252,U252)</f>
        <v>4815.45</v>
      </c>
    </row>
    <row r="253" customFormat="false" ht="14.4" hidden="false" customHeight="false" outlineLevel="0" collapsed="false">
      <c r="A253" s="88" t="n">
        <f aca="false">'Dados Cadastrais'!A252</f>
        <v>0</v>
      </c>
      <c r="B253" s="89" t="n">
        <f aca="false">'Dados Cadastrais'!B252</f>
        <v>0</v>
      </c>
      <c r="C253" s="53" t="n">
        <v>0</v>
      </c>
      <c r="D253" s="53" t="n">
        <v>0</v>
      </c>
      <c r="E253" s="53" t="n">
        <v>0</v>
      </c>
      <c r="F253" s="53" t="n">
        <v>0</v>
      </c>
      <c r="G253" s="53" t="n">
        <v>0</v>
      </c>
      <c r="H253" s="53" t="n">
        <v>0</v>
      </c>
      <c r="I253" s="53" t="n">
        <v>3291.89</v>
      </c>
      <c r="J253" s="53" t="n">
        <v>0</v>
      </c>
      <c r="K253" s="53" t="n">
        <v>0</v>
      </c>
      <c r="L253" s="53" t="n">
        <v>0</v>
      </c>
      <c r="M253" s="53" t="n">
        <v>0</v>
      </c>
      <c r="N253" s="54"/>
      <c r="O253" s="53" t="n">
        <v>0</v>
      </c>
      <c r="P253" s="54"/>
      <c r="Q253" s="53" t="n">
        <v>0</v>
      </c>
      <c r="R253" s="54"/>
      <c r="S253" s="53" t="n">
        <v>0</v>
      </c>
      <c r="T253" s="54" t="n">
        <v>0</v>
      </c>
      <c r="U253" s="53" t="n">
        <v>0</v>
      </c>
      <c r="V253" s="54" t="n">
        <v>0</v>
      </c>
      <c r="W253" s="53" t="n">
        <f aca="false">SUM(C253:M253,O253,Q253,S253,U253)</f>
        <v>3291.89</v>
      </c>
    </row>
    <row r="254" customFormat="false" ht="14.4" hidden="false" customHeight="false" outlineLevel="0" collapsed="false">
      <c r="A254" s="88" t="n">
        <f aca="false">'Dados Cadastrais'!A253</f>
        <v>0</v>
      </c>
      <c r="B254" s="89" t="n">
        <f aca="false">'Dados Cadastrais'!B253</f>
        <v>0</v>
      </c>
      <c r="C254" s="53" t="n">
        <v>0</v>
      </c>
      <c r="D254" s="53" t="n">
        <v>0</v>
      </c>
      <c r="E254" s="53" t="n">
        <v>0</v>
      </c>
      <c r="F254" s="53" t="n">
        <v>0</v>
      </c>
      <c r="G254" s="53" t="n">
        <v>0</v>
      </c>
      <c r="H254" s="53" t="n">
        <v>0</v>
      </c>
      <c r="I254" s="53" t="n">
        <v>4815.45</v>
      </c>
      <c r="J254" s="53" t="n">
        <v>0</v>
      </c>
      <c r="K254" s="53" t="n">
        <v>0</v>
      </c>
      <c r="L254" s="53" t="n">
        <v>0</v>
      </c>
      <c r="M254" s="53" t="n">
        <v>0</v>
      </c>
      <c r="N254" s="54"/>
      <c r="O254" s="53" t="n">
        <v>0</v>
      </c>
      <c r="P254" s="54"/>
      <c r="Q254" s="53" t="n">
        <v>0</v>
      </c>
      <c r="R254" s="54"/>
      <c r="S254" s="53" t="n">
        <v>0</v>
      </c>
      <c r="T254" s="54" t="n">
        <v>0</v>
      </c>
      <c r="U254" s="53" t="n">
        <v>0</v>
      </c>
      <c r="V254" s="54" t="n">
        <v>0</v>
      </c>
      <c r="W254" s="53" t="n">
        <f aca="false">SUM(C254:M254,O254,Q254,S254,U254)</f>
        <v>4815.45</v>
      </c>
    </row>
    <row r="255" customFormat="false" ht="14.4" hidden="false" customHeight="false" outlineLevel="0" collapsed="false">
      <c r="A255" s="88" t="n">
        <f aca="false">'Dados Cadastrais'!A254</f>
        <v>0</v>
      </c>
      <c r="B255" s="89" t="n">
        <f aca="false">'Dados Cadastrais'!B254</f>
        <v>0</v>
      </c>
      <c r="C255" s="53" t="n">
        <v>0</v>
      </c>
      <c r="D255" s="53" t="n">
        <v>0</v>
      </c>
      <c r="E255" s="53" t="n">
        <v>0</v>
      </c>
      <c r="F255" s="53" t="n">
        <v>0</v>
      </c>
      <c r="G255" s="53" t="n">
        <v>0</v>
      </c>
      <c r="H255" s="53" t="n">
        <v>0</v>
      </c>
      <c r="I255" s="53" t="n">
        <v>4815.45</v>
      </c>
      <c r="J255" s="53" t="n">
        <v>0</v>
      </c>
      <c r="K255" s="53" t="n">
        <v>0</v>
      </c>
      <c r="L255" s="53" t="n">
        <v>0</v>
      </c>
      <c r="M255" s="53" t="n">
        <v>0</v>
      </c>
      <c r="N255" s="54"/>
      <c r="O255" s="53" t="n">
        <v>0</v>
      </c>
      <c r="P255" s="54"/>
      <c r="Q255" s="53" t="n">
        <v>0</v>
      </c>
      <c r="R255" s="54"/>
      <c r="S255" s="53" t="n">
        <v>0</v>
      </c>
      <c r="T255" s="54" t="n">
        <v>0</v>
      </c>
      <c r="U255" s="53" t="n">
        <v>0</v>
      </c>
      <c r="V255" s="54" t="n">
        <v>0</v>
      </c>
      <c r="W255" s="53" t="n">
        <f aca="false">SUM(C255:M255,O255,Q255,S255,U255)</f>
        <v>4815.45</v>
      </c>
    </row>
    <row r="256" customFormat="false" ht="14.4" hidden="false" customHeight="false" outlineLevel="0" collapsed="false">
      <c r="A256" s="88" t="n">
        <f aca="false">'Dados Cadastrais'!A255</f>
        <v>0</v>
      </c>
      <c r="B256" s="89" t="n">
        <f aca="false">'Dados Cadastrais'!B255</f>
        <v>0</v>
      </c>
      <c r="C256" s="53" t="n">
        <v>0</v>
      </c>
      <c r="D256" s="53" t="n">
        <v>0</v>
      </c>
      <c r="E256" s="53" t="n">
        <v>0</v>
      </c>
      <c r="F256" s="53" t="n">
        <v>0</v>
      </c>
      <c r="G256" s="53" t="n">
        <v>0</v>
      </c>
      <c r="H256" s="53" t="n">
        <v>0</v>
      </c>
      <c r="I256" s="53" t="n">
        <v>4815.45</v>
      </c>
      <c r="J256" s="53" t="n">
        <v>0</v>
      </c>
      <c r="K256" s="53" t="n">
        <v>0</v>
      </c>
      <c r="L256" s="53" t="n">
        <v>0</v>
      </c>
      <c r="M256" s="53" t="n">
        <v>0</v>
      </c>
      <c r="N256" s="54"/>
      <c r="O256" s="53" t="n">
        <v>0</v>
      </c>
      <c r="P256" s="54"/>
      <c r="Q256" s="53" t="n">
        <v>0</v>
      </c>
      <c r="R256" s="54"/>
      <c r="S256" s="53" t="n">
        <v>0</v>
      </c>
      <c r="T256" s="54" t="n">
        <v>0</v>
      </c>
      <c r="U256" s="53" t="n">
        <v>0</v>
      </c>
      <c r="V256" s="54" t="n">
        <v>0</v>
      </c>
      <c r="W256" s="53" t="n">
        <f aca="false">SUM(C256:M256,O256,Q256,S256,U256)</f>
        <v>4815.45</v>
      </c>
    </row>
    <row r="257" customFormat="false" ht="14.4" hidden="false" customHeight="false" outlineLevel="0" collapsed="false">
      <c r="A257" s="88" t="n">
        <f aca="false">'Dados Cadastrais'!A256</f>
        <v>0</v>
      </c>
      <c r="B257" s="89" t="n">
        <f aca="false">'Dados Cadastrais'!B256</f>
        <v>0</v>
      </c>
      <c r="C257" s="53" t="n">
        <v>0</v>
      </c>
      <c r="D257" s="53" t="n">
        <v>0</v>
      </c>
      <c r="E257" s="53" t="n">
        <v>0</v>
      </c>
      <c r="F257" s="53" t="n">
        <v>0</v>
      </c>
      <c r="G257" s="53" t="n">
        <v>0</v>
      </c>
      <c r="H257" s="53" t="n">
        <v>0</v>
      </c>
      <c r="I257" s="53" t="n">
        <v>4815.45</v>
      </c>
      <c r="J257" s="53" t="n">
        <v>0</v>
      </c>
      <c r="K257" s="53" t="n">
        <v>0</v>
      </c>
      <c r="L257" s="53" t="n">
        <v>0</v>
      </c>
      <c r="M257" s="53" t="n">
        <v>0</v>
      </c>
      <c r="N257" s="54"/>
      <c r="O257" s="53" t="n">
        <v>0</v>
      </c>
      <c r="P257" s="54"/>
      <c r="Q257" s="53" t="n">
        <v>0</v>
      </c>
      <c r="R257" s="54"/>
      <c r="S257" s="53" t="n">
        <v>0</v>
      </c>
      <c r="T257" s="54" t="n">
        <v>0</v>
      </c>
      <c r="U257" s="53" t="n">
        <v>0</v>
      </c>
      <c r="V257" s="54" t="n">
        <v>0</v>
      </c>
      <c r="W257" s="53" t="n">
        <f aca="false">SUM(C257:M257,O257,Q257,S257,U257)</f>
        <v>4815.45</v>
      </c>
    </row>
    <row r="258" customFormat="false" ht="14.4" hidden="false" customHeight="false" outlineLevel="0" collapsed="false">
      <c r="A258" s="88" t="n">
        <f aca="false">'Dados Cadastrais'!A257</f>
        <v>0</v>
      </c>
      <c r="B258" s="89" t="n">
        <f aca="false">'Dados Cadastrais'!B257</f>
        <v>0</v>
      </c>
      <c r="C258" s="53" t="n">
        <v>0</v>
      </c>
      <c r="D258" s="53" t="n">
        <v>0</v>
      </c>
      <c r="E258" s="53" t="n">
        <v>0</v>
      </c>
      <c r="F258" s="53" t="n">
        <v>0</v>
      </c>
      <c r="G258" s="53" t="n">
        <v>0</v>
      </c>
      <c r="H258" s="53" t="n">
        <v>0</v>
      </c>
      <c r="I258" s="53" t="n">
        <v>4815.45</v>
      </c>
      <c r="J258" s="53" t="n">
        <v>0</v>
      </c>
      <c r="K258" s="53" t="n">
        <v>0</v>
      </c>
      <c r="L258" s="53" t="n">
        <v>0</v>
      </c>
      <c r="M258" s="53" t="n">
        <v>0</v>
      </c>
      <c r="N258" s="54"/>
      <c r="O258" s="53" t="n">
        <v>0</v>
      </c>
      <c r="P258" s="54"/>
      <c r="Q258" s="53" t="n">
        <v>0</v>
      </c>
      <c r="R258" s="54"/>
      <c r="S258" s="53" t="n">
        <v>0</v>
      </c>
      <c r="T258" s="54" t="n">
        <v>0</v>
      </c>
      <c r="U258" s="53" t="n">
        <v>0</v>
      </c>
      <c r="V258" s="54" t="n">
        <v>0</v>
      </c>
      <c r="W258" s="53" t="n">
        <f aca="false">SUM(C258:M258,O258,Q258,S258,U258)</f>
        <v>4815.45</v>
      </c>
    </row>
    <row r="259" customFormat="false" ht="14.4" hidden="false" customHeight="false" outlineLevel="0" collapsed="false">
      <c r="A259" s="88" t="n">
        <f aca="false">'Dados Cadastrais'!A258</f>
        <v>0</v>
      </c>
      <c r="B259" s="89" t="n">
        <f aca="false">'Dados Cadastrais'!B258</f>
        <v>0</v>
      </c>
      <c r="C259" s="53" t="n">
        <v>0</v>
      </c>
      <c r="D259" s="53" t="n">
        <v>0</v>
      </c>
      <c r="E259" s="53" t="n">
        <v>0</v>
      </c>
      <c r="F259" s="53" t="n">
        <v>0</v>
      </c>
      <c r="G259" s="53" t="n">
        <v>0</v>
      </c>
      <c r="H259" s="53" t="n">
        <v>0</v>
      </c>
      <c r="I259" s="53" t="n">
        <v>4815.45</v>
      </c>
      <c r="J259" s="53" t="n">
        <v>0</v>
      </c>
      <c r="K259" s="53" t="n">
        <v>0</v>
      </c>
      <c r="L259" s="53" t="n">
        <v>0</v>
      </c>
      <c r="M259" s="53" t="n">
        <v>0</v>
      </c>
      <c r="N259" s="54"/>
      <c r="O259" s="53" t="n">
        <v>0</v>
      </c>
      <c r="P259" s="54"/>
      <c r="Q259" s="53" t="n">
        <v>0</v>
      </c>
      <c r="R259" s="54"/>
      <c r="S259" s="53" t="n">
        <v>0</v>
      </c>
      <c r="T259" s="54" t="n">
        <v>0</v>
      </c>
      <c r="U259" s="53" t="n">
        <v>0</v>
      </c>
      <c r="V259" s="54" t="n">
        <v>0</v>
      </c>
      <c r="W259" s="53" t="n">
        <f aca="false">SUM(C259:M259,O259,Q259,S259,U259)</f>
        <v>4815.45</v>
      </c>
    </row>
    <row r="260" customFormat="false" ht="14.4" hidden="false" customHeight="false" outlineLevel="0" collapsed="false">
      <c r="A260" s="88" t="n">
        <f aca="false">'Dados Cadastrais'!A259</f>
        <v>0</v>
      </c>
      <c r="B260" s="89" t="n">
        <f aca="false">'Dados Cadastrais'!B259</f>
        <v>0</v>
      </c>
      <c r="C260" s="53" t="n">
        <v>0</v>
      </c>
      <c r="D260" s="53" t="n">
        <v>0</v>
      </c>
      <c r="E260" s="53" t="n">
        <v>0</v>
      </c>
      <c r="F260" s="53" t="n">
        <v>0</v>
      </c>
      <c r="G260" s="53" t="n">
        <v>0</v>
      </c>
      <c r="H260" s="53" t="n">
        <v>0</v>
      </c>
      <c r="I260" s="53" t="n">
        <v>0</v>
      </c>
      <c r="J260" s="53" t="n">
        <v>0</v>
      </c>
      <c r="K260" s="53" t="n">
        <v>0</v>
      </c>
      <c r="L260" s="53" t="n">
        <v>0</v>
      </c>
      <c r="M260" s="53" t="n">
        <v>0</v>
      </c>
      <c r="N260" s="54"/>
      <c r="O260" s="53" t="n">
        <v>0</v>
      </c>
      <c r="P260" s="54"/>
      <c r="Q260" s="53" t="n">
        <v>0</v>
      </c>
      <c r="R260" s="54"/>
      <c r="S260" s="53" t="n">
        <v>0</v>
      </c>
      <c r="T260" s="54" t="n">
        <v>0</v>
      </c>
      <c r="U260" s="53" t="n">
        <v>0</v>
      </c>
      <c r="V260" s="54" t="n">
        <v>0</v>
      </c>
      <c r="W260" s="53" t="n">
        <f aca="false">SUM(C260:M260,O260,Q260,S260,U260)</f>
        <v>0</v>
      </c>
    </row>
    <row r="261" customFormat="false" ht="14.4" hidden="false" customHeight="false" outlineLevel="0" collapsed="false">
      <c r="A261" s="88" t="n">
        <f aca="false">'Dados Cadastrais'!A260</f>
        <v>0</v>
      </c>
      <c r="B261" s="89" t="n">
        <f aca="false">'Dados Cadastrais'!B260</f>
        <v>0</v>
      </c>
      <c r="C261" s="53" t="n">
        <v>0</v>
      </c>
      <c r="D261" s="53" t="n">
        <v>0</v>
      </c>
      <c r="E261" s="53" t="n">
        <v>0</v>
      </c>
      <c r="F261" s="53" t="n">
        <v>0</v>
      </c>
      <c r="G261" s="53" t="n">
        <v>0</v>
      </c>
      <c r="H261" s="53" t="n">
        <v>0</v>
      </c>
      <c r="I261" s="53" t="n">
        <v>4815.45</v>
      </c>
      <c r="J261" s="53" t="n">
        <v>0</v>
      </c>
      <c r="K261" s="53" t="n">
        <v>0</v>
      </c>
      <c r="L261" s="53" t="n">
        <v>0</v>
      </c>
      <c r="M261" s="53" t="n">
        <v>0</v>
      </c>
      <c r="N261" s="54"/>
      <c r="O261" s="53" t="n">
        <v>0</v>
      </c>
      <c r="P261" s="54"/>
      <c r="Q261" s="53" t="n">
        <v>0</v>
      </c>
      <c r="R261" s="54"/>
      <c r="S261" s="53" t="n">
        <v>0</v>
      </c>
      <c r="T261" s="54" t="n">
        <v>0</v>
      </c>
      <c r="U261" s="53" t="n">
        <v>0</v>
      </c>
      <c r="V261" s="54" t="n">
        <v>0</v>
      </c>
      <c r="W261" s="53" t="n">
        <f aca="false">SUM(C261:M261,O261,Q261,S261,U261)</f>
        <v>4815.45</v>
      </c>
    </row>
    <row r="262" customFormat="false" ht="14.4" hidden="false" customHeight="false" outlineLevel="0" collapsed="false">
      <c r="A262" s="88" t="n">
        <f aca="false">'Dados Cadastrais'!A261</f>
        <v>0</v>
      </c>
      <c r="B262" s="89" t="n">
        <f aca="false">'Dados Cadastrais'!B261</f>
        <v>0</v>
      </c>
      <c r="C262" s="53" t="n">
        <v>0</v>
      </c>
      <c r="D262" s="53" t="n">
        <v>0</v>
      </c>
      <c r="E262" s="53" t="n">
        <v>0</v>
      </c>
      <c r="F262" s="53" t="n">
        <v>0</v>
      </c>
      <c r="G262" s="53" t="n">
        <v>0</v>
      </c>
      <c r="H262" s="53" t="n">
        <v>0</v>
      </c>
      <c r="I262" s="53" t="n">
        <v>1929.84</v>
      </c>
      <c r="J262" s="53" t="n">
        <v>0</v>
      </c>
      <c r="K262" s="53" t="n">
        <v>0</v>
      </c>
      <c r="L262" s="53" t="n">
        <v>0</v>
      </c>
      <c r="M262" s="53" t="n">
        <v>0</v>
      </c>
      <c r="N262" s="54"/>
      <c r="O262" s="53" t="n">
        <v>0</v>
      </c>
      <c r="P262" s="54"/>
      <c r="Q262" s="53" t="n">
        <v>0</v>
      </c>
      <c r="R262" s="54"/>
      <c r="S262" s="53" t="n">
        <v>0</v>
      </c>
      <c r="T262" s="54" t="n">
        <v>0</v>
      </c>
      <c r="U262" s="53" t="n">
        <v>0</v>
      </c>
      <c r="V262" s="54" t="n">
        <v>0</v>
      </c>
      <c r="W262" s="53" t="n">
        <f aca="false">SUM(C262:M262,O262,Q262,S262,U262)</f>
        <v>1929.84</v>
      </c>
    </row>
    <row r="263" customFormat="false" ht="14.4" hidden="false" customHeight="false" outlineLevel="0" collapsed="false">
      <c r="A263" s="88" t="n">
        <f aca="false">'Dados Cadastrais'!A262</f>
        <v>0</v>
      </c>
      <c r="B263" s="89" t="n">
        <f aca="false">'Dados Cadastrais'!B262</f>
        <v>0</v>
      </c>
      <c r="C263" s="53" t="n">
        <v>0</v>
      </c>
      <c r="D263" s="53" t="n">
        <v>0</v>
      </c>
      <c r="E263" s="53" t="n">
        <v>0</v>
      </c>
      <c r="F263" s="53" t="n">
        <v>0</v>
      </c>
      <c r="G263" s="53" t="n">
        <v>0</v>
      </c>
      <c r="H263" s="53" t="n">
        <v>0</v>
      </c>
      <c r="I263" s="53" t="n">
        <v>0</v>
      </c>
      <c r="J263" s="53" t="n">
        <v>0</v>
      </c>
      <c r="K263" s="53" t="n">
        <v>0</v>
      </c>
      <c r="L263" s="53" t="n">
        <v>0</v>
      </c>
      <c r="M263" s="53" t="n">
        <v>0</v>
      </c>
      <c r="N263" s="54"/>
      <c r="O263" s="53" t="n">
        <v>0</v>
      </c>
      <c r="P263" s="54"/>
      <c r="Q263" s="53" t="n">
        <v>0</v>
      </c>
      <c r="R263" s="54"/>
      <c r="S263" s="53" t="n">
        <v>0</v>
      </c>
      <c r="T263" s="54" t="n">
        <v>0</v>
      </c>
      <c r="U263" s="53" t="n">
        <v>0</v>
      </c>
      <c r="V263" s="54" t="n">
        <v>0</v>
      </c>
      <c r="W263" s="53" t="n">
        <f aca="false">SUM(C263:M263,O263,Q263,S263,U263)</f>
        <v>0</v>
      </c>
    </row>
    <row r="264" customFormat="false" ht="14.4" hidden="false" customHeight="false" outlineLevel="0" collapsed="false">
      <c r="A264" s="88" t="n">
        <f aca="false">'Dados Cadastrais'!A263</f>
        <v>0</v>
      </c>
      <c r="B264" s="89" t="n">
        <f aca="false">'Dados Cadastrais'!B263</f>
        <v>0</v>
      </c>
      <c r="C264" s="53" t="n">
        <v>0</v>
      </c>
      <c r="D264" s="53" t="n">
        <v>0</v>
      </c>
      <c r="E264" s="53" t="n">
        <v>0</v>
      </c>
      <c r="F264" s="53" t="n">
        <v>0</v>
      </c>
      <c r="G264" s="53" t="n">
        <v>0</v>
      </c>
      <c r="H264" s="53" t="n">
        <v>0</v>
      </c>
      <c r="I264" s="53" t="n">
        <v>4815.45</v>
      </c>
      <c r="J264" s="53" t="n">
        <v>0</v>
      </c>
      <c r="K264" s="53" t="n">
        <v>0</v>
      </c>
      <c r="L264" s="53" t="n">
        <v>0</v>
      </c>
      <c r="M264" s="53" t="n">
        <v>0</v>
      </c>
      <c r="N264" s="54"/>
      <c r="O264" s="53" t="n">
        <v>0</v>
      </c>
      <c r="P264" s="54"/>
      <c r="Q264" s="53" t="n">
        <v>0</v>
      </c>
      <c r="R264" s="54"/>
      <c r="S264" s="53" t="n">
        <v>0</v>
      </c>
      <c r="T264" s="54" t="n">
        <v>0</v>
      </c>
      <c r="U264" s="53" t="n">
        <v>0</v>
      </c>
      <c r="V264" s="54" t="n">
        <v>0</v>
      </c>
      <c r="W264" s="53" t="n">
        <f aca="false">SUM(C264:M264,O264,Q264,S264,U264)</f>
        <v>4815.45</v>
      </c>
    </row>
    <row r="265" customFormat="false" ht="14.4" hidden="false" customHeight="false" outlineLevel="0" collapsed="false">
      <c r="A265" s="88" t="n">
        <f aca="false">'Dados Cadastrais'!A264</f>
        <v>0</v>
      </c>
      <c r="B265" s="89" t="n">
        <f aca="false">'Dados Cadastrais'!B264</f>
        <v>0</v>
      </c>
      <c r="C265" s="53" t="n">
        <v>0</v>
      </c>
      <c r="D265" s="53" t="n">
        <v>0</v>
      </c>
      <c r="E265" s="53" t="n">
        <v>0</v>
      </c>
      <c r="F265" s="53" t="n">
        <v>0</v>
      </c>
      <c r="G265" s="53" t="n">
        <v>0</v>
      </c>
      <c r="H265" s="53" t="n">
        <v>0</v>
      </c>
      <c r="I265" s="53" t="n">
        <v>4815.45</v>
      </c>
      <c r="J265" s="53" t="n">
        <v>0</v>
      </c>
      <c r="K265" s="53" t="n">
        <v>0</v>
      </c>
      <c r="L265" s="53" t="n">
        <v>0</v>
      </c>
      <c r="M265" s="53" t="n">
        <v>0</v>
      </c>
      <c r="N265" s="54"/>
      <c r="O265" s="53" t="n">
        <v>0</v>
      </c>
      <c r="P265" s="54"/>
      <c r="Q265" s="53" t="n">
        <v>0</v>
      </c>
      <c r="R265" s="54"/>
      <c r="S265" s="53" t="n">
        <v>0</v>
      </c>
      <c r="T265" s="54" t="n">
        <v>0</v>
      </c>
      <c r="U265" s="53" t="n">
        <v>0</v>
      </c>
      <c r="V265" s="54" t="n">
        <v>0</v>
      </c>
      <c r="W265" s="53" t="n">
        <f aca="false">SUM(C265:M265,O265,Q265,S265,U265)</f>
        <v>4815.45</v>
      </c>
    </row>
    <row r="266" customFormat="false" ht="14.4" hidden="false" customHeight="false" outlineLevel="0" collapsed="false">
      <c r="A266" s="88" t="n">
        <f aca="false">'Dados Cadastrais'!A265</f>
        <v>0</v>
      </c>
      <c r="B266" s="89" t="n">
        <f aca="false">'Dados Cadastrais'!B265</f>
        <v>0</v>
      </c>
      <c r="C266" s="53" t="n">
        <v>0</v>
      </c>
      <c r="D266" s="53" t="n">
        <v>0</v>
      </c>
      <c r="E266" s="53" t="n">
        <v>0</v>
      </c>
      <c r="F266" s="53" t="n">
        <v>0</v>
      </c>
      <c r="G266" s="53" t="n">
        <v>0</v>
      </c>
      <c r="H266" s="53" t="n">
        <v>0</v>
      </c>
      <c r="I266" s="53" t="n">
        <v>3291.89</v>
      </c>
      <c r="J266" s="53" t="n">
        <v>0</v>
      </c>
      <c r="K266" s="53" t="n">
        <v>0</v>
      </c>
      <c r="L266" s="53" t="n">
        <v>0</v>
      </c>
      <c r="M266" s="53" t="n">
        <v>0</v>
      </c>
      <c r="N266" s="54"/>
      <c r="O266" s="53" t="n">
        <v>0</v>
      </c>
      <c r="P266" s="54"/>
      <c r="Q266" s="53" t="n">
        <v>0</v>
      </c>
      <c r="R266" s="54"/>
      <c r="S266" s="53" t="n">
        <v>0</v>
      </c>
      <c r="T266" s="54" t="n">
        <v>0</v>
      </c>
      <c r="U266" s="53" t="n">
        <v>0</v>
      </c>
      <c r="V266" s="54" t="n">
        <v>0</v>
      </c>
      <c r="W266" s="53" t="n">
        <f aca="false">SUM(C266:M266,O266,Q266,S266,U266)</f>
        <v>3291.89</v>
      </c>
    </row>
    <row r="267" customFormat="false" ht="14.4" hidden="false" customHeight="false" outlineLevel="0" collapsed="false">
      <c r="A267" s="88" t="n">
        <f aca="false">'Dados Cadastrais'!A266</f>
        <v>0</v>
      </c>
      <c r="B267" s="89" t="n">
        <f aca="false">'Dados Cadastrais'!B266</f>
        <v>0</v>
      </c>
      <c r="C267" s="53" t="n">
        <v>0</v>
      </c>
      <c r="D267" s="53" t="n">
        <v>0</v>
      </c>
      <c r="E267" s="53" t="n">
        <v>0</v>
      </c>
      <c r="F267" s="53" t="n">
        <v>0</v>
      </c>
      <c r="G267" s="53" t="n">
        <v>0</v>
      </c>
      <c r="H267" s="53" t="n">
        <v>0</v>
      </c>
      <c r="I267" s="53" t="n">
        <v>4815.45</v>
      </c>
      <c r="J267" s="53" t="n">
        <v>0</v>
      </c>
      <c r="K267" s="53" t="n">
        <v>0</v>
      </c>
      <c r="L267" s="53" t="n">
        <v>0</v>
      </c>
      <c r="M267" s="53" t="n">
        <v>0</v>
      </c>
      <c r="N267" s="54"/>
      <c r="O267" s="53" t="n">
        <v>0</v>
      </c>
      <c r="P267" s="54"/>
      <c r="Q267" s="53" t="n">
        <v>0</v>
      </c>
      <c r="R267" s="54"/>
      <c r="S267" s="53" t="n">
        <v>0</v>
      </c>
      <c r="T267" s="54" t="n">
        <v>0</v>
      </c>
      <c r="U267" s="53" t="n">
        <v>0</v>
      </c>
      <c r="V267" s="54" t="n">
        <v>0</v>
      </c>
      <c r="W267" s="53" t="n">
        <f aca="false">SUM(C267:M267,O267,Q267,S267,U267)</f>
        <v>4815.45</v>
      </c>
    </row>
    <row r="268" customFormat="false" ht="14.4" hidden="false" customHeight="false" outlineLevel="0" collapsed="false">
      <c r="A268" s="88" t="n">
        <f aca="false">'Dados Cadastrais'!A267</f>
        <v>0</v>
      </c>
      <c r="B268" s="89" t="n">
        <f aca="false">'Dados Cadastrais'!B267</f>
        <v>0</v>
      </c>
      <c r="C268" s="53" t="n">
        <v>0</v>
      </c>
      <c r="D268" s="53" t="n">
        <v>0</v>
      </c>
      <c r="E268" s="53" t="n">
        <v>0</v>
      </c>
      <c r="F268" s="53" t="n">
        <v>0</v>
      </c>
      <c r="G268" s="53" t="n">
        <v>0</v>
      </c>
      <c r="H268" s="53" t="n">
        <v>0</v>
      </c>
      <c r="I268" s="53" t="n">
        <v>4815.45</v>
      </c>
      <c r="J268" s="53" t="n">
        <v>0</v>
      </c>
      <c r="K268" s="53" t="n">
        <v>0</v>
      </c>
      <c r="L268" s="53" t="n">
        <v>0</v>
      </c>
      <c r="M268" s="53" t="n">
        <v>0</v>
      </c>
      <c r="N268" s="54"/>
      <c r="O268" s="53" t="n">
        <v>0</v>
      </c>
      <c r="P268" s="54"/>
      <c r="Q268" s="53" t="n">
        <v>0</v>
      </c>
      <c r="R268" s="54"/>
      <c r="S268" s="53" t="n">
        <v>0</v>
      </c>
      <c r="T268" s="54" t="n">
        <v>0</v>
      </c>
      <c r="U268" s="53" t="n">
        <v>0</v>
      </c>
      <c r="V268" s="54" t="n">
        <v>0</v>
      </c>
      <c r="W268" s="53" t="n">
        <f aca="false">SUM(C268:M268,O268,Q268,S268,U268)</f>
        <v>4815.45</v>
      </c>
    </row>
    <row r="269" customFormat="false" ht="14.4" hidden="false" customHeight="false" outlineLevel="0" collapsed="false">
      <c r="A269" s="88" t="n">
        <f aca="false">'Dados Cadastrais'!A268</f>
        <v>0</v>
      </c>
      <c r="B269" s="89" t="n">
        <f aca="false">'Dados Cadastrais'!B268</f>
        <v>0</v>
      </c>
      <c r="C269" s="53" t="n">
        <v>0</v>
      </c>
      <c r="D269" s="53" t="n">
        <v>0</v>
      </c>
      <c r="E269" s="53" t="n">
        <v>0</v>
      </c>
      <c r="F269" s="53" t="n">
        <v>0</v>
      </c>
      <c r="G269" s="53" t="n">
        <v>0</v>
      </c>
      <c r="H269" s="53" t="n">
        <v>0</v>
      </c>
      <c r="I269" s="53" t="n">
        <v>4815.45</v>
      </c>
      <c r="J269" s="53" t="n">
        <v>0</v>
      </c>
      <c r="K269" s="53" t="n">
        <v>0</v>
      </c>
      <c r="L269" s="53" t="n">
        <v>0</v>
      </c>
      <c r="M269" s="53" t="n">
        <v>0</v>
      </c>
      <c r="N269" s="54"/>
      <c r="O269" s="53" t="n">
        <v>0</v>
      </c>
      <c r="P269" s="54"/>
      <c r="Q269" s="53" t="n">
        <v>0</v>
      </c>
      <c r="R269" s="54"/>
      <c r="S269" s="53" t="n">
        <v>0</v>
      </c>
      <c r="T269" s="54" t="n">
        <v>0</v>
      </c>
      <c r="U269" s="53" t="n">
        <v>0</v>
      </c>
      <c r="V269" s="54" t="n">
        <v>0</v>
      </c>
      <c r="W269" s="53" t="n">
        <f aca="false">SUM(C269:M269,O269,Q269,S269,U269)</f>
        <v>4815.45</v>
      </c>
    </row>
    <row r="270" customFormat="false" ht="14.4" hidden="false" customHeight="false" outlineLevel="0" collapsed="false">
      <c r="A270" s="88" t="n">
        <f aca="false">'Dados Cadastrais'!A269</f>
        <v>0</v>
      </c>
      <c r="B270" s="89" t="n">
        <f aca="false">'Dados Cadastrais'!B269</f>
        <v>0</v>
      </c>
      <c r="C270" s="53" t="n">
        <v>0</v>
      </c>
      <c r="D270" s="53" t="n">
        <v>0</v>
      </c>
      <c r="E270" s="53" t="n">
        <v>0</v>
      </c>
      <c r="F270" s="53" t="n">
        <v>0</v>
      </c>
      <c r="G270" s="53" t="n">
        <v>0</v>
      </c>
      <c r="H270" s="53" t="n">
        <v>0</v>
      </c>
      <c r="I270" s="53" t="n">
        <v>4815.45</v>
      </c>
      <c r="J270" s="53" t="n">
        <v>0</v>
      </c>
      <c r="K270" s="53" t="n">
        <v>0</v>
      </c>
      <c r="L270" s="53" t="n">
        <v>0</v>
      </c>
      <c r="M270" s="53" t="n">
        <v>0</v>
      </c>
      <c r="N270" s="54"/>
      <c r="O270" s="53" t="n">
        <v>0</v>
      </c>
      <c r="P270" s="54"/>
      <c r="Q270" s="53" t="n">
        <v>0</v>
      </c>
      <c r="R270" s="54"/>
      <c r="S270" s="53" t="n">
        <v>0</v>
      </c>
      <c r="T270" s="54" t="n">
        <v>0</v>
      </c>
      <c r="U270" s="53" t="n">
        <v>0</v>
      </c>
      <c r="V270" s="54" t="n">
        <v>0</v>
      </c>
      <c r="W270" s="53" t="n">
        <f aca="false">SUM(C270:M270,O270,Q270,S270,U270)</f>
        <v>4815.45</v>
      </c>
    </row>
    <row r="271" customFormat="false" ht="14.4" hidden="false" customHeight="false" outlineLevel="0" collapsed="false">
      <c r="A271" s="88" t="n">
        <f aca="false">'Dados Cadastrais'!A270</f>
        <v>0</v>
      </c>
      <c r="B271" s="89" t="n">
        <f aca="false">'Dados Cadastrais'!B270</f>
        <v>0</v>
      </c>
      <c r="C271" s="53" t="n">
        <v>9649.18</v>
      </c>
      <c r="D271" s="53" t="n">
        <v>0</v>
      </c>
      <c r="E271" s="53" t="n">
        <v>0</v>
      </c>
      <c r="F271" s="53" t="n">
        <v>0</v>
      </c>
      <c r="G271" s="53" t="n">
        <v>0</v>
      </c>
      <c r="H271" s="53" t="n">
        <v>0</v>
      </c>
      <c r="I271" s="53" t="n">
        <v>4815.45</v>
      </c>
      <c r="J271" s="53" t="n">
        <v>0</v>
      </c>
      <c r="K271" s="53" t="n">
        <v>0</v>
      </c>
      <c r="L271" s="53" t="n">
        <v>0</v>
      </c>
      <c r="M271" s="53" t="n">
        <v>0</v>
      </c>
      <c r="N271" s="54"/>
      <c r="O271" s="53" t="n">
        <v>0</v>
      </c>
      <c r="P271" s="54"/>
      <c r="Q271" s="53" t="n">
        <v>0</v>
      </c>
      <c r="R271" s="54"/>
      <c r="S271" s="53" t="n">
        <v>0</v>
      </c>
      <c r="T271" s="54" t="n">
        <v>0</v>
      </c>
      <c r="U271" s="53" t="n">
        <v>0</v>
      </c>
      <c r="V271" s="54" t="n">
        <v>0</v>
      </c>
      <c r="W271" s="53" t="n">
        <f aca="false">SUM(C271:M271,O271,Q271,S271,U271)</f>
        <v>14464.63</v>
      </c>
    </row>
    <row r="272" customFormat="false" ht="14.4" hidden="false" customHeight="false" outlineLevel="0" collapsed="false">
      <c r="A272" s="88" t="n">
        <f aca="false">'Dados Cadastrais'!A271</f>
        <v>0</v>
      </c>
      <c r="B272" s="89" t="n">
        <f aca="false">'Dados Cadastrais'!B271</f>
        <v>0</v>
      </c>
      <c r="C272" s="53" t="n">
        <v>0</v>
      </c>
      <c r="D272" s="53" t="n">
        <v>0</v>
      </c>
      <c r="E272" s="53" t="n">
        <v>0</v>
      </c>
      <c r="F272" s="53" t="n">
        <v>0</v>
      </c>
      <c r="G272" s="53" t="n">
        <v>0</v>
      </c>
      <c r="H272" s="53" t="n">
        <v>0</v>
      </c>
      <c r="I272" s="53" t="n">
        <v>4502.95</v>
      </c>
      <c r="J272" s="53" t="n">
        <v>0</v>
      </c>
      <c r="K272" s="53" t="n">
        <v>0</v>
      </c>
      <c r="L272" s="53" t="n">
        <v>0</v>
      </c>
      <c r="M272" s="53" t="n">
        <v>0</v>
      </c>
      <c r="N272" s="54"/>
      <c r="O272" s="53" t="n">
        <v>0</v>
      </c>
      <c r="P272" s="54"/>
      <c r="Q272" s="53" t="n">
        <v>0</v>
      </c>
      <c r="R272" s="54"/>
      <c r="S272" s="53" t="n">
        <v>0</v>
      </c>
      <c r="T272" s="54" t="n">
        <v>0</v>
      </c>
      <c r="U272" s="53" t="n">
        <v>0</v>
      </c>
      <c r="V272" s="54" t="n">
        <v>0</v>
      </c>
      <c r="W272" s="53" t="n">
        <f aca="false">SUM(C272:M272,O272,Q272,S272,U272)</f>
        <v>4502.95</v>
      </c>
    </row>
    <row r="273" customFormat="false" ht="14.4" hidden="false" customHeight="false" outlineLevel="0" collapsed="false">
      <c r="A273" s="88" t="n">
        <f aca="false">'Dados Cadastrais'!A272</f>
        <v>0</v>
      </c>
      <c r="B273" s="89" t="n">
        <f aca="false">'Dados Cadastrais'!B272</f>
        <v>0</v>
      </c>
      <c r="C273" s="53" t="n">
        <v>0</v>
      </c>
      <c r="D273" s="53" t="n">
        <v>0</v>
      </c>
      <c r="E273" s="53" t="n">
        <v>0</v>
      </c>
      <c r="F273" s="53" t="n">
        <v>0</v>
      </c>
      <c r="G273" s="53" t="n">
        <v>0</v>
      </c>
      <c r="H273" s="53" t="n">
        <v>0</v>
      </c>
      <c r="I273" s="53" t="n">
        <v>4815.45</v>
      </c>
      <c r="J273" s="53" t="n">
        <v>0</v>
      </c>
      <c r="K273" s="53" t="n">
        <v>0</v>
      </c>
      <c r="L273" s="53" t="n">
        <v>0</v>
      </c>
      <c r="M273" s="53" t="n">
        <v>0</v>
      </c>
      <c r="N273" s="54"/>
      <c r="O273" s="53" t="n">
        <v>0</v>
      </c>
      <c r="P273" s="54"/>
      <c r="Q273" s="53" t="n">
        <v>0</v>
      </c>
      <c r="R273" s="54"/>
      <c r="S273" s="53" t="n">
        <v>0</v>
      </c>
      <c r="T273" s="54" t="n">
        <v>0</v>
      </c>
      <c r="U273" s="53" t="n">
        <v>0</v>
      </c>
      <c r="V273" s="54" t="n">
        <v>0</v>
      </c>
      <c r="W273" s="53" t="n">
        <f aca="false">SUM(C273:M273,O273,Q273,S273,U273)</f>
        <v>4815.45</v>
      </c>
    </row>
    <row r="274" customFormat="false" ht="14.4" hidden="false" customHeight="false" outlineLevel="0" collapsed="false">
      <c r="A274" s="88" t="n">
        <f aca="false">'Dados Cadastrais'!A273</f>
        <v>0</v>
      </c>
      <c r="B274" s="89" t="n">
        <f aca="false">'Dados Cadastrais'!B273</f>
        <v>0</v>
      </c>
      <c r="C274" s="53" t="n">
        <v>0</v>
      </c>
      <c r="D274" s="53" t="n">
        <v>0</v>
      </c>
      <c r="E274" s="53" t="n">
        <v>0</v>
      </c>
      <c r="F274" s="53" t="n">
        <v>0</v>
      </c>
      <c r="G274" s="53" t="n">
        <v>0</v>
      </c>
      <c r="H274" s="53" t="n">
        <v>0</v>
      </c>
      <c r="I274" s="53" t="n">
        <v>4815.45</v>
      </c>
      <c r="J274" s="53" t="n">
        <v>0</v>
      </c>
      <c r="K274" s="53" t="n">
        <v>0</v>
      </c>
      <c r="L274" s="53" t="n">
        <v>0</v>
      </c>
      <c r="M274" s="53" t="n">
        <v>0</v>
      </c>
      <c r="N274" s="54"/>
      <c r="O274" s="53" t="n">
        <v>0</v>
      </c>
      <c r="P274" s="54"/>
      <c r="Q274" s="53" t="n">
        <v>0</v>
      </c>
      <c r="R274" s="54"/>
      <c r="S274" s="53" t="n">
        <v>0</v>
      </c>
      <c r="T274" s="54" t="n">
        <v>0</v>
      </c>
      <c r="U274" s="53" t="n">
        <v>0</v>
      </c>
      <c r="V274" s="54" t="n">
        <v>0</v>
      </c>
      <c r="W274" s="53" t="n">
        <f aca="false">SUM(C274:M274,O274,Q274,S274,U274)</f>
        <v>4815.45</v>
      </c>
    </row>
    <row r="275" customFormat="false" ht="14.4" hidden="false" customHeight="false" outlineLevel="0" collapsed="false">
      <c r="A275" s="88" t="n">
        <f aca="false">'Dados Cadastrais'!A274</f>
        <v>0</v>
      </c>
      <c r="B275" s="89" t="n">
        <f aca="false">'Dados Cadastrais'!B274</f>
        <v>0</v>
      </c>
      <c r="C275" s="53" t="n">
        <v>0</v>
      </c>
      <c r="D275" s="53" t="n">
        <v>0</v>
      </c>
      <c r="E275" s="53" t="n">
        <v>0</v>
      </c>
      <c r="F275" s="53" t="n">
        <v>0</v>
      </c>
      <c r="G275" s="53" t="n">
        <v>0</v>
      </c>
      <c r="H275" s="53" t="n">
        <v>0</v>
      </c>
      <c r="I275" s="53" t="n">
        <v>4815.45</v>
      </c>
      <c r="J275" s="53" t="n">
        <v>0</v>
      </c>
      <c r="K275" s="53" t="n">
        <v>0</v>
      </c>
      <c r="L275" s="53" t="n">
        <v>0</v>
      </c>
      <c r="M275" s="53" t="n">
        <v>0</v>
      </c>
      <c r="N275" s="54"/>
      <c r="O275" s="53" t="n">
        <v>0</v>
      </c>
      <c r="P275" s="54"/>
      <c r="Q275" s="53" t="n">
        <v>0</v>
      </c>
      <c r="R275" s="54"/>
      <c r="S275" s="53" t="n">
        <v>0</v>
      </c>
      <c r="T275" s="54" t="n">
        <v>0</v>
      </c>
      <c r="U275" s="53" t="n">
        <v>0</v>
      </c>
      <c r="V275" s="54" t="n">
        <v>0</v>
      </c>
      <c r="W275" s="53" t="n">
        <f aca="false">SUM(C275:M275,O275,Q275,S275,U275)</f>
        <v>4815.45</v>
      </c>
    </row>
    <row r="276" customFormat="false" ht="14.4" hidden="false" customHeight="false" outlineLevel="0" collapsed="false">
      <c r="A276" s="88" t="n">
        <f aca="false">'Dados Cadastrais'!A275</f>
        <v>0</v>
      </c>
      <c r="B276" s="89" t="n">
        <f aca="false">'Dados Cadastrais'!B275</f>
        <v>0</v>
      </c>
      <c r="C276" s="53" t="n">
        <v>0</v>
      </c>
      <c r="D276" s="53" t="n">
        <v>0</v>
      </c>
      <c r="E276" s="53" t="n">
        <v>0</v>
      </c>
      <c r="F276" s="53" t="n">
        <v>0</v>
      </c>
      <c r="G276" s="53" t="n">
        <v>0</v>
      </c>
      <c r="H276" s="53" t="n">
        <v>0</v>
      </c>
      <c r="I276" s="53" t="n">
        <v>2894.76</v>
      </c>
      <c r="J276" s="53" t="n">
        <v>0</v>
      </c>
      <c r="K276" s="53" t="n">
        <v>0</v>
      </c>
      <c r="L276" s="53" t="n">
        <v>0</v>
      </c>
      <c r="M276" s="53" t="n">
        <v>0</v>
      </c>
      <c r="N276" s="54"/>
      <c r="O276" s="53" t="n">
        <v>0</v>
      </c>
      <c r="P276" s="54"/>
      <c r="Q276" s="53" t="n">
        <v>0</v>
      </c>
      <c r="R276" s="54"/>
      <c r="S276" s="53" t="n">
        <v>0</v>
      </c>
      <c r="T276" s="54" t="n">
        <v>0</v>
      </c>
      <c r="U276" s="53" t="n">
        <v>0</v>
      </c>
      <c r="V276" s="54" t="n">
        <v>0</v>
      </c>
      <c r="W276" s="53" t="n">
        <f aca="false">SUM(C276:M276,O276,Q276,S276,U276)</f>
        <v>2894.76</v>
      </c>
    </row>
    <row r="277" customFormat="false" ht="14.4" hidden="false" customHeight="false" outlineLevel="0" collapsed="false">
      <c r="A277" s="88" t="n">
        <f aca="false">'Dados Cadastrais'!A276</f>
        <v>0</v>
      </c>
      <c r="B277" s="89" t="n">
        <f aca="false">'Dados Cadastrais'!B276</f>
        <v>0</v>
      </c>
      <c r="C277" s="53" t="n">
        <v>0</v>
      </c>
      <c r="D277" s="53" t="n">
        <v>0</v>
      </c>
      <c r="E277" s="53" t="n">
        <v>0</v>
      </c>
      <c r="F277" s="53" t="n">
        <v>0</v>
      </c>
      <c r="G277" s="53" t="n">
        <v>0</v>
      </c>
      <c r="H277" s="53" t="n">
        <v>0</v>
      </c>
      <c r="I277" s="53" t="n">
        <v>4815.45</v>
      </c>
      <c r="J277" s="53" t="n">
        <v>0</v>
      </c>
      <c r="K277" s="53" t="n">
        <v>0</v>
      </c>
      <c r="L277" s="53" t="n">
        <v>0</v>
      </c>
      <c r="M277" s="53" t="n">
        <v>0</v>
      </c>
      <c r="N277" s="54"/>
      <c r="O277" s="53" t="n">
        <v>0</v>
      </c>
      <c r="P277" s="54"/>
      <c r="Q277" s="53" t="n">
        <v>0</v>
      </c>
      <c r="R277" s="54"/>
      <c r="S277" s="53" t="n">
        <v>0</v>
      </c>
      <c r="T277" s="54" t="n">
        <v>0</v>
      </c>
      <c r="U277" s="53" t="n">
        <v>0</v>
      </c>
      <c r="V277" s="54" t="n">
        <v>0</v>
      </c>
      <c r="W277" s="53" t="n">
        <f aca="false">SUM(C277:M277,O277,Q277,S277,U277)</f>
        <v>4815.45</v>
      </c>
    </row>
    <row r="278" customFormat="false" ht="14.4" hidden="false" customHeight="false" outlineLevel="0" collapsed="false">
      <c r="A278" s="88" t="n">
        <f aca="false">'Dados Cadastrais'!A277</f>
        <v>0</v>
      </c>
      <c r="B278" s="89" t="n">
        <f aca="false">'Dados Cadastrais'!B277</f>
        <v>0</v>
      </c>
      <c r="C278" s="53" t="n">
        <v>0</v>
      </c>
      <c r="D278" s="53" t="n">
        <v>0</v>
      </c>
      <c r="E278" s="53" t="n">
        <v>0</v>
      </c>
      <c r="F278" s="53" t="n">
        <v>0</v>
      </c>
      <c r="G278" s="53" t="n">
        <v>0</v>
      </c>
      <c r="H278" s="53" t="n">
        <v>0</v>
      </c>
      <c r="I278" s="53" t="n">
        <v>4815.45</v>
      </c>
      <c r="J278" s="53" t="n">
        <v>0</v>
      </c>
      <c r="K278" s="53" t="n">
        <v>0</v>
      </c>
      <c r="L278" s="53" t="n">
        <v>0</v>
      </c>
      <c r="M278" s="53" t="n">
        <v>0</v>
      </c>
      <c r="N278" s="54"/>
      <c r="O278" s="53" t="n">
        <v>0</v>
      </c>
      <c r="P278" s="54"/>
      <c r="Q278" s="53" t="n">
        <v>0</v>
      </c>
      <c r="R278" s="54"/>
      <c r="S278" s="53" t="n">
        <v>0</v>
      </c>
      <c r="T278" s="54" t="n">
        <v>0</v>
      </c>
      <c r="U278" s="53" t="n">
        <v>0</v>
      </c>
      <c r="V278" s="54" t="n">
        <v>0</v>
      </c>
      <c r="W278" s="53" t="n">
        <f aca="false">SUM(C278:M278,O278,Q278,S278,U278)</f>
        <v>4815.45</v>
      </c>
    </row>
    <row r="279" customFormat="false" ht="14.4" hidden="false" customHeight="false" outlineLevel="0" collapsed="false">
      <c r="A279" s="88" t="n">
        <f aca="false">'Dados Cadastrais'!A278</f>
        <v>0</v>
      </c>
      <c r="B279" s="89" t="n">
        <f aca="false">'Dados Cadastrais'!B278</f>
        <v>0</v>
      </c>
      <c r="C279" s="53" t="n">
        <v>0</v>
      </c>
      <c r="D279" s="53" t="n">
        <v>0</v>
      </c>
      <c r="E279" s="53" t="n">
        <v>0</v>
      </c>
      <c r="F279" s="53" t="n">
        <v>0</v>
      </c>
      <c r="G279" s="53" t="n">
        <v>0</v>
      </c>
      <c r="H279" s="53" t="n">
        <v>0</v>
      </c>
      <c r="I279" s="53" t="n">
        <v>4815.45</v>
      </c>
      <c r="J279" s="53" t="n">
        <v>0</v>
      </c>
      <c r="K279" s="53" t="n">
        <v>0</v>
      </c>
      <c r="L279" s="53" t="n">
        <v>0</v>
      </c>
      <c r="M279" s="53" t="n">
        <v>0</v>
      </c>
      <c r="N279" s="54"/>
      <c r="O279" s="53" t="n">
        <v>0</v>
      </c>
      <c r="P279" s="54"/>
      <c r="Q279" s="53" t="n">
        <v>0</v>
      </c>
      <c r="R279" s="54"/>
      <c r="S279" s="53" t="n">
        <v>0</v>
      </c>
      <c r="T279" s="54" t="n">
        <v>0</v>
      </c>
      <c r="U279" s="53" t="n">
        <v>0</v>
      </c>
      <c r="V279" s="54" t="n">
        <v>0</v>
      </c>
      <c r="W279" s="53" t="n">
        <f aca="false">SUM(C279:M279,O279,Q279,S279,U279)</f>
        <v>4815.45</v>
      </c>
    </row>
    <row r="280" customFormat="false" ht="14.4" hidden="false" customHeight="false" outlineLevel="0" collapsed="false">
      <c r="A280" s="88" t="n">
        <f aca="false">'Dados Cadastrais'!A279</f>
        <v>0</v>
      </c>
      <c r="B280" s="89" t="n">
        <f aca="false">'Dados Cadastrais'!B279</f>
        <v>0</v>
      </c>
      <c r="C280" s="53" t="n">
        <v>0</v>
      </c>
      <c r="D280" s="53" t="n">
        <v>0</v>
      </c>
      <c r="E280" s="53" t="n">
        <v>0</v>
      </c>
      <c r="F280" s="53" t="n">
        <v>0</v>
      </c>
      <c r="G280" s="53" t="n">
        <v>0</v>
      </c>
      <c r="H280" s="53" t="n">
        <v>0</v>
      </c>
      <c r="I280" s="53" t="n">
        <v>4815.45</v>
      </c>
      <c r="J280" s="53" t="n">
        <v>0</v>
      </c>
      <c r="K280" s="53" t="n">
        <v>0</v>
      </c>
      <c r="L280" s="53" t="n">
        <v>0</v>
      </c>
      <c r="M280" s="53" t="n">
        <v>0</v>
      </c>
      <c r="N280" s="54"/>
      <c r="O280" s="53" t="n">
        <v>0</v>
      </c>
      <c r="P280" s="54"/>
      <c r="Q280" s="53" t="n">
        <v>0</v>
      </c>
      <c r="R280" s="54"/>
      <c r="S280" s="53" t="n">
        <v>0</v>
      </c>
      <c r="T280" s="54" t="n">
        <v>0</v>
      </c>
      <c r="U280" s="53" t="n">
        <v>0</v>
      </c>
      <c r="V280" s="54" t="n">
        <v>0</v>
      </c>
      <c r="W280" s="53" t="n">
        <f aca="false">SUM(C280:M280,O280,Q280,S280,U280)</f>
        <v>4815.45</v>
      </c>
    </row>
    <row r="281" customFormat="false" ht="14.4" hidden="false" customHeight="false" outlineLevel="0" collapsed="false">
      <c r="A281" s="88" t="n">
        <f aca="false">'Dados Cadastrais'!A280</f>
        <v>0</v>
      </c>
      <c r="B281" s="89" t="n">
        <f aca="false">'Dados Cadastrais'!B280</f>
        <v>0</v>
      </c>
      <c r="C281" s="53" t="n">
        <v>0</v>
      </c>
      <c r="D281" s="53" t="n">
        <v>0</v>
      </c>
      <c r="E281" s="53" t="n">
        <v>0</v>
      </c>
      <c r="F281" s="53" t="n">
        <v>0</v>
      </c>
      <c r="G281" s="53" t="n">
        <v>0</v>
      </c>
      <c r="H281" s="53" t="n">
        <v>0</v>
      </c>
      <c r="I281" s="53" t="n">
        <v>2708.54</v>
      </c>
      <c r="J281" s="53" t="n">
        <v>0</v>
      </c>
      <c r="K281" s="53" t="n">
        <v>0</v>
      </c>
      <c r="L281" s="53" t="n">
        <v>0</v>
      </c>
      <c r="M281" s="53" t="n">
        <v>0</v>
      </c>
      <c r="N281" s="54"/>
      <c r="O281" s="53" t="n">
        <v>0</v>
      </c>
      <c r="P281" s="54"/>
      <c r="Q281" s="53" t="n">
        <v>0</v>
      </c>
      <c r="R281" s="54"/>
      <c r="S281" s="53" t="n">
        <v>0</v>
      </c>
      <c r="T281" s="54" t="n">
        <v>0</v>
      </c>
      <c r="U281" s="53" t="n">
        <v>0</v>
      </c>
      <c r="V281" s="54" t="n">
        <v>0</v>
      </c>
      <c r="W281" s="53" t="n">
        <f aca="false">SUM(C281:M281,O281,Q281,S281,U281)</f>
        <v>2708.54</v>
      </c>
    </row>
    <row r="282" customFormat="false" ht="14.4" hidden="false" customHeight="false" outlineLevel="0" collapsed="false">
      <c r="A282" s="88" t="n">
        <f aca="false">'Dados Cadastrais'!A281</f>
        <v>0</v>
      </c>
      <c r="B282" s="89" t="n">
        <f aca="false">'Dados Cadastrais'!B281</f>
        <v>0</v>
      </c>
      <c r="C282" s="53" t="n">
        <v>0</v>
      </c>
      <c r="D282" s="53" t="n">
        <v>0</v>
      </c>
      <c r="E282" s="53" t="n">
        <v>0</v>
      </c>
      <c r="F282" s="53" t="n">
        <v>0</v>
      </c>
      <c r="G282" s="53" t="n">
        <v>0</v>
      </c>
      <c r="H282" s="53" t="n">
        <v>0</v>
      </c>
      <c r="I282" s="53" t="n">
        <v>4815.45</v>
      </c>
      <c r="J282" s="53" t="n">
        <v>0</v>
      </c>
      <c r="K282" s="53" t="n">
        <v>0</v>
      </c>
      <c r="L282" s="53" t="n">
        <v>0</v>
      </c>
      <c r="M282" s="53" t="n">
        <v>0</v>
      </c>
      <c r="N282" s="54"/>
      <c r="O282" s="53" t="n">
        <v>0</v>
      </c>
      <c r="P282" s="54"/>
      <c r="Q282" s="53" t="n">
        <v>0</v>
      </c>
      <c r="R282" s="54"/>
      <c r="S282" s="53" t="n">
        <v>0</v>
      </c>
      <c r="T282" s="54" t="n">
        <v>0</v>
      </c>
      <c r="U282" s="53" t="n">
        <v>0</v>
      </c>
      <c r="V282" s="54" t="n">
        <v>0</v>
      </c>
      <c r="W282" s="53" t="n">
        <f aca="false">SUM(C282:M282,O282,Q282,S282,U282)</f>
        <v>4815.45</v>
      </c>
    </row>
    <row r="283" customFormat="false" ht="14.4" hidden="false" customHeight="false" outlineLevel="0" collapsed="false">
      <c r="A283" s="88" t="n">
        <f aca="false">'Dados Cadastrais'!A282</f>
        <v>0</v>
      </c>
      <c r="B283" s="89" t="n">
        <f aca="false">'Dados Cadastrais'!B282</f>
        <v>0</v>
      </c>
      <c r="C283" s="53" t="n">
        <v>0</v>
      </c>
      <c r="D283" s="53" t="n">
        <v>0</v>
      </c>
      <c r="E283" s="53" t="n">
        <v>0</v>
      </c>
      <c r="F283" s="53" t="n">
        <v>0</v>
      </c>
      <c r="G283" s="53" t="n">
        <v>0</v>
      </c>
      <c r="H283" s="53" t="n">
        <v>0</v>
      </c>
      <c r="I283" s="53" t="n">
        <v>0</v>
      </c>
      <c r="J283" s="53" t="n">
        <v>0</v>
      </c>
      <c r="K283" s="53" t="n">
        <v>0</v>
      </c>
      <c r="L283" s="53" t="n">
        <v>0</v>
      </c>
      <c r="M283" s="53" t="n">
        <v>4815.45</v>
      </c>
      <c r="N283" s="54" t="s">
        <v>108</v>
      </c>
      <c r="O283" s="53" t="n">
        <v>0</v>
      </c>
      <c r="P283" s="54"/>
      <c r="Q283" s="53" t="n">
        <v>0</v>
      </c>
      <c r="R283" s="54"/>
      <c r="S283" s="53" t="n">
        <v>0</v>
      </c>
      <c r="T283" s="54" t="n">
        <v>0</v>
      </c>
      <c r="U283" s="53" t="n">
        <v>0</v>
      </c>
      <c r="V283" s="54" t="n">
        <v>0</v>
      </c>
      <c r="W283" s="53" t="n">
        <f aca="false">SUM(C283:M283,O283,Q283,S283,U283)</f>
        <v>4815.45</v>
      </c>
    </row>
    <row r="284" customFormat="false" ht="14.4" hidden="false" customHeight="false" outlineLevel="0" collapsed="false">
      <c r="A284" s="88" t="n">
        <f aca="false">'Dados Cadastrais'!A283</f>
        <v>0</v>
      </c>
      <c r="B284" s="89" t="n">
        <f aca="false">'Dados Cadastrais'!B283</f>
        <v>0</v>
      </c>
      <c r="C284" s="53" t="n">
        <v>0</v>
      </c>
      <c r="D284" s="53" t="n">
        <v>0</v>
      </c>
      <c r="E284" s="53" t="n">
        <v>0</v>
      </c>
      <c r="F284" s="53" t="n">
        <v>0</v>
      </c>
      <c r="G284" s="53" t="n">
        <v>0</v>
      </c>
      <c r="H284" s="53" t="n">
        <v>0</v>
      </c>
      <c r="I284" s="53" t="n">
        <v>4502.95</v>
      </c>
      <c r="J284" s="53" t="n">
        <v>0</v>
      </c>
      <c r="K284" s="53" t="n">
        <v>0</v>
      </c>
      <c r="L284" s="53" t="n">
        <v>0</v>
      </c>
      <c r="M284" s="53" t="n">
        <v>0</v>
      </c>
      <c r="N284" s="54"/>
      <c r="O284" s="53" t="n">
        <v>0</v>
      </c>
      <c r="P284" s="54"/>
      <c r="Q284" s="53" t="n">
        <v>0</v>
      </c>
      <c r="R284" s="54"/>
      <c r="S284" s="53" t="n">
        <v>0</v>
      </c>
      <c r="T284" s="54" t="n">
        <v>0</v>
      </c>
      <c r="U284" s="53" t="n">
        <v>0</v>
      </c>
      <c r="V284" s="54" t="n">
        <v>0</v>
      </c>
      <c r="W284" s="53" t="n">
        <f aca="false">SUM(C284:M284,O284,Q284,S284,U284)</f>
        <v>4502.95</v>
      </c>
    </row>
    <row r="285" customFormat="false" ht="14.4" hidden="false" customHeight="false" outlineLevel="0" collapsed="false">
      <c r="A285" s="88" t="n">
        <f aca="false">'Dados Cadastrais'!A284</f>
        <v>0</v>
      </c>
      <c r="B285" s="89" t="n">
        <f aca="false">'Dados Cadastrais'!B284</f>
        <v>0</v>
      </c>
      <c r="C285" s="53" t="n">
        <v>0</v>
      </c>
      <c r="D285" s="53" t="n">
        <v>0</v>
      </c>
      <c r="E285" s="53" t="n">
        <v>0</v>
      </c>
      <c r="F285" s="53" t="n">
        <v>0</v>
      </c>
      <c r="G285" s="53" t="n">
        <v>0</v>
      </c>
      <c r="H285" s="53" t="n">
        <v>0</v>
      </c>
      <c r="I285" s="53" t="n">
        <v>4815.45</v>
      </c>
      <c r="J285" s="53" t="n">
        <v>0</v>
      </c>
      <c r="K285" s="53" t="n">
        <v>0</v>
      </c>
      <c r="L285" s="53" t="n">
        <v>0</v>
      </c>
      <c r="M285" s="53" t="n">
        <v>0</v>
      </c>
      <c r="N285" s="54"/>
      <c r="O285" s="53" t="n">
        <v>0</v>
      </c>
      <c r="P285" s="54"/>
      <c r="Q285" s="53" t="n">
        <v>0</v>
      </c>
      <c r="R285" s="54"/>
      <c r="S285" s="53" t="n">
        <v>0</v>
      </c>
      <c r="T285" s="54" t="n">
        <v>0</v>
      </c>
      <c r="U285" s="53" t="n">
        <v>0</v>
      </c>
      <c r="V285" s="54" t="n">
        <v>0</v>
      </c>
      <c r="W285" s="53" t="n">
        <f aca="false">SUM(C285:M285,O285,Q285,S285,U285)</f>
        <v>4815.45</v>
      </c>
    </row>
    <row r="286" customFormat="false" ht="14.4" hidden="false" customHeight="false" outlineLevel="0" collapsed="false">
      <c r="A286" s="88" t="n">
        <f aca="false">'Dados Cadastrais'!A285</f>
        <v>0</v>
      </c>
      <c r="B286" s="89" t="n">
        <f aca="false">'Dados Cadastrais'!B285</f>
        <v>0</v>
      </c>
      <c r="C286" s="53" t="n">
        <v>0</v>
      </c>
      <c r="D286" s="53" t="n">
        <v>0</v>
      </c>
      <c r="E286" s="53" t="n">
        <v>0</v>
      </c>
      <c r="F286" s="53" t="n">
        <v>0</v>
      </c>
      <c r="G286" s="53" t="n">
        <v>0</v>
      </c>
      <c r="H286" s="53" t="n">
        <v>0</v>
      </c>
      <c r="I286" s="53" t="n">
        <v>4815.45</v>
      </c>
      <c r="J286" s="53" t="n">
        <v>0</v>
      </c>
      <c r="K286" s="53" t="n">
        <v>0</v>
      </c>
      <c r="L286" s="53" t="n">
        <v>0</v>
      </c>
      <c r="M286" s="53" t="n">
        <v>0</v>
      </c>
      <c r="N286" s="54"/>
      <c r="O286" s="53" t="n">
        <v>0</v>
      </c>
      <c r="P286" s="54"/>
      <c r="Q286" s="53" t="n">
        <v>0</v>
      </c>
      <c r="R286" s="54"/>
      <c r="S286" s="53" t="n">
        <v>0</v>
      </c>
      <c r="T286" s="54" t="n">
        <v>0</v>
      </c>
      <c r="U286" s="53" t="n">
        <v>0</v>
      </c>
      <c r="V286" s="54" t="n">
        <v>0</v>
      </c>
      <c r="W286" s="53" t="n">
        <f aca="false">SUM(C286:M286,O286,Q286,S286,U286)</f>
        <v>4815.45</v>
      </c>
    </row>
    <row r="287" customFormat="false" ht="14.4" hidden="false" customHeight="false" outlineLevel="0" collapsed="false">
      <c r="A287" s="88" t="n">
        <f aca="false">'Dados Cadastrais'!A286</f>
        <v>0</v>
      </c>
      <c r="B287" s="89" t="n">
        <f aca="false">'Dados Cadastrais'!B286</f>
        <v>0</v>
      </c>
      <c r="C287" s="53" t="n">
        <v>0</v>
      </c>
      <c r="D287" s="53" t="n">
        <v>0</v>
      </c>
      <c r="E287" s="53" t="n">
        <v>0</v>
      </c>
      <c r="F287" s="53" t="n">
        <v>0</v>
      </c>
      <c r="G287" s="53" t="n">
        <v>0</v>
      </c>
      <c r="H287" s="53" t="n">
        <v>0</v>
      </c>
      <c r="I287" s="53" t="n">
        <v>4815.45</v>
      </c>
      <c r="J287" s="53" t="n">
        <v>0</v>
      </c>
      <c r="K287" s="53" t="n">
        <v>0</v>
      </c>
      <c r="L287" s="53" t="n">
        <v>0</v>
      </c>
      <c r="M287" s="53" t="n">
        <v>0</v>
      </c>
      <c r="N287" s="54"/>
      <c r="O287" s="53" t="n">
        <v>0</v>
      </c>
      <c r="P287" s="54"/>
      <c r="Q287" s="53" t="n">
        <v>0</v>
      </c>
      <c r="R287" s="54"/>
      <c r="S287" s="53" t="n">
        <v>0</v>
      </c>
      <c r="T287" s="54" t="n">
        <v>0</v>
      </c>
      <c r="U287" s="53" t="n">
        <v>0</v>
      </c>
      <c r="V287" s="54" t="n">
        <v>0</v>
      </c>
      <c r="W287" s="53" t="n">
        <f aca="false">SUM(C287:M287,O287,Q287,S287,U287)</f>
        <v>4815.45</v>
      </c>
    </row>
    <row r="288" customFormat="false" ht="14.4" hidden="false" customHeight="false" outlineLevel="0" collapsed="false">
      <c r="A288" s="88" t="n">
        <f aca="false">'Dados Cadastrais'!A287</f>
        <v>0</v>
      </c>
      <c r="B288" s="89" t="n">
        <f aca="false">'Dados Cadastrais'!B287</f>
        <v>0</v>
      </c>
      <c r="C288" s="53" t="n">
        <v>9649.18</v>
      </c>
      <c r="D288" s="53" t="n">
        <v>0</v>
      </c>
      <c r="E288" s="53" t="n">
        <v>0</v>
      </c>
      <c r="F288" s="53" t="n">
        <v>0</v>
      </c>
      <c r="G288" s="53" t="n">
        <v>0</v>
      </c>
      <c r="H288" s="53" t="n">
        <v>0</v>
      </c>
      <c r="I288" s="53" t="n">
        <v>4815.45</v>
      </c>
      <c r="J288" s="53" t="n">
        <v>0</v>
      </c>
      <c r="K288" s="53" t="n">
        <v>0</v>
      </c>
      <c r="L288" s="53" t="n">
        <v>0</v>
      </c>
      <c r="M288" s="53" t="n">
        <v>0</v>
      </c>
      <c r="N288" s="54"/>
      <c r="O288" s="53" t="n">
        <v>0</v>
      </c>
      <c r="P288" s="54"/>
      <c r="Q288" s="53" t="n">
        <v>0</v>
      </c>
      <c r="R288" s="54"/>
      <c r="S288" s="53" t="n">
        <v>0</v>
      </c>
      <c r="T288" s="54" t="n">
        <v>0</v>
      </c>
      <c r="U288" s="53" t="n">
        <v>0</v>
      </c>
      <c r="V288" s="54" t="n">
        <v>0</v>
      </c>
      <c r="W288" s="53" t="n">
        <f aca="false">SUM(C288:M288,O288,Q288,S288,U288)</f>
        <v>14464.63</v>
      </c>
    </row>
    <row r="289" customFormat="false" ht="14.4" hidden="false" customHeight="false" outlineLevel="0" collapsed="false">
      <c r="A289" s="88" t="n">
        <f aca="false">'Dados Cadastrais'!A288</f>
        <v>0</v>
      </c>
      <c r="B289" s="89" t="n">
        <f aca="false">'Dados Cadastrais'!B288</f>
        <v>0</v>
      </c>
      <c r="C289" s="53" t="n">
        <v>0</v>
      </c>
      <c r="D289" s="53" t="n">
        <v>0</v>
      </c>
      <c r="E289" s="53" t="n">
        <v>0</v>
      </c>
      <c r="F289" s="53" t="n">
        <v>0</v>
      </c>
      <c r="G289" s="53" t="n">
        <v>0</v>
      </c>
      <c r="H289" s="53" t="n">
        <v>0</v>
      </c>
      <c r="I289" s="53" t="n">
        <v>4815.45</v>
      </c>
      <c r="J289" s="53" t="n">
        <v>0</v>
      </c>
      <c r="K289" s="53" t="n">
        <v>0</v>
      </c>
      <c r="L289" s="53" t="n">
        <v>0</v>
      </c>
      <c r="M289" s="53" t="n">
        <v>0</v>
      </c>
      <c r="N289" s="54"/>
      <c r="O289" s="53" t="n">
        <v>0</v>
      </c>
      <c r="P289" s="54"/>
      <c r="Q289" s="53" t="n">
        <v>0</v>
      </c>
      <c r="R289" s="54"/>
      <c r="S289" s="53" t="n">
        <v>0</v>
      </c>
      <c r="T289" s="54" t="n">
        <v>0</v>
      </c>
      <c r="U289" s="53" t="n">
        <v>0</v>
      </c>
      <c r="V289" s="54" t="n">
        <v>0</v>
      </c>
      <c r="W289" s="53" t="n">
        <f aca="false">SUM(C289:M289,O289,Q289,S289,U289)</f>
        <v>4815.45</v>
      </c>
    </row>
    <row r="290" customFormat="false" ht="14.4" hidden="false" customHeight="false" outlineLevel="0" collapsed="false">
      <c r="A290" s="88" t="n">
        <f aca="false">'Dados Cadastrais'!A289</f>
        <v>0</v>
      </c>
      <c r="B290" s="89" t="n">
        <f aca="false">'Dados Cadastrais'!B289</f>
        <v>0</v>
      </c>
      <c r="C290" s="53" t="n">
        <v>0</v>
      </c>
      <c r="D290" s="53" t="n">
        <v>0</v>
      </c>
      <c r="E290" s="53" t="n">
        <v>0</v>
      </c>
      <c r="F290" s="53" t="n">
        <v>0</v>
      </c>
      <c r="G290" s="53" t="n">
        <v>0</v>
      </c>
      <c r="H290" s="53" t="n">
        <v>0</v>
      </c>
      <c r="I290" s="53" t="n">
        <v>4815.45</v>
      </c>
      <c r="J290" s="53" t="n">
        <v>0</v>
      </c>
      <c r="K290" s="53" t="n">
        <v>0</v>
      </c>
      <c r="L290" s="53" t="n">
        <v>0</v>
      </c>
      <c r="M290" s="53" t="n">
        <v>0</v>
      </c>
      <c r="N290" s="54"/>
      <c r="O290" s="53" t="n">
        <v>0</v>
      </c>
      <c r="P290" s="54"/>
      <c r="Q290" s="53" t="n">
        <v>0</v>
      </c>
      <c r="R290" s="54"/>
      <c r="S290" s="53" t="n">
        <v>0</v>
      </c>
      <c r="T290" s="54" t="n">
        <v>0</v>
      </c>
      <c r="U290" s="53" t="n">
        <v>0</v>
      </c>
      <c r="V290" s="54" t="n">
        <v>0</v>
      </c>
      <c r="W290" s="53" t="n">
        <f aca="false">SUM(C290:M290,O290,Q290,S290,U290)</f>
        <v>4815.45</v>
      </c>
    </row>
    <row r="291" customFormat="false" ht="14.4" hidden="false" customHeight="false" outlineLevel="0" collapsed="false">
      <c r="A291" s="88" t="n">
        <f aca="false">'Dados Cadastrais'!A290</f>
        <v>0</v>
      </c>
      <c r="B291" s="89" t="n">
        <f aca="false">'Dados Cadastrais'!B290</f>
        <v>0</v>
      </c>
      <c r="C291" s="53" t="n">
        <v>0</v>
      </c>
      <c r="D291" s="53" t="n">
        <v>0</v>
      </c>
      <c r="E291" s="53" t="n">
        <v>0</v>
      </c>
      <c r="F291" s="53" t="n">
        <v>0</v>
      </c>
      <c r="G291" s="53" t="n">
        <v>0</v>
      </c>
      <c r="H291" s="53" t="n">
        <v>0</v>
      </c>
      <c r="I291" s="53" t="n">
        <v>4502.95</v>
      </c>
      <c r="J291" s="53" t="n">
        <v>0</v>
      </c>
      <c r="K291" s="53" t="n">
        <v>0</v>
      </c>
      <c r="L291" s="53" t="n">
        <v>0</v>
      </c>
      <c r="M291" s="53" t="n">
        <v>0</v>
      </c>
      <c r="N291" s="54"/>
      <c r="O291" s="53" t="n">
        <v>0</v>
      </c>
      <c r="P291" s="54"/>
      <c r="Q291" s="53" t="n">
        <v>0</v>
      </c>
      <c r="R291" s="54"/>
      <c r="S291" s="53" t="n">
        <v>0</v>
      </c>
      <c r="T291" s="54" t="n">
        <v>0</v>
      </c>
      <c r="U291" s="53" t="n">
        <v>0</v>
      </c>
      <c r="V291" s="54" t="n">
        <v>0</v>
      </c>
      <c r="W291" s="53" t="n">
        <f aca="false">SUM(C291:M291,O291,Q291,S291,U291)</f>
        <v>4502.95</v>
      </c>
    </row>
    <row r="292" customFormat="false" ht="14.4" hidden="false" customHeight="false" outlineLevel="0" collapsed="false">
      <c r="A292" s="88" t="n">
        <f aca="false">'Dados Cadastrais'!A291</f>
        <v>0</v>
      </c>
      <c r="B292" s="89" t="n">
        <f aca="false">'Dados Cadastrais'!B291</f>
        <v>0</v>
      </c>
      <c r="C292" s="53" t="n">
        <v>0</v>
      </c>
      <c r="D292" s="53" t="n">
        <v>0</v>
      </c>
      <c r="E292" s="53" t="n">
        <v>0</v>
      </c>
      <c r="F292" s="53" t="n">
        <v>0</v>
      </c>
      <c r="G292" s="53" t="n">
        <v>0</v>
      </c>
      <c r="H292" s="53" t="n">
        <v>0</v>
      </c>
      <c r="I292" s="53" t="n">
        <v>4815.45</v>
      </c>
      <c r="J292" s="53" t="n">
        <v>0</v>
      </c>
      <c r="K292" s="53" t="n">
        <v>0</v>
      </c>
      <c r="L292" s="53" t="n">
        <v>0</v>
      </c>
      <c r="M292" s="53" t="n">
        <v>0</v>
      </c>
      <c r="N292" s="54"/>
      <c r="O292" s="53" t="n">
        <v>0</v>
      </c>
      <c r="P292" s="54"/>
      <c r="Q292" s="53" t="n">
        <v>0</v>
      </c>
      <c r="R292" s="54"/>
      <c r="S292" s="53" t="n">
        <v>0</v>
      </c>
      <c r="T292" s="54" t="n">
        <v>0</v>
      </c>
      <c r="U292" s="53" t="n">
        <v>0</v>
      </c>
      <c r="V292" s="54" t="n">
        <v>0</v>
      </c>
      <c r="W292" s="53" t="n">
        <f aca="false">SUM(C292:M292,O292,Q292,S292,U292)</f>
        <v>4815.45</v>
      </c>
    </row>
    <row r="293" customFormat="false" ht="14.4" hidden="false" customHeight="false" outlineLevel="0" collapsed="false">
      <c r="A293" s="88" t="n">
        <f aca="false">'Dados Cadastrais'!A292</f>
        <v>0</v>
      </c>
      <c r="B293" s="89" t="n">
        <f aca="false">'Dados Cadastrais'!B292</f>
        <v>0</v>
      </c>
      <c r="C293" s="53" t="n">
        <v>0</v>
      </c>
      <c r="D293" s="53" t="n">
        <v>0</v>
      </c>
      <c r="E293" s="53" t="n">
        <v>0</v>
      </c>
      <c r="F293" s="53" t="n">
        <v>0</v>
      </c>
      <c r="G293" s="53" t="n">
        <v>0</v>
      </c>
      <c r="H293" s="53" t="n">
        <v>0</v>
      </c>
      <c r="I293" s="53" t="n">
        <v>3291.89</v>
      </c>
      <c r="J293" s="53" t="n">
        <v>0</v>
      </c>
      <c r="K293" s="53" t="n">
        <v>0</v>
      </c>
      <c r="L293" s="53" t="n">
        <v>0</v>
      </c>
      <c r="M293" s="53" t="n">
        <v>0</v>
      </c>
      <c r="N293" s="54"/>
      <c r="O293" s="53" t="n">
        <v>0</v>
      </c>
      <c r="P293" s="54"/>
      <c r="Q293" s="53" t="n">
        <v>0</v>
      </c>
      <c r="R293" s="54"/>
      <c r="S293" s="53" t="n">
        <v>0</v>
      </c>
      <c r="T293" s="54" t="n">
        <v>0</v>
      </c>
      <c r="U293" s="53" t="n">
        <v>0</v>
      </c>
      <c r="V293" s="54" t="n">
        <v>0</v>
      </c>
      <c r="W293" s="53" t="n">
        <f aca="false">SUM(C293:M293,O293,Q293,S293,U293)</f>
        <v>3291.89</v>
      </c>
    </row>
    <row r="294" customFormat="false" ht="14.4" hidden="false" customHeight="false" outlineLevel="0" collapsed="false">
      <c r="A294" s="88" t="n">
        <f aca="false">'Dados Cadastrais'!A293</f>
        <v>0</v>
      </c>
      <c r="B294" s="89" t="n">
        <f aca="false">'Dados Cadastrais'!B293</f>
        <v>0</v>
      </c>
      <c r="C294" s="53" t="n">
        <v>0</v>
      </c>
      <c r="D294" s="53" t="n">
        <v>0</v>
      </c>
      <c r="E294" s="53" t="n">
        <v>0</v>
      </c>
      <c r="F294" s="53" t="n">
        <v>0</v>
      </c>
      <c r="G294" s="53" t="n">
        <v>0</v>
      </c>
      <c r="H294" s="53" t="n">
        <v>0</v>
      </c>
      <c r="I294" s="53" t="n">
        <v>4815.45</v>
      </c>
      <c r="J294" s="53" t="n">
        <v>0</v>
      </c>
      <c r="K294" s="53" t="n">
        <v>0</v>
      </c>
      <c r="L294" s="53" t="n">
        <v>0</v>
      </c>
      <c r="M294" s="53" t="n">
        <v>0</v>
      </c>
      <c r="N294" s="54"/>
      <c r="O294" s="53" t="n">
        <v>0</v>
      </c>
      <c r="P294" s="54"/>
      <c r="Q294" s="53" t="n">
        <v>0</v>
      </c>
      <c r="R294" s="54"/>
      <c r="S294" s="53" t="n">
        <v>0</v>
      </c>
      <c r="T294" s="54" t="n">
        <v>0</v>
      </c>
      <c r="U294" s="53" t="n">
        <v>0</v>
      </c>
      <c r="V294" s="54" t="n">
        <v>0</v>
      </c>
      <c r="W294" s="53" t="n">
        <f aca="false">SUM(C294:M294,O294,Q294,S294,U294)</f>
        <v>4815.45</v>
      </c>
    </row>
    <row r="295" customFormat="false" ht="14.4" hidden="false" customHeight="false" outlineLevel="0" collapsed="false">
      <c r="A295" s="88" t="n">
        <f aca="false">'Dados Cadastrais'!A294</f>
        <v>0</v>
      </c>
      <c r="B295" s="89" t="n">
        <f aca="false">'Dados Cadastrais'!B294</f>
        <v>0</v>
      </c>
      <c r="C295" s="53" t="n">
        <v>0</v>
      </c>
      <c r="D295" s="53" t="n">
        <v>0</v>
      </c>
      <c r="E295" s="53" t="n">
        <v>0</v>
      </c>
      <c r="F295" s="53" t="n">
        <v>0</v>
      </c>
      <c r="G295" s="53" t="n">
        <v>0</v>
      </c>
      <c r="H295" s="53" t="n">
        <v>0</v>
      </c>
      <c r="I295" s="53" t="n">
        <v>4815.45</v>
      </c>
      <c r="J295" s="53" t="n">
        <v>0</v>
      </c>
      <c r="K295" s="53" t="n">
        <v>0</v>
      </c>
      <c r="L295" s="53" t="n">
        <v>0</v>
      </c>
      <c r="M295" s="53" t="n">
        <v>0</v>
      </c>
      <c r="N295" s="54"/>
      <c r="O295" s="53" t="n">
        <v>0</v>
      </c>
      <c r="P295" s="54"/>
      <c r="Q295" s="53" t="n">
        <v>0</v>
      </c>
      <c r="R295" s="54"/>
      <c r="S295" s="53" t="n">
        <v>0</v>
      </c>
      <c r="T295" s="54" t="n">
        <v>0</v>
      </c>
      <c r="U295" s="53" t="n">
        <v>0</v>
      </c>
      <c r="V295" s="54" t="n">
        <v>0</v>
      </c>
      <c r="W295" s="53" t="n">
        <f aca="false">SUM(C295:M295,O295,Q295,S295,U295)</f>
        <v>4815.45</v>
      </c>
    </row>
    <row r="296" customFormat="false" ht="14.4" hidden="false" customHeight="false" outlineLevel="0" collapsed="false">
      <c r="A296" s="88" t="n">
        <f aca="false">'Dados Cadastrais'!A295</f>
        <v>0</v>
      </c>
      <c r="B296" s="89" t="n">
        <f aca="false">'Dados Cadastrais'!B295</f>
        <v>0</v>
      </c>
      <c r="C296" s="53" t="n">
        <v>0</v>
      </c>
      <c r="D296" s="53" t="n">
        <v>0</v>
      </c>
      <c r="E296" s="53" t="n">
        <v>0</v>
      </c>
      <c r="F296" s="53" t="n">
        <v>0</v>
      </c>
      <c r="G296" s="53" t="n">
        <v>0</v>
      </c>
      <c r="H296" s="53" t="n">
        <v>0</v>
      </c>
      <c r="I296" s="53" t="n">
        <v>4815.45</v>
      </c>
      <c r="J296" s="53" t="n">
        <v>0</v>
      </c>
      <c r="K296" s="53" t="n">
        <v>0</v>
      </c>
      <c r="L296" s="53" t="n">
        <v>0</v>
      </c>
      <c r="M296" s="53" t="n">
        <v>0</v>
      </c>
      <c r="N296" s="54"/>
      <c r="O296" s="53" t="n">
        <v>0</v>
      </c>
      <c r="P296" s="54"/>
      <c r="Q296" s="53" t="n">
        <v>0</v>
      </c>
      <c r="R296" s="54"/>
      <c r="S296" s="53" t="n">
        <v>0</v>
      </c>
      <c r="T296" s="54" t="n">
        <v>0</v>
      </c>
      <c r="U296" s="53" t="n">
        <v>0</v>
      </c>
      <c r="V296" s="54" t="n">
        <v>0</v>
      </c>
      <c r="W296" s="53" t="n">
        <f aca="false">SUM(C296:M296,O296,Q296,S296,U296)</f>
        <v>4815.45</v>
      </c>
    </row>
    <row r="297" customFormat="false" ht="14.4" hidden="false" customHeight="false" outlineLevel="0" collapsed="false">
      <c r="A297" s="88" t="n">
        <f aca="false">'Dados Cadastrais'!A296</f>
        <v>0</v>
      </c>
      <c r="B297" s="89" t="n">
        <f aca="false">'Dados Cadastrais'!B296</f>
        <v>0</v>
      </c>
      <c r="C297" s="53" t="n">
        <v>0</v>
      </c>
      <c r="D297" s="53" t="n">
        <v>0</v>
      </c>
      <c r="E297" s="53" t="n">
        <v>0</v>
      </c>
      <c r="F297" s="53" t="n">
        <v>0</v>
      </c>
      <c r="G297" s="53" t="n">
        <v>0</v>
      </c>
      <c r="H297" s="53" t="n">
        <v>0</v>
      </c>
      <c r="I297" s="53" t="n">
        <v>4502.95</v>
      </c>
      <c r="J297" s="53" t="n">
        <v>0</v>
      </c>
      <c r="K297" s="53" t="n">
        <v>0</v>
      </c>
      <c r="L297" s="53" t="n">
        <v>0</v>
      </c>
      <c r="M297" s="53" t="n">
        <v>0</v>
      </c>
      <c r="N297" s="54"/>
      <c r="O297" s="53" t="n">
        <v>0</v>
      </c>
      <c r="P297" s="54"/>
      <c r="Q297" s="53" t="n">
        <v>0</v>
      </c>
      <c r="R297" s="54"/>
      <c r="S297" s="53" t="n">
        <v>0</v>
      </c>
      <c r="T297" s="54" t="n">
        <v>0</v>
      </c>
      <c r="U297" s="53" t="n">
        <v>0</v>
      </c>
      <c r="V297" s="54" t="n">
        <v>0</v>
      </c>
      <c r="W297" s="53" t="n">
        <f aca="false">SUM(C297:M297,O297,Q297,S297,U297)</f>
        <v>4502.95</v>
      </c>
    </row>
    <row r="298" customFormat="false" ht="14.4" hidden="false" customHeight="false" outlineLevel="0" collapsed="false">
      <c r="A298" s="88" t="n">
        <f aca="false">'Dados Cadastrais'!A297</f>
        <v>0</v>
      </c>
      <c r="B298" s="89" t="n">
        <f aca="false">'Dados Cadastrais'!B297</f>
        <v>0</v>
      </c>
      <c r="C298" s="53" t="n">
        <v>9649.18</v>
      </c>
      <c r="D298" s="53" t="n">
        <v>0</v>
      </c>
      <c r="E298" s="53" t="n">
        <v>0</v>
      </c>
      <c r="F298" s="53" t="n">
        <v>0</v>
      </c>
      <c r="G298" s="53" t="n">
        <v>0</v>
      </c>
      <c r="H298" s="53" t="n">
        <v>0</v>
      </c>
      <c r="I298" s="53" t="n">
        <v>4815.45</v>
      </c>
      <c r="J298" s="53" t="n">
        <v>0</v>
      </c>
      <c r="K298" s="53" t="n">
        <v>0</v>
      </c>
      <c r="L298" s="53" t="n">
        <v>0</v>
      </c>
      <c r="M298" s="53" t="n">
        <v>0</v>
      </c>
      <c r="N298" s="54"/>
      <c r="O298" s="53" t="n">
        <v>0</v>
      </c>
      <c r="P298" s="54"/>
      <c r="Q298" s="53" t="n">
        <v>0</v>
      </c>
      <c r="R298" s="54"/>
      <c r="S298" s="53" t="n">
        <v>0</v>
      </c>
      <c r="T298" s="54" t="n">
        <v>0</v>
      </c>
      <c r="U298" s="53" t="n">
        <v>0</v>
      </c>
      <c r="V298" s="54" t="n">
        <v>0</v>
      </c>
      <c r="W298" s="53" t="n">
        <f aca="false">SUM(C298:M298,O298,Q298,S298,U298)</f>
        <v>14464.63</v>
      </c>
    </row>
    <row r="299" customFormat="false" ht="14.4" hidden="false" customHeight="false" outlineLevel="0" collapsed="false">
      <c r="A299" s="88" t="n">
        <f aca="false">'Dados Cadastrais'!A298</f>
        <v>0</v>
      </c>
      <c r="B299" s="89" t="n">
        <f aca="false">'Dados Cadastrais'!B298</f>
        <v>0</v>
      </c>
      <c r="C299" s="53" t="n">
        <v>0</v>
      </c>
      <c r="D299" s="53" t="n">
        <v>0</v>
      </c>
      <c r="E299" s="53" t="n">
        <v>0</v>
      </c>
      <c r="F299" s="53" t="n">
        <v>0</v>
      </c>
      <c r="G299" s="53" t="n">
        <v>0</v>
      </c>
      <c r="H299" s="53" t="n">
        <v>0</v>
      </c>
      <c r="I299" s="53" t="n">
        <v>4815.45</v>
      </c>
      <c r="J299" s="53" t="n">
        <v>0</v>
      </c>
      <c r="K299" s="53" t="n">
        <v>0</v>
      </c>
      <c r="L299" s="53" t="n">
        <v>0</v>
      </c>
      <c r="M299" s="53" t="n">
        <v>0</v>
      </c>
      <c r="N299" s="54"/>
      <c r="O299" s="53" t="n">
        <v>0</v>
      </c>
      <c r="P299" s="54"/>
      <c r="Q299" s="53" t="n">
        <v>0</v>
      </c>
      <c r="R299" s="54"/>
      <c r="S299" s="53" t="n">
        <v>0</v>
      </c>
      <c r="T299" s="54" t="n">
        <v>0</v>
      </c>
      <c r="U299" s="53" t="n">
        <v>0</v>
      </c>
      <c r="V299" s="54" t="n">
        <v>0</v>
      </c>
      <c r="W299" s="53" t="n">
        <f aca="false">SUM(C299:M299,O299,Q299,S299,U299)</f>
        <v>4815.45</v>
      </c>
    </row>
    <row r="300" customFormat="false" ht="14.4" hidden="false" customHeight="false" outlineLevel="0" collapsed="false">
      <c r="A300" s="88" t="n">
        <f aca="false">'Dados Cadastrais'!A299</f>
        <v>0</v>
      </c>
      <c r="B300" s="89" t="n">
        <f aca="false">'Dados Cadastrais'!B299</f>
        <v>0</v>
      </c>
      <c r="C300" s="53" t="n">
        <v>0</v>
      </c>
      <c r="D300" s="53" t="n">
        <v>0</v>
      </c>
      <c r="E300" s="53" t="n">
        <v>0</v>
      </c>
      <c r="F300" s="53" t="n">
        <v>0</v>
      </c>
      <c r="G300" s="53" t="n">
        <v>0</v>
      </c>
      <c r="H300" s="53" t="n">
        <v>0</v>
      </c>
      <c r="I300" s="53" t="n">
        <v>4815.45</v>
      </c>
      <c r="J300" s="53" t="n">
        <v>0</v>
      </c>
      <c r="K300" s="53" t="n">
        <v>0</v>
      </c>
      <c r="L300" s="53" t="n">
        <v>0</v>
      </c>
      <c r="M300" s="53" t="n">
        <v>0</v>
      </c>
      <c r="N300" s="54"/>
      <c r="O300" s="53" t="n">
        <v>0</v>
      </c>
      <c r="P300" s="54"/>
      <c r="Q300" s="53" t="n">
        <v>0</v>
      </c>
      <c r="R300" s="54"/>
      <c r="S300" s="53" t="n">
        <v>0</v>
      </c>
      <c r="T300" s="54" t="n">
        <v>0</v>
      </c>
      <c r="U300" s="53" t="n">
        <v>0</v>
      </c>
      <c r="V300" s="54" t="n">
        <v>0</v>
      </c>
      <c r="W300" s="53" t="n">
        <f aca="false">SUM(C300:M300,O300,Q300,S300,U300)</f>
        <v>4815.45</v>
      </c>
    </row>
    <row r="301" customFormat="false" ht="14.4" hidden="false" customHeight="false" outlineLevel="0" collapsed="false">
      <c r="A301" s="88" t="n">
        <f aca="false">'Dados Cadastrais'!A300</f>
        <v>0</v>
      </c>
      <c r="B301" s="89" t="n">
        <f aca="false">'Dados Cadastrais'!B300</f>
        <v>0</v>
      </c>
      <c r="C301" s="53" t="n">
        <v>0</v>
      </c>
      <c r="D301" s="53" t="n">
        <v>0</v>
      </c>
      <c r="E301" s="53" t="n">
        <v>0</v>
      </c>
      <c r="F301" s="53" t="n">
        <v>0</v>
      </c>
      <c r="G301" s="53" t="n">
        <v>0</v>
      </c>
      <c r="H301" s="53" t="n">
        <v>0</v>
      </c>
      <c r="I301" s="53" t="n">
        <v>4815.45</v>
      </c>
      <c r="J301" s="53" t="n">
        <v>0</v>
      </c>
      <c r="K301" s="53" t="n">
        <v>0</v>
      </c>
      <c r="L301" s="53" t="n">
        <v>0</v>
      </c>
      <c r="M301" s="53" t="n">
        <v>0</v>
      </c>
      <c r="N301" s="54"/>
      <c r="O301" s="53" t="n">
        <v>0</v>
      </c>
      <c r="P301" s="54"/>
      <c r="Q301" s="53" t="n">
        <v>0</v>
      </c>
      <c r="R301" s="54"/>
      <c r="S301" s="53" t="n">
        <v>0</v>
      </c>
      <c r="T301" s="54" t="n">
        <v>0</v>
      </c>
      <c r="U301" s="53" t="n">
        <v>0</v>
      </c>
      <c r="V301" s="54" t="n">
        <v>0</v>
      </c>
      <c r="W301" s="53" t="n">
        <f aca="false">SUM(C301:M301,O301,Q301,S301,U301)</f>
        <v>4815.45</v>
      </c>
    </row>
    <row r="302" customFormat="false" ht="14.4" hidden="false" customHeight="false" outlineLevel="0" collapsed="false">
      <c r="A302" s="88" t="n">
        <f aca="false">'Dados Cadastrais'!A301</f>
        <v>0</v>
      </c>
      <c r="B302" s="89" t="n">
        <f aca="false">'Dados Cadastrais'!B301</f>
        <v>0</v>
      </c>
      <c r="C302" s="53" t="n">
        <v>0</v>
      </c>
      <c r="D302" s="53" t="n">
        <v>0</v>
      </c>
      <c r="E302" s="53" t="n">
        <v>0</v>
      </c>
      <c r="F302" s="53" t="n">
        <v>0</v>
      </c>
      <c r="G302" s="53" t="n">
        <v>0</v>
      </c>
      <c r="H302" s="53" t="n">
        <v>0</v>
      </c>
      <c r="I302" s="53" t="n">
        <v>4815.45</v>
      </c>
      <c r="J302" s="53" t="n">
        <v>0</v>
      </c>
      <c r="K302" s="53" t="n">
        <v>0</v>
      </c>
      <c r="L302" s="53" t="n">
        <v>0</v>
      </c>
      <c r="M302" s="53" t="n">
        <v>0</v>
      </c>
      <c r="N302" s="54"/>
      <c r="O302" s="53" t="n">
        <v>0</v>
      </c>
      <c r="P302" s="54"/>
      <c r="Q302" s="53" t="n">
        <v>0</v>
      </c>
      <c r="R302" s="54"/>
      <c r="S302" s="53" t="n">
        <v>0</v>
      </c>
      <c r="T302" s="54" t="n">
        <v>0</v>
      </c>
      <c r="U302" s="53" t="n">
        <v>0</v>
      </c>
      <c r="V302" s="54" t="n">
        <v>0</v>
      </c>
      <c r="W302" s="53" t="n">
        <f aca="false">SUM(C302:M302,O302,Q302,S302,U302)</f>
        <v>4815.45</v>
      </c>
    </row>
    <row r="303" customFormat="false" ht="14.4" hidden="false" customHeight="false" outlineLevel="0" collapsed="false">
      <c r="A303" s="88" t="n">
        <f aca="false">'Dados Cadastrais'!A302</f>
        <v>0</v>
      </c>
      <c r="B303" s="89" t="n">
        <f aca="false">'Dados Cadastrais'!B302</f>
        <v>0</v>
      </c>
      <c r="C303" s="53" t="n">
        <v>0</v>
      </c>
      <c r="D303" s="53" t="n">
        <v>0</v>
      </c>
      <c r="E303" s="53" t="n">
        <v>0</v>
      </c>
      <c r="F303" s="53" t="n">
        <v>0</v>
      </c>
      <c r="G303" s="53" t="n">
        <v>0</v>
      </c>
      <c r="H303" s="53" t="n">
        <v>0</v>
      </c>
      <c r="I303" s="53" t="n">
        <v>4815.45</v>
      </c>
      <c r="J303" s="53" t="n">
        <v>0</v>
      </c>
      <c r="K303" s="53" t="n">
        <v>0</v>
      </c>
      <c r="L303" s="53" t="n">
        <v>0</v>
      </c>
      <c r="M303" s="53" t="n">
        <v>0</v>
      </c>
      <c r="N303" s="54"/>
      <c r="O303" s="53" t="n">
        <v>0</v>
      </c>
      <c r="P303" s="54"/>
      <c r="Q303" s="53" t="n">
        <v>0</v>
      </c>
      <c r="R303" s="54"/>
      <c r="S303" s="53" t="n">
        <v>0</v>
      </c>
      <c r="T303" s="54" t="n">
        <v>0</v>
      </c>
      <c r="U303" s="53" t="n">
        <v>0</v>
      </c>
      <c r="V303" s="54" t="n">
        <v>0</v>
      </c>
      <c r="W303" s="53" t="n">
        <f aca="false">SUM(C303:M303,O303,Q303,S303,U303)</f>
        <v>4815.45</v>
      </c>
    </row>
    <row r="304" customFormat="false" ht="14.4" hidden="false" customHeight="false" outlineLevel="0" collapsed="false">
      <c r="A304" s="88" t="n">
        <f aca="false">'Dados Cadastrais'!A303</f>
        <v>0</v>
      </c>
      <c r="B304" s="89" t="n">
        <f aca="false">'Dados Cadastrais'!B303</f>
        <v>0</v>
      </c>
      <c r="C304" s="53" t="n">
        <v>9649.18</v>
      </c>
      <c r="D304" s="53" t="n">
        <v>0</v>
      </c>
      <c r="E304" s="53" t="n">
        <v>0</v>
      </c>
      <c r="F304" s="53" t="n">
        <v>0</v>
      </c>
      <c r="G304" s="53" t="n">
        <v>0</v>
      </c>
      <c r="H304" s="53" t="n">
        <v>0</v>
      </c>
      <c r="I304" s="53" t="n">
        <v>4815.45</v>
      </c>
      <c r="J304" s="53" t="n">
        <v>0</v>
      </c>
      <c r="K304" s="53" t="n">
        <v>0</v>
      </c>
      <c r="L304" s="53" t="n">
        <v>0</v>
      </c>
      <c r="M304" s="53" t="n">
        <v>0</v>
      </c>
      <c r="N304" s="54"/>
      <c r="O304" s="53" t="n">
        <v>0</v>
      </c>
      <c r="P304" s="54"/>
      <c r="Q304" s="53" t="n">
        <v>0</v>
      </c>
      <c r="R304" s="54"/>
      <c r="S304" s="53" t="n">
        <v>0</v>
      </c>
      <c r="T304" s="54" t="n">
        <v>0</v>
      </c>
      <c r="U304" s="53" t="n">
        <v>0</v>
      </c>
      <c r="V304" s="54" t="n">
        <v>0</v>
      </c>
      <c r="W304" s="53" t="n">
        <f aca="false">SUM(C304:M304,O304,Q304,S304,U304)</f>
        <v>14464.63</v>
      </c>
    </row>
    <row r="305" customFormat="false" ht="14.4" hidden="false" customHeight="false" outlineLevel="0" collapsed="false">
      <c r="A305" s="88" t="n">
        <f aca="false">'Dados Cadastrais'!A304</f>
        <v>0</v>
      </c>
      <c r="B305" s="89" t="n">
        <f aca="false">'Dados Cadastrais'!B304</f>
        <v>0</v>
      </c>
      <c r="C305" s="53" t="n">
        <v>0</v>
      </c>
      <c r="D305" s="53" t="n">
        <v>0</v>
      </c>
      <c r="E305" s="53" t="n">
        <v>0</v>
      </c>
      <c r="F305" s="53" t="n">
        <v>0</v>
      </c>
      <c r="G305" s="53" t="n">
        <v>0</v>
      </c>
      <c r="H305" s="53" t="n">
        <v>0</v>
      </c>
      <c r="I305" s="53" t="n">
        <v>4815.45</v>
      </c>
      <c r="J305" s="53" t="n">
        <v>0</v>
      </c>
      <c r="K305" s="53" t="n">
        <v>0</v>
      </c>
      <c r="L305" s="53" t="n">
        <v>0</v>
      </c>
      <c r="M305" s="53" t="n">
        <v>0</v>
      </c>
      <c r="N305" s="54"/>
      <c r="O305" s="53" t="n">
        <v>0</v>
      </c>
      <c r="P305" s="54"/>
      <c r="Q305" s="53" t="n">
        <v>0</v>
      </c>
      <c r="R305" s="54"/>
      <c r="S305" s="53" t="n">
        <v>0</v>
      </c>
      <c r="T305" s="54" t="n">
        <v>0</v>
      </c>
      <c r="U305" s="53" t="n">
        <v>0</v>
      </c>
      <c r="V305" s="54" t="n">
        <v>0</v>
      </c>
      <c r="W305" s="53" t="n">
        <f aca="false">SUM(C305:M305,O305,Q305,S305,U305)</f>
        <v>4815.45</v>
      </c>
    </row>
    <row r="306" customFormat="false" ht="14.4" hidden="false" customHeight="false" outlineLevel="0" collapsed="false">
      <c r="A306" s="88" t="n">
        <f aca="false">'Dados Cadastrais'!A305</f>
        <v>0</v>
      </c>
      <c r="B306" s="89" t="n">
        <f aca="false">'Dados Cadastrais'!B305</f>
        <v>0</v>
      </c>
      <c r="C306" s="53" t="n">
        <v>0</v>
      </c>
      <c r="D306" s="53" t="n">
        <v>0</v>
      </c>
      <c r="E306" s="53" t="n">
        <v>0</v>
      </c>
      <c r="F306" s="53" t="n">
        <v>0</v>
      </c>
      <c r="G306" s="53" t="n">
        <v>0</v>
      </c>
      <c r="H306" s="53" t="n">
        <v>0</v>
      </c>
      <c r="I306" s="53" t="n">
        <v>4815.45</v>
      </c>
      <c r="J306" s="53" t="n">
        <v>0</v>
      </c>
      <c r="K306" s="53" t="n">
        <v>0</v>
      </c>
      <c r="L306" s="53" t="n">
        <v>0</v>
      </c>
      <c r="M306" s="53" t="n">
        <v>0</v>
      </c>
      <c r="N306" s="54"/>
      <c r="O306" s="53" t="n">
        <v>0</v>
      </c>
      <c r="P306" s="54"/>
      <c r="Q306" s="53" t="n">
        <v>0</v>
      </c>
      <c r="R306" s="54"/>
      <c r="S306" s="53" t="n">
        <v>0</v>
      </c>
      <c r="T306" s="54" t="n">
        <v>0</v>
      </c>
      <c r="U306" s="53" t="n">
        <v>0</v>
      </c>
      <c r="V306" s="54" t="n">
        <v>0</v>
      </c>
      <c r="W306" s="53" t="n">
        <f aca="false">SUM(C306:M306,O306,Q306,S306,U306)</f>
        <v>4815.45</v>
      </c>
    </row>
    <row r="307" customFormat="false" ht="14.4" hidden="false" customHeight="false" outlineLevel="0" collapsed="false">
      <c r="A307" s="88" t="n">
        <f aca="false">'Dados Cadastrais'!A306</f>
        <v>0</v>
      </c>
      <c r="B307" s="89" t="n">
        <f aca="false">'Dados Cadastrais'!B306</f>
        <v>0</v>
      </c>
      <c r="C307" s="53" t="n">
        <v>0</v>
      </c>
      <c r="D307" s="53" t="n">
        <v>0</v>
      </c>
      <c r="E307" s="53" t="n">
        <v>0</v>
      </c>
      <c r="F307" s="53" t="n">
        <v>0</v>
      </c>
      <c r="G307" s="53" t="n">
        <v>0</v>
      </c>
      <c r="H307" s="53" t="n">
        <v>0</v>
      </c>
      <c r="I307" s="53" t="n">
        <v>4815.45</v>
      </c>
      <c r="J307" s="53" t="n">
        <v>0</v>
      </c>
      <c r="K307" s="53" t="n">
        <v>0</v>
      </c>
      <c r="L307" s="53" t="n">
        <v>0</v>
      </c>
      <c r="M307" s="53" t="n">
        <v>0</v>
      </c>
      <c r="N307" s="54"/>
      <c r="O307" s="53" t="n">
        <v>0</v>
      </c>
      <c r="P307" s="54"/>
      <c r="Q307" s="53" t="n">
        <v>0</v>
      </c>
      <c r="R307" s="54"/>
      <c r="S307" s="53" t="n">
        <v>0</v>
      </c>
      <c r="T307" s="54" t="n">
        <v>0</v>
      </c>
      <c r="U307" s="53" t="n">
        <v>0</v>
      </c>
      <c r="V307" s="54" t="n">
        <v>0</v>
      </c>
      <c r="W307" s="53" t="n">
        <f aca="false">SUM(C307:M307,O307,Q307,S307,U307)</f>
        <v>4815.45</v>
      </c>
    </row>
    <row r="308" customFormat="false" ht="14.4" hidden="false" customHeight="false" outlineLevel="0" collapsed="false">
      <c r="A308" s="88" t="n">
        <f aca="false">'Dados Cadastrais'!A307</f>
        <v>0</v>
      </c>
      <c r="B308" s="89" t="n">
        <f aca="false">'Dados Cadastrais'!B307</f>
        <v>0</v>
      </c>
      <c r="C308" s="53" t="n">
        <v>0</v>
      </c>
      <c r="D308" s="53" t="n">
        <v>0</v>
      </c>
      <c r="E308" s="53" t="n">
        <v>0</v>
      </c>
      <c r="F308" s="53" t="n">
        <v>0</v>
      </c>
      <c r="G308" s="53" t="n">
        <v>0</v>
      </c>
      <c r="H308" s="53" t="n">
        <v>0</v>
      </c>
      <c r="I308" s="53" t="n">
        <v>4815.45</v>
      </c>
      <c r="J308" s="53" t="n">
        <v>0</v>
      </c>
      <c r="K308" s="53" t="n">
        <v>0</v>
      </c>
      <c r="L308" s="53" t="n">
        <v>0</v>
      </c>
      <c r="M308" s="53" t="n">
        <v>0</v>
      </c>
      <c r="N308" s="54"/>
      <c r="O308" s="53" t="n">
        <v>0</v>
      </c>
      <c r="P308" s="54"/>
      <c r="Q308" s="53" t="n">
        <v>0</v>
      </c>
      <c r="R308" s="54"/>
      <c r="S308" s="53" t="n">
        <v>0</v>
      </c>
      <c r="T308" s="54" t="n">
        <v>0</v>
      </c>
      <c r="U308" s="53" t="n">
        <v>0</v>
      </c>
      <c r="V308" s="54" t="n">
        <v>0</v>
      </c>
      <c r="W308" s="53" t="n">
        <f aca="false">SUM(C308:M308,O308,Q308,S308,U308)</f>
        <v>4815.45</v>
      </c>
    </row>
    <row r="309" customFormat="false" ht="14.4" hidden="false" customHeight="false" outlineLevel="0" collapsed="false">
      <c r="A309" s="88" t="n">
        <f aca="false">'Dados Cadastrais'!A308</f>
        <v>0</v>
      </c>
      <c r="B309" s="89" t="n">
        <f aca="false">'Dados Cadastrais'!B308</f>
        <v>0</v>
      </c>
      <c r="C309" s="53" t="n">
        <v>0</v>
      </c>
      <c r="D309" s="53" t="n">
        <v>0</v>
      </c>
      <c r="E309" s="53" t="n">
        <v>0</v>
      </c>
      <c r="F309" s="53" t="n">
        <v>0</v>
      </c>
      <c r="G309" s="53" t="n">
        <v>0</v>
      </c>
      <c r="H309" s="53" t="n">
        <v>0</v>
      </c>
      <c r="I309" s="53" t="n">
        <v>4815.45</v>
      </c>
      <c r="J309" s="53" t="n">
        <v>0</v>
      </c>
      <c r="K309" s="53" t="n">
        <v>0</v>
      </c>
      <c r="L309" s="53" t="n">
        <v>0</v>
      </c>
      <c r="M309" s="53" t="n">
        <v>0</v>
      </c>
      <c r="N309" s="54"/>
      <c r="O309" s="53" t="n">
        <v>0</v>
      </c>
      <c r="P309" s="54"/>
      <c r="Q309" s="53" t="n">
        <v>0</v>
      </c>
      <c r="R309" s="54"/>
      <c r="S309" s="53" t="n">
        <v>0</v>
      </c>
      <c r="T309" s="54" t="n">
        <v>0</v>
      </c>
      <c r="U309" s="53" t="n">
        <v>0</v>
      </c>
      <c r="V309" s="54" t="n">
        <v>0</v>
      </c>
      <c r="W309" s="53" t="n">
        <f aca="false">SUM(C309:M309,O309,Q309,S309,U309)</f>
        <v>4815.45</v>
      </c>
    </row>
    <row r="310" customFormat="false" ht="14.4" hidden="false" customHeight="false" outlineLevel="0" collapsed="false">
      <c r="A310" s="88" t="n">
        <f aca="false">'Dados Cadastrais'!A309</f>
        <v>0</v>
      </c>
      <c r="B310" s="89" t="n">
        <f aca="false">'Dados Cadastrais'!B309</f>
        <v>0</v>
      </c>
      <c r="C310" s="53" t="n">
        <v>0</v>
      </c>
      <c r="D310" s="53" t="n">
        <v>0</v>
      </c>
      <c r="E310" s="53" t="n">
        <v>0</v>
      </c>
      <c r="F310" s="53" t="n">
        <v>0</v>
      </c>
      <c r="G310" s="53" t="n">
        <v>0</v>
      </c>
      <c r="H310" s="53" t="n">
        <v>0</v>
      </c>
      <c r="I310" s="53" t="n">
        <v>0</v>
      </c>
      <c r="J310" s="53" t="n">
        <v>0</v>
      </c>
      <c r="K310" s="53" t="n">
        <v>0</v>
      </c>
      <c r="L310" s="53" t="n">
        <v>0</v>
      </c>
      <c r="M310" s="53" t="n">
        <v>52.14</v>
      </c>
      <c r="N310" s="54" t="s">
        <v>107</v>
      </c>
      <c r="O310" s="53" t="n">
        <v>0</v>
      </c>
      <c r="P310" s="54"/>
      <c r="Q310" s="53" t="n">
        <v>0</v>
      </c>
      <c r="R310" s="54"/>
      <c r="S310" s="53" t="n">
        <v>0</v>
      </c>
      <c r="T310" s="54" t="n">
        <v>0</v>
      </c>
      <c r="U310" s="53" t="n">
        <v>0</v>
      </c>
      <c r="V310" s="54" t="n">
        <v>0</v>
      </c>
      <c r="W310" s="53" t="n">
        <f aca="false">SUM(C310:M310,O310,Q310,S310,U310)</f>
        <v>52.14</v>
      </c>
    </row>
    <row r="311" customFormat="false" ht="14.4" hidden="false" customHeight="false" outlineLevel="0" collapsed="false">
      <c r="A311" s="88" t="n">
        <f aca="false">'Dados Cadastrais'!A310</f>
        <v>0</v>
      </c>
      <c r="B311" s="89" t="n">
        <f aca="false">'Dados Cadastrais'!B310</f>
        <v>0</v>
      </c>
      <c r="C311" s="53" t="n">
        <v>0</v>
      </c>
      <c r="D311" s="53" t="n">
        <v>0</v>
      </c>
      <c r="E311" s="53" t="n">
        <v>0</v>
      </c>
      <c r="F311" s="53" t="n">
        <v>0</v>
      </c>
      <c r="G311" s="53" t="n">
        <v>0</v>
      </c>
      <c r="H311" s="53" t="n">
        <v>0</v>
      </c>
      <c r="I311" s="53" t="n">
        <v>4815.45</v>
      </c>
      <c r="J311" s="53" t="n">
        <v>0</v>
      </c>
      <c r="K311" s="53" t="n">
        <v>0</v>
      </c>
      <c r="L311" s="53" t="n">
        <v>0</v>
      </c>
      <c r="M311" s="53" t="n">
        <v>0</v>
      </c>
      <c r="N311" s="54"/>
      <c r="O311" s="53" t="n">
        <v>0</v>
      </c>
      <c r="P311" s="54"/>
      <c r="Q311" s="53" t="n">
        <v>0</v>
      </c>
      <c r="R311" s="54"/>
      <c r="S311" s="53" t="n">
        <v>0</v>
      </c>
      <c r="T311" s="54" t="n">
        <v>0</v>
      </c>
      <c r="U311" s="53" t="n">
        <v>0</v>
      </c>
      <c r="V311" s="54" t="n">
        <v>0</v>
      </c>
      <c r="W311" s="53" t="n">
        <f aca="false">SUM(C311:M311,O311,Q311,S311,U311)</f>
        <v>4815.45</v>
      </c>
    </row>
    <row r="312" customFormat="false" ht="14.4" hidden="false" customHeight="false" outlineLevel="0" collapsed="false">
      <c r="A312" s="88" t="n">
        <f aca="false">'Dados Cadastrais'!A311</f>
        <v>0</v>
      </c>
      <c r="B312" s="89" t="n">
        <f aca="false">'Dados Cadastrais'!B311</f>
        <v>0</v>
      </c>
      <c r="C312" s="53" t="n">
        <v>0</v>
      </c>
      <c r="D312" s="53" t="n">
        <v>0</v>
      </c>
      <c r="E312" s="53" t="n">
        <v>0</v>
      </c>
      <c r="F312" s="53" t="n">
        <v>0</v>
      </c>
      <c r="G312" s="53" t="n">
        <v>0</v>
      </c>
      <c r="H312" s="53" t="n">
        <v>0</v>
      </c>
      <c r="I312" s="53" t="n">
        <v>4815.45</v>
      </c>
      <c r="J312" s="53" t="n">
        <v>0</v>
      </c>
      <c r="K312" s="53" t="n">
        <v>0</v>
      </c>
      <c r="L312" s="53" t="n">
        <v>0</v>
      </c>
      <c r="M312" s="53" t="n">
        <v>0</v>
      </c>
      <c r="N312" s="54"/>
      <c r="O312" s="53" t="n">
        <v>0</v>
      </c>
      <c r="P312" s="54"/>
      <c r="Q312" s="53" t="n">
        <v>0</v>
      </c>
      <c r="R312" s="54"/>
      <c r="S312" s="53" t="n">
        <v>0</v>
      </c>
      <c r="T312" s="54" t="n">
        <v>0</v>
      </c>
      <c r="U312" s="53" t="n">
        <v>0</v>
      </c>
      <c r="V312" s="54" t="n">
        <v>0</v>
      </c>
      <c r="W312" s="53" t="n">
        <f aca="false">SUM(C312:M312,O312,Q312,S312,U312)</f>
        <v>4815.45</v>
      </c>
    </row>
    <row r="313" customFormat="false" ht="14.4" hidden="false" customHeight="false" outlineLevel="0" collapsed="false">
      <c r="A313" s="88" t="n">
        <f aca="false">'Dados Cadastrais'!A312</f>
        <v>0</v>
      </c>
      <c r="B313" s="89" t="n">
        <f aca="false">'Dados Cadastrais'!B312</f>
        <v>0</v>
      </c>
      <c r="C313" s="53" t="n">
        <v>0</v>
      </c>
      <c r="D313" s="53" t="n">
        <v>0</v>
      </c>
      <c r="E313" s="53" t="n">
        <v>0</v>
      </c>
      <c r="F313" s="53" t="n">
        <v>0</v>
      </c>
      <c r="G313" s="53" t="n">
        <v>0</v>
      </c>
      <c r="H313" s="53" t="n">
        <v>0</v>
      </c>
      <c r="I313" s="53" t="n">
        <v>4815.45</v>
      </c>
      <c r="J313" s="53" t="n">
        <v>0</v>
      </c>
      <c r="K313" s="53" t="n">
        <v>0</v>
      </c>
      <c r="L313" s="53" t="n">
        <v>0</v>
      </c>
      <c r="M313" s="53" t="n">
        <v>0</v>
      </c>
      <c r="N313" s="54"/>
      <c r="O313" s="53" t="n">
        <v>0</v>
      </c>
      <c r="P313" s="54"/>
      <c r="Q313" s="53" t="n">
        <v>0</v>
      </c>
      <c r="R313" s="54"/>
      <c r="S313" s="53" t="n">
        <v>0</v>
      </c>
      <c r="T313" s="54" t="n">
        <v>0</v>
      </c>
      <c r="U313" s="53" t="n">
        <v>0</v>
      </c>
      <c r="V313" s="54" t="n">
        <v>0</v>
      </c>
      <c r="W313" s="53" t="n">
        <f aca="false">SUM(C313:M313,O313,Q313,S313,U313)</f>
        <v>4815.45</v>
      </c>
    </row>
    <row r="314" customFormat="false" ht="14.4" hidden="false" customHeight="false" outlineLevel="0" collapsed="false">
      <c r="A314" s="88" t="n">
        <f aca="false">'Dados Cadastrais'!A313</f>
        <v>0</v>
      </c>
      <c r="B314" s="89" t="n">
        <f aca="false">'Dados Cadastrais'!B313</f>
        <v>0</v>
      </c>
      <c r="C314" s="53" t="n">
        <v>0</v>
      </c>
      <c r="D314" s="53" t="n">
        <v>0</v>
      </c>
      <c r="E314" s="53" t="n">
        <v>0</v>
      </c>
      <c r="F314" s="53" t="n">
        <v>0</v>
      </c>
      <c r="G314" s="53" t="n">
        <v>0</v>
      </c>
      <c r="H314" s="53" t="n">
        <v>0</v>
      </c>
      <c r="I314" s="53" t="n">
        <v>4815.45</v>
      </c>
      <c r="J314" s="53" t="n">
        <v>0</v>
      </c>
      <c r="K314" s="53" t="n">
        <v>0</v>
      </c>
      <c r="L314" s="53" t="n">
        <v>0</v>
      </c>
      <c r="M314" s="53" t="n">
        <v>0</v>
      </c>
      <c r="N314" s="54"/>
      <c r="O314" s="53" t="n">
        <v>0</v>
      </c>
      <c r="P314" s="54"/>
      <c r="Q314" s="53" t="n">
        <v>0</v>
      </c>
      <c r="R314" s="54"/>
      <c r="S314" s="53" t="n">
        <v>0</v>
      </c>
      <c r="T314" s="54" t="n">
        <v>0</v>
      </c>
      <c r="U314" s="53" t="n">
        <v>0</v>
      </c>
      <c r="V314" s="54" t="n">
        <v>0</v>
      </c>
      <c r="W314" s="53" t="n">
        <f aca="false">SUM(C314:M314,O314,Q314,S314,U314)</f>
        <v>4815.45</v>
      </c>
    </row>
    <row r="315" customFormat="false" ht="14.4" hidden="false" customHeight="false" outlineLevel="0" collapsed="false">
      <c r="A315" s="88" t="n">
        <f aca="false">'Dados Cadastrais'!A314</f>
        <v>0</v>
      </c>
      <c r="B315" s="89" t="n">
        <f aca="false">'Dados Cadastrais'!B314</f>
        <v>0</v>
      </c>
      <c r="C315" s="53" t="n">
        <v>0</v>
      </c>
      <c r="D315" s="53" t="n">
        <v>0</v>
      </c>
      <c r="E315" s="53" t="n">
        <v>0</v>
      </c>
      <c r="F315" s="53" t="n">
        <v>0</v>
      </c>
      <c r="G315" s="53" t="n">
        <v>0</v>
      </c>
      <c r="H315" s="53" t="n">
        <v>0</v>
      </c>
      <c r="I315" s="53" t="n">
        <v>4815.45</v>
      </c>
      <c r="J315" s="53" t="n">
        <v>0</v>
      </c>
      <c r="K315" s="53" t="n">
        <v>0</v>
      </c>
      <c r="L315" s="53" t="n">
        <v>0</v>
      </c>
      <c r="M315" s="53" t="n">
        <v>0</v>
      </c>
      <c r="N315" s="54"/>
      <c r="O315" s="53" t="n">
        <v>0</v>
      </c>
      <c r="P315" s="54"/>
      <c r="Q315" s="53" t="n">
        <v>0</v>
      </c>
      <c r="R315" s="54"/>
      <c r="S315" s="53" t="n">
        <v>0</v>
      </c>
      <c r="T315" s="54" t="n">
        <v>0</v>
      </c>
      <c r="U315" s="53" t="n">
        <v>0</v>
      </c>
      <c r="V315" s="54" t="n">
        <v>0</v>
      </c>
      <c r="W315" s="53" t="n">
        <f aca="false">SUM(C315:M315,O315,Q315,S315,U315)</f>
        <v>4815.45</v>
      </c>
    </row>
    <row r="316" customFormat="false" ht="14.4" hidden="false" customHeight="false" outlineLevel="0" collapsed="false">
      <c r="A316" s="88" t="n">
        <f aca="false">'Dados Cadastrais'!A315</f>
        <v>0</v>
      </c>
      <c r="B316" s="89" t="n">
        <f aca="false">'Dados Cadastrais'!B315</f>
        <v>0</v>
      </c>
      <c r="C316" s="53" t="n">
        <v>0</v>
      </c>
      <c r="D316" s="53" t="n">
        <v>0</v>
      </c>
      <c r="E316" s="53" t="n">
        <v>0</v>
      </c>
      <c r="F316" s="53" t="n">
        <v>0</v>
      </c>
      <c r="G316" s="53" t="n">
        <v>0</v>
      </c>
      <c r="H316" s="53" t="n">
        <v>0</v>
      </c>
      <c r="I316" s="53" t="n">
        <v>0</v>
      </c>
      <c r="J316" s="53" t="n">
        <v>0</v>
      </c>
      <c r="K316" s="53" t="n">
        <v>0</v>
      </c>
      <c r="L316" s="53" t="n">
        <v>0</v>
      </c>
      <c r="M316" s="53" t="n">
        <v>0</v>
      </c>
      <c r="N316" s="54"/>
      <c r="O316" s="53" t="n">
        <v>0</v>
      </c>
      <c r="P316" s="54"/>
      <c r="Q316" s="53" t="n">
        <v>0</v>
      </c>
      <c r="R316" s="54"/>
      <c r="S316" s="53" t="n">
        <v>0</v>
      </c>
      <c r="T316" s="54" t="n">
        <v>0</v>
      </c>
      <c r="U316" s="53" t="n">
        <v>0</v>
      </c>
      <c r="V316" s="54" t="n">
        <v>0</v>
      </c>
      <c r="W316" s="53" t="n">
        <f aca="false">SUM(C316:M316,O316,Q316,S316,U316)</f>
        <v>0</v>
      </c>
    </row>
    <row r="317" customFormat="false" ht="14.4" hidden="false" customHeight="false" outlineLevel="0" collapsed="false">
      <c r="A317" s="88" t="n">
        <f aca="false">'Dados Cadastrais'!A316</f>
        <v>0</v>
      </c>
      <c r="B317" s="89" t="n">
        <f aca="false">'Dados Cadastrais'!B316</f>
        <v>0</v>
      </c>
      <c r="C317" s="53" t="n">
        <v>0</v>
      </c>
      <c r="D317" s="53" t="n">
        <v>0</v>
      </c>
      <c r="E317" s="53" t="n">
        <v>0</v>
      </c>
      <c r="F317" s="53" t="n">
        <v>0</v>
      </c>
      <c r="G317" s="53" t="n">
        <v>0</v>
      </c>
      <c r="H317" s="53" t="n">
        <v>0</v>
      </c>
      <c r="I317" s="53" t="n">
        <v>4815.45</v>
      </c>
      <c r="J317" s="53" t="n">
        <v>0</v>
      </c>
      <c r="K317" s="53" t="n">
        <v>0</v>
      </c>
      <c r="L317" s="53" t="n">
        <v>0</v>
      </c>
      <c r="M317" s="53" t="n">
        <v>0</v>
      </c>
      <c r="N317" s="54"/>
      <c r="O317" s="53" t="n">
        <v>0</v>
      </c>
      <c r="P317" s="54"/>
      <c r="Q317" s="53" t="n">
        <v>0</v>
      </c>
      <c r="R317" s="54"/>
      <c r="S317" s="53" t="n">
        <v>0</v>
      </c>
      <c r="T317" s="54" t="n">
        <v>0</v>
      </c>
      <c r="U317" s="53" t="n">
        <v>0</v>
      </c>
      <c r="V317" s="54" t="n">
        <v>0</v>
      </c>
      <c r="W317" s="53" t="n">
        <f aca="false">SUM(C317:M317,O317,Q317,S317,U317)</f>
        <v>4815.45</v>
      </c>
    </row>
    <row r="318" customFormat="false" ht="14.4" hidden="false" customHeight="false" outlineLevel="0" collapsed="false">
      <c r="A318" s="88" t="n">
        <f aca="false">'Dados Cadastrais'!A317</f>
        <v>0</v>
      </c>
      <c r="B318" s="89" t="n">
        <f aca="false">'Dados Cadastrais'!B317</f>
        <v>0</v>
      </c>
      <c r="C318" s="53" t="n">
        <v>0</v>
      </c>
      <c r="D318" s="53" t="n">
        <v>0</v>
      </c>
      <c r="E318" s="53" t="n">
        <v>0</v>
      </c>
      <c r="F318" s="53" t="n">
        <v>0</v>
      </c>
      <c r="G318" s="53" t="n">
        <v>0</v>
      </c>
      <c r="H318" s="53" t="n">
        <v>0</v>
      </c>
      <c r="I318" s="53" t="n">
        <v>4815.45</v>
      </c>
      <c r="J318" s="53" t="n">
        <v>0</v>
      </c>
      <c r="K318" s="53" t="n">
        <v>0</v>
      </c>
      <c r="L318" s="53" t="n">
        <v>0</v>
      </c>
      <c r="M318" s="53" t="n">
        <v>0</v>
      </c>
      <c r="N318" s="54"/>
      <c r="O318" s="53" t="n">
        <v>0</v>
      </c>
      <c r="P318" s="54"/>
      <c r="Q318" s="53" t="n">
        <v>0</v>
      </c>
      <c r="R318" s="54"/>
      <c r="S318" s="53" t="n">
        <v>0</v>
      </c>
      <c r="T318" s="54" t="n">
        <v>0</v>
      </c>
      <c r="U318" s="53" t="n">
        <v>0</v>
      </c>
      <c r="V318" s="54" t="n">
        <v>0</v>
      </c>
      <c r="W318" s="53" t="n">
        <f aca="false">SUM(C318:M318,O318,Q318,S318,U318)</f>
        <v>4815.45</v>
      </c>
    </row>
    <row r="319" customFormat="false" ht="14.4" hidden="false" customHeight="false" outlineLevel="0" collapsed="false">
      <c r="A319" s="88" t="n">
        <f aca="false">'Dados Cadastrais'!A318</f>
        <v>0</v>
      </c>
      <c r="B319" s="89" t="n">
        <f aca="false">'Dados Cadastrais'!B318</f>
        <v>0</v>
      </c>
      <c r="C319" s="53" t="n">
        <v>0</v>
      </c>
      <c r="D319" s="53" t="n">
        <v>0</v>
      </c>
      <c r="E319" s="53" t="n">
        <v>0</v>
      </c>
      <c r="F319" s="53" t="n">
        <v>0</v>
      </c>
      <c r="G319" s="53" t="n">
        <v>0</v>
      </c>
      <c r="H319" s="53" t="n">
        <v>0</v>
      </c>
      <c r="I319" s="53" t="n">
        <v>4815.45</v>
      </c>
      <c r="J319" s="53" t="n">
        <v>0</v>
      </c>
      <c r="K319" s="53" t="n">
        <v>0</v>
      </c>
      <c r="L319" s="53" t="n">
        <v>0</v>
      </c>
      <c r="M319" s="53" t="n">
        <v>0</v>
      </c>
      <c r="N319" s="54"/>
      <c r="O319" s="53" t="n">
        <v>0</v>
      </c>
      <c r="P319" s="54"/>
      <c r="Q319" s="53" t="n">
        <v>0</v>
      </c>
      <c r="R319" s="54"/>
      <c r="S319" s="53" t="n">
        <v>0</v>
      </c>
      <c r="T319" s="54" t="n">
        <v>0</v>
      </c>
      <c r="U319" s="53" t="n">
        <v>0</v>
      </c>
      <c r="V319" s="54" t="n">
        <v>0</v>
      </c>
      <c r="W319" s="53" t="n">
        <f aca="false">SUM(C319:M319,O319,Q319,S319,U319)</f>
        <v>4815.45</v>
      </c>
    </row>
    <row r="320" customFormat="false" ht="14.4" hidden="false" customHeight="false" outlineLevel="0" collapsed="false">
      <c r="A320" s="88" t="n">
        <f aca="false">'Dados Cadastrais'!A319</f>
        <v>0</v>
      </c>
      <c r="B320" s="89" t="n">
        <f aca="false">'Dados Cadastrais'!B319</f>
        <v>0</v>
      </c>
      <c r="C320" s="53" t="n">
        <v>0</v>
      </c>
      <c r="D320" s="53" t="n">
        <v>0</v>
      </c>
      <c r="E320" s="53" t="n">
        <v>0</v>
      </c>
      <c r="F320" s="53" t="n">
        <v>0</v>
      </c>
      <c r="G320" s="53" t="n">
        <v>0</v>
      </c>
      <c r="H320" s="53" t="n">
        <v>0</v>
      </c>
      <c r="I320" s="53" t="n">
        <v>4815.45</v>
      </c>
      <c r="J320" s="53" t="n">
        <v>0</v>
      </c>
      <c r="K320" s="53" t="n">
        <v>0</v>
      </c>
      <c r="L320" s="53" t="n">
        <v>0</v>
      </c>
      <c r="M320" s="53" t="n">
        <v>0</v>
      </c>
      <c r="N320" s="54"/>
      <c r="O320" s="53" t="n">
        <v>0</v>
      </c>
      <c r="P320" s="54"/>
      <c r="Q320" s="53" t="n">
        <v>0</v>
      </c>
      <c r="R320" s="54"/>
      <c r="S320" s="53" t="n">
        <v>0</v>
      </c>
      <c r="T320" s="54" t="n">
        <v>0</v>
      </c>
      <c r="U320" s="53" t="n">
        <v>0</v>
      </c>
      <c r="V320" s="54" t="n">
        <v>0</v>
      </c>
      <c r="W320" s="53" t="n">
        <f aca="false">SUM(C320:M320,O320,Q320,S320,U320)</f>
        <v>4815.45</v>
      </c>
    </row>
    <row r="321" customFormat="false" ht="14.4" hidden="false" customHeight="false" outlineLevel="0" collapsed="false">
      <c r="A321" s="88" t="n">
        <f aca="false">'Dados Cadastrais'!A320</f>
        <v>0</v>
      </c>
      <c r="B321" s="89" t="n">
        <f aca="false">'Dados Cadastrais'!B320</f>
        <v>0</v>
      </c>
      <c r="C321" s="53" t="n">
        <v>0</v>
      </c>
      <c r="D321" s="53" t="n">
        <v>0</v>
      </c>
      <c r="E321" s="53" t="n">
        <v>0</v>
      </c>
      <c r="F321" s="53" t="n">
        <v>0</v>
      </c>
      <c r="G321" s="53" t="n">
        <v>0</v>
      </c>
      <c r="H321" s="53" t="n">
        <v>0</v>
      </c>
      <c r="I321" s="53" t="n">
        <v>4815.45</v>
      </c>
      <c r="J321" s="53" t="n">
        <v>0</v>
      </c>
      <c r="K321" s="53" t="n">
        <v>0</v>
      </c>
      <c r="L321" s="53" t="n">
        <v>0</v>
      </c>
      <c r="M321" s="53" t="n">
        <v>0</v>
      </c>
      <c r="N321" s="54"/>
      <c r="O321" s="53" t="n">
        <v>0</v>
      </c>
      <c r="P321" s="54"/>
      <c r="Q321" s="53" t="n">
        <v>0</v>
      </c>
      <c r="R321" s="54"/>
      <c r="S321" s="53" t="n">
        <v>0</v>
      </c>
      <c r="T321" s="54" t="n">
        <v>0</v>
      </c>
      <c r="U321" s="53" t="n">
        <v>0</v>
      </c>
      <c r="V321" s="54" t="n">
        <v>0</v>
      </c>
      <c r="W321" s="53" t="n">
        <f aca="false">SUM(C321:M321,O321,Q321,S321,U321)</f>
        <v>4815.45</v>
      </c>
    </row>
    <row r="322" customFormat="false" ht="14.4" hidden="false" customHeight="false" outlineLevel="0" collapsed="false">
      <c r="A322" s="88" t="n">
        <f aca="false">'Dados Cadastrais'!A321</f>
        <v>0</v>
      </c>
      <c r="B322" s="89" t="n">
        <f aca="false">'Dados Cadastrais'!B321</f>
        <v>0</v>
      </c>
      <c r="C322" s="53" t="n">
        <v>0</v>
      </c>
      <c r="D322" s="53" t="n">
        <v>0</v>
      </c>
      <c r="E322" s="53" t="n">
        <v>0</v>
      </c>
      <c r="F322" s="53" t="n">
        <v>0</v>
      </c>
      <c r="G322" s="53" t="n">
        <v>0</v>
      </c>
      <c r="H322" s="53" t="n">
        <v>0</v>
      </c>
      <c r="I322" s="53" t="n">
        <v>4815.45</v>
      </c>
      <c r="J322" s="53" t="n">
        <v>0</v>
      </c>
      <c r="K322" s="53" t="n">
        <v>0</v>
      </c>
      <c r="L322" s="53" t="n">
        <v>0</v>
      </c>
      <c r="M322" s="53" t="n">
        <v>0</v>
      </c>
      <c r="N322" s="54"/>
      <c r="O322" s="53" t="n">
        <v>0</v>
      </c>
      <c r="P322" s="54"/>
      <c r="Q322" s="53" t="n">
        <v>0</v>
      </c>
      <c r="R322" s="54"/>
      <c r="S322" s="53" t="n">
        <v>0</v>
      </c>
      <c r="T322" s="54" t="n">
        <v>0</v>
      </c>
      <c r="U322" s="53" t="n">
        <v>0</v>
      </c>
      <c r="V322" s="54" t="n">
        <v>0</v>
      </c>
      <c r="W322" s="53" t="n">
        <f aca="false">SUM(C322:M322,O322,Q322,S322,U322)</f>
        <v>4815.45</v>
      </c>
    </row>
    <row r="323" customFormat="false" ht="14.4" hidden="false" customHeight="false" outlineLevel="0" collapsed="false">
      <c r="A323" s="88" t="n">
        <f aca="false">'Dados Cadastrais'!A322</f>
        <v>0</v>
      </c>
      <c r="B323" s="89" t="n">
        <f aca="false">'Dados Cadastrais'!B322</f>
        <v>0</v>
      </c>
      <c r="C323" s="53" t="n">
        <v>0</v>
      </c>
      <c r="D323" s="53" t="n">
        <v>0</v>
      </c>
      <c r="E323" s="53" t="n">
        <v>0</v>
      </c>
      <c r="F323" s="53" t="n">
        <v>0</v>
      </c>
      <c r="G323" s="53" t="n">
        <v>0</v>
      </c>
      <c r="H323" s="53" t="n">
        <v>0</v>
      </c>
      <c r="I323" s="53" t="n">
        <v>2573.12</v>
      </c>
      <c r="J323" s="53" t="n">
        <v>0</v>
      </c>
      <c r="K323" s="53" t="n">
        <v>0</v>
      </c>
      <c r="L323" s="53" t="n">
        <v>0</v>
      </c>
      <c r="M323" s="53" t="n">
        <v>0</v>
      </c>
      <c r="N323" s="54"/>
      <c r="O323" s="53" t="n">
        <v>0</v>
      </c>
      <c r="P323" s="54"/>
      <c r="Q323" s="53" t="n">
        <v>0</v>
      </c>
      <c r="R323" s="54"/>
      <c r="S323" s="53" t="n">
        <v>0</v>
      </c>
      <c r="T323" s="54" t="n">
        <v>0</v>
      </c>
      <c r="U323" s="53" t="n">
        <v>0</v>
      </c>
      <c r="V323" s="54" t="n">
        <v>0</v>
      </c>
      <c r="W323" s="53" t="n">
        <f aca="false">SUM(C323:M323,O323,Q323,S323,U323)</f>
        <v>2573.12</v>
      </c>
    </row>
    <row r="324" customFormat="false" ht="14.4" hidden="false" customHeight="false" outlineLevel="0" collapsed="false">
      <c r="A324" s="88" t="n">
        <f aca="false">'Dados Cadastrais'!A323</f>
        <v>0</v>
      </c>
      <c r="B324" s="89" t="n">
        <f aca="false">'Dados Cadastrais'!B323</f>
        <v>0</v>
      </c>
      <c r="C324" s="53" t="n">
        <v>0</v>
      </c>
      <c r="D324" s="53" t="n">
        <v>0</v>
      </c>
      <c r="E324" s="53" t="n">
        <v>0</v>
      </c>
      <c r="F324" s="53" t="n">
        <v>0</v>
      </c>
      <c r="G324" s="53" t="n">
        <v>0</v>
      </c>
      <c r="H324" s="53" t="n">
        <v>0</v>
      </c>
      <c r="I324" s="53" t="n">
        <v>4815.45</v>
      </c>
      <c r="J324" s="53" t="n">
        <v>0</v>
      </c>
      <c r="K324" s="53" t="n">
        <v>0</v>
      </c>
      <c r="L324" s="53" t="n">
        <v>0</v>
      </c>
      <c r="M324" s="53" t="n">
        <v>0</v>
      </c>
      <c r="N324" s="54"/>
      <c r="O324" s="53" t="n">
        <v>0</v>
      </c>
      <c r="P324" s="54"/>
      <c r="Q324" s="53" t="n">
        <v>0</v>
      </c>
      <c r="R324" s="54"/>
      <c r="S324" s="53" t="n">
        <v>0</v>
      </c>
      <c r="T324" s="54" t="n">
        <v>0</v>
      </c>
      <c r="U324" s="53" t="n">
        <v>0</v>
      </c>
      <c r="V324" s="54" t="n">
        <v>0</v>
      </c>
      <c r="W324" s="53" t="n">
        <f aca="false">SUM(C324:M324,O324,Q324,S324,U324)</f>
        <v>4815.45</v>
      </c>
    </row>
    <row r="325" customFormat="false" ht="14.4" hidden="false" customHeight="false" outlineLevel="0" collapsed="false">
      <c r="A325" s="88" t="n">
        <f aca="false">'Dados Cadastrais'!A324</f>
        <v>0</v>
      </c>
      <c r="B325" s="89" t="n">
        <f aca="false">'Dados Cadastrais'!B324</f>
        <v>0</v>
      </c>
      <c r="C325" s="53" t="n">
        <v>0</v>
      </c>
      <c r="D325" s="53" t="n">
        <v>0</v>
      </c>
      <c r="E325" s="53" t="n">
        <v>0</v>
      </c>
      <c r="F325" s="53" t="n">
        <v>0</v>
      </c>
      <c r="G325" s="53" t="n">
        <v>0</v>
      </c>
      <c r="H325" s="53" t="n">
        <v>0</v>
      </c>
      <c r="I325" s="53" t="n">
        <v>4815.45</v>
      </c>
      <c r="J325" s="53" t="n">
        <v>0</v>
      </c>
      <c r="K325" s="53" t="n">
        <v>0</v>
      </c>
      <c r="L325" s="53" t="n">
        <v>0</v>
      </c>
      <c r="M325" s="53" t="n">
        <v>0</v>
      </c>
      <c r="N325" s="54"/>
      <c r="O325" s="53" t="n">
        <v>0</v>
      </c>
      <c r="P325" s="54"/>
      <c r="Q325" s="53" t="n">
        <v>0</v>
      </c>
      <c r="R325" s="54"/>
      <c r="S325" s="53" t="n">
        <v>0</v>
      </c>
      <c r="T325" s="54" t="n">
        <v>0</v>
      </c>
      <c r="U325" s="53" t="n">
        <v>0</v>
      </c>
      <c r="V325" s="54" t="n">
        <v>0</v>
      </c>
      <c r="W325" s="53" t="n">
        <f aca="false">SUM(C325:M325,O325,Q325,S325,U325)</f>
        <v>4815.45</v>
      </c>
    </row>
    <row r="326" customFormat="false" ht="14.4" hidden="false" customHeight="false" outlineLevel="0" collapsed="false">
      <c r="A326" s="88" t="n">
        <f aca="false">'Dados Cadastrais'!A325</f>
        <v>0</v>
      </c>
      <c r="B326" s="89" t="n">
        <f aca="false">'Dados Cadastrais'!B325</f>
        <v>0</v>
      </c>
      <c r="C326" s="53" t="n">
        <v>0</v>
      </c>
      <c r="D326" s="53" t="n">
        <v>0</v>
      </c>
      <c r="E326" s="53" t="n">
        <v>0</v>
      </c>
      <c r="F326" s="53" t="n">
        <v>0</v>
      </c>
      <c r="G326" s="53" t="n">
        <v>0</v>
      </c>
      <c r="H326" s="53" t="n">
        <v>0</v>
      </c>
      <c r="I326" s="53" t="n">
        <v>4815.45</v>
      </c>
      <c r="J326" s="53" t="n">
        <v>0</v>
      </c>
      <c r="K326" s="53" t="n">
        <v>0</v>
      </c>
      <c r="L326" s="53" t="n">
        <v>0</v>
      </c>
      <c r="M326" s="53" t="n">
        <v>0</v>
      </c>
      <c r="N326" s="54"/>
      <c r="O326" s="53" t="n">
        <v>0</v>
      </c>
      <c r="P326" s="54"/>
      <c r="Q326" s="53" t="n">
        <v>0</v>
      </c>
      <c r="R326" s="54"/>
      <c r="S326" s="53" t="n">
        <v>0</v>
      </c>
      <c r="T326" s="54" t="n">
        <v>0</v>
      </c>
      <c r="U326" s="53" t="n">
        <v>0</v>
      </c>
      <c r="V326" s="54" t="n">
        <v>0</v>
      </c>
      <c r="W326" s="53" t="n">
        <f aca="false">SUM(C326:M326,O326,Q326,S326,U326)</f>
        <v>4815.45</v>
      </c>
    </row>
    <row r="327" customFormat="false" ht="14.4" hidden="false" customHeight="false" outlineLevel="0" collapsed="false">
      <c r="A327" s="88" t="n">
        <f aca="false">'Dados Cadastrais'!A326</f>
        <v>0</v>
      </c>
      <c r="B327" s="89" t="n">
        <f aca="false">'Dados Cadastrais'!B326</f>
        <v>0</v>
      </c>
      <c r="C327" s="53" t="n">
        <v>0</v>
      </c>
      <c r="D327" s="53" t="n">
        <v>0</v>
      </c>
      <c r="E327" s="53" t="n">
        <v>0</v>
      </c>
      <c r="F327" s="53" t="n">
        <v>0</v>
      </c>
      <c r="G327" s="53" t="n">
        <v>0</v>
      </c>
      <c r="H327" s="53" t="n">
        <v>0</v>
      </c>
      <c r="I327" s="53" t="n">
        <v>4815.45</v>
      </c>
      <c r="J327" s="53" t="n">
        <v>0</v>
      </c>
      <c r="K327" s="53" t="n">
        <v>0</v>
      </c>
      <c r="L327" s="53" t="n">
        <v>0</v>
      </c>
      <c r="M327" s="53" t="n">
        <v>0</v>
      </c>
      <c r="N327" s="54"/>
      <c r="O327" s="53" t="n">
        <v>0</v>
      </c>
      <c r="P327" s="54"/>
      <c r="Q327" s="53" t="n">
        <v>0</v>
      </c>
      <c r="R327" s="54"/>
      <c r="S327" s="53" t="n">
        <v>0</v>
      </c>
      <c r="T327" s="54" t="n">
        <v>0</v>
      </c>
      <c r="U327" s="53" t="n">
        <v>0</v>
      </c>
      <c r="V327" s="54" t="n">
        <v>0</v>
      </c>
      <c r="W327" s="53" t="n">
        <f aca="false">SUM(C327:M327,O327,Q327,S327,U327)</f>
        <v>4815.45</v>
      </c>
    </row>
    <row r="328" customFormat="false" ht="14.4" hidden="false" customHeight="false" outlineLevel="0" collapsed="false">
      <c r="A328" s="88" t="n">
        <f aca="false">'Dados Cadastrais'!A327</f>
        <v>0</v>
      </c>
      <c r="B328" s="89" t="n">
        <f aca="false">'Dados Cadastrais'!B327</f>
        <v>0</v>
      </c>
      <c r="C328" s="53" t="n">
        <v>0</v>
      </c>
      <c r="D328" s="53" t="n">
        <v>0</v>
      </c>
      <c r="E328" s="53" t="n">
        <v>0</v>
      </c>
      <c r="F328" s="53" t="n">
        <v>0</v>
      </c>
      <c r="G328" s="53" t="n">
        <v>0</v>
      </c>
      <c r="H328" s="53" t="n">
        <v>0</v>
      </c>
      <c r="I328" s="53" t="n">
        <v>4815.45</v>
      </c>
      <c r="J328" s="53" t="n">
        <v>0</v>
      </c>
      <c r="K328" s="53" t="n">
        <v>0</v>
      </c>
      <c r="L328" s="53" t="n">
        <v>0</v>
      </c>
      <c r="M328" s="53" t="n">
        <v>0</v>
      </c>
      <c r="N328" s="54"/>
      <c r="O328" s="53" t="n">
        <v>0</v>
      </c>
      <c r="P328" s="54"/>
      <c r="Q328" s="53" t="n">
        <v>0</v>
      </c>
      <c r="R328" s="54"/>
      <c r="S328" s="53" t="n">
        <v>0</v>
      </c>
      <c r="T328" s="54" t="n">
        <v>0</v>
      </c>
      <c r="U328" s="53" t="n">
        <v>0</v>
      </c>
      <c r="V328" s="54" t="n">
        <v>0</v>
      </c>
      <c r="W328" s="53" t="n">
        <f aca="false">SUM(C328:M328,O328,Q328,S328,U328)</f>
        <v>4815.45</v>
      </c>
    </row>
    <row r="329" customFormat="false" ht="14.4" hidden="false" customHeight="false" outlineLevel="0" collapsed="false">
      <c r="A329" s="88" t="n">
        <f aca="false">'Dados Cadastrais'!A328</f>
        <v>0</v>
      </c>
      <c r="B329" s="89" t="n">
        <f aca="false">'Dados Cadastrais'!B328</f>
        <v>0</v>
      </c>
      <c r="C329" s="53" t="n">
        <v>9649.18</v>
      </c>
      <c r="D329" s="53" t="n">
        <v>0</v>
      </c>
      <c r="E329" s="53" t="n">
        <v>0</v>
      </c>
      <c r="F329" s="53" t="n">
        <v>0</v>
      </c>
      <c r="G329" s="53" t="n">
        <v>0</v>
      </c>
      <c r="H329" s="53" t="n">
        <v>0</v>
      </c>
      <c r="I329" s="53" t="n">
        <v>0</v>
      </c>
      <c r="J329" s="53" t="n">
        <v>0</v>
      </c>
      <c r="K329" s="53" t="n">
        <v>0</v>
      </c>
      <c r="L329" s="53" t="n">
        <v>0</v>
      </c>
      <c r="M329" s="53" t="n">
        <v>0</v>
      </c>
      <c r="N329" s="54"/>
      <c r="O329" s="53" t="n">
        <v>0</v>
      </c>
      <c r="P329" s="54"/>
      <c r="Q329" s="53" t="n">
        <v>0</v>
      </c>
      <c r="R329" s="54"/>
      <c r="S329" s="53" t="n">
        <v>0</v>
      </c>
      <c r="T329" s="54" t="n">
        <v>0</v>
      </c>
      <c r="U329" s="53" t="n">
        <v>0</v>
      </c>
      <c r="V329" s="54" t="n">
        <v>0</v>
      </c>
      <c r="W329" s="53" t="n">
        <f aca="false">SUM(C329:M329,O329,Q329,S329,U329)</f>
        <v>9649.18</v>
      </c>
    </row>
    <row r="330" customFormat="false" ht="14.4" hidden="false" customHeight="false" outlineLevel="0" collapsed="false">
      <c r="A330" s="88" t="n">
        <f aca="false">'Dados Cadastrais'!A329</f>
        <v>0</v>
      </c>
      <c r="B330" s="89" t="n">
        <f aca="false">'Dados Cadastrais'!B329</f>
        <v>0</v>
      </c>
      <c r="C330" s="53" t="n">
        <v>0</v>
      </c>
      <c r="D330" s="53" t="n">
        <v>0</v>
      </c>
      <c r="E330" s="53" t="n">
        <v>0</v>
      </c>
      <c r="F330" s="53" t="n">
        <v>0</v>
      </c>
      <c r="G330" s="53" t="n">
        <v>0</v>
      </c>
      <c r="H330" s="53" t="n">
        <v>0</v>
      </c>
      <c r="I330" s="53" t="n">
        <v>4815.45</v>
      </c>
      <c r="J330" s="53" t="n">
        <v>0</v>
      </c>
      <c r="K330" s="53" t="n">
        <v>0</v>
      </c>
      <c r="L330" s="53" t="n">
        <v>0</v>
      </c>
      <c r="M330" s="53" t="n">
        <v>0</v>
      </c>
      <c r="N330" s="54"/>
      <c r="O330" s="53" t="n">
        <v>0</v>
      </c>
      <c r="P330" s="54"/>
      <c r="Q330" s="53" t="n">
        <v>0</v>
      </c>
      <c r="R330" s="54"/>
      <c r="S330" s="53" t="n">
        <v>0</v>
      </c>
      <c r="T330" s="54" t="n">
        <v>0</v>
      </c>
      <c r="U330" s="53" t="n">
        <v>0</v>
      </c>
      <c r="V330" s="54" t="n">
        <v>0</v>
      </c>
      <c r="W330" s="53" t="n">
        <f aca="false">SUM(C330:M330,O330,Q330,S330,U330)</f>
        <v>4815.45</v>
      </c>
    </row>
    <row r="331" customFormat="false" ht="14.4" hidden="false" customHeight="false" outlineLevel="0" collapsed="false">
      <c r="A331" s="88" t="n">
        <f aca="false">'Dados Cadastrais'!A330</f>
        <v>0</v>
      </c>
      <c r="B331" s="89" t="n">
        <f aca="false">'Dados Cadastrais'!B330</f>
        <v>0</v>
      </c>
      <c r="C331" s="53" t="n">
        <v>0</v>
      </c>
      <c r="D331" s="53" t="n">
        <v>0</v>
      </c>
      <c r="E331" s="53" t="n">
        <v>0</v>
      </c>
      <c r="F331" s="53" t="n">
        <v>0</v>
      </c>
      <c r="G331" s="53" t="n">
        <v>0</v>
      </c>
      <c r="H331" s="53" t="n">
        <v>0</v>
      </c>
      <c r="I331" s="53" t="n">
        <v>4815.45</v>
      </c>
      <c r="J331" s="53" t="n">
        <v>0</v>
      </c>
      <c r="K331" s="53" t="n">
        <v>0</v>
      </c>
      <c r="L331" s="53" t="n">
        <v>0</v>
      </c>
      <c r="M331" s="53" t="n">
        <v>0</v>
      </c>
      <c r="N331" s="54"/>
      <c r="O331" s="53" t="n">
        <v>0</v>
      </c>
      <c r="P331" s="54"/>
      <c r="Q331" s="53" t="n">
        <v>0</v>
      </c>
      <c r="R331" s="54"/>
      <c r="S331" s="53" t="n">
        <v>0</v>
      </c>
      <c r="T331" s="54" t="n">
        <v>0</v>
      </c>
      <c r="U331" s="53" t="n">
        <v>0</v>
      </c>
      <c r="V331" s="54" t="n">
        <v>0</v>
      </c>
      <c r="W331" s="53" t="n">
        <f aca="false">SUM(C331:M331,O331,Q331,S331,U331)</f>
        <v>4815.45</v>
      </c>
    </row>
    <row r="332" customFormat="false" ht="14.4" hidden="false" customHeight="false" outlineLevel="0" collapsed="false">
      <c r="A332" s="88" t="n">
        <f aca="false">'Dados Cadastrais'!A331</f>
        <v>0</v>
      </c>
      <c r="B332" s="89" t="n">
        <f aca="false">'Dados Cadastrais'!B331</f>
        <v>0</v>
      </c>
      <c r="C332" s="53" t="n">
        <v>0</v>
      </c>
      <c r="D332" s="53" t="n">
        <v>0</v>
      </c>
      <c r="E332" s="53" t="n">
        <v>0</v>
      </c>
      <c r="F332" s="53" t="n">
        <v>0</v>
      </c>
      <c r="G332" s="53" t="n">
        <v>0</v>
      </c>
      <c r="H332" s="53" t="n">
        <v>0</v>
      </c>
      <c r="I332" s="53" t="n">
        <v>2573.12</v>
      </c>
      <c r="J332" s="53" t="n">
        <v>0</v>
      </c>
      <c r="K332" s="53" t="n">
        <v>0</v>
      </c>
      <c r="L332" s="53" t="n">
        <v>0</v>
      </c>
      <c r="M332" s="53" t="n">
        <v>0</v>
      </c>
      <c r="N332" s="54"/>
      <c r="O332" s="53" t="n">
        <v>0</v>
      </c>
      <c r="P332" s="54"/>
      <c r="Q332" s="53" t="n">
        <v>0</v>
      </c>
      <c r="R332" s="54"/>
      <c r="S332" s="53" t="n">
        <v>0</v>
      </c>
      <c r="T332" s="54" t="n">
        <v>0</v>
      </c>
      <c r="U332" s="53" t="n">
        <v>0</v>
      </c>
      <c r="V332" s="54" t="n">
        <v>0</v>
      </c>
      <c r="W332" s="53" t="n">
        <f aca="false">SUM(C332:M332,O332,Q332,S332,U332)</f>
        <v>2573.12</v>
      </c>
    </row>
    <row r="333" customFormat="false" ht="14.4" hidden="false" customHeight="false" outlineLevel="0" collapsed="false">
      <c r="A333" s="88" t="n">
        <f aca="false">'Dados Cadastrais'!A332</f>
        <v>0</v>
      </c>
      <c r="B333" s="89" t="n">
        <f aca="false">'Dados Cadastrais'!B332</f>
        <v>0</v>
      </c>
      <c r="C333" s="53" t="n">
        <v>0</v>
      </c>
      <c r="D333" s="53" t="n">
        <v>0</v>
      </c>
      <c r="E333" s="53" t="n">
        <v>0</v>
      </c>
      <c r="F333" s="53" t="n">
        <v>0</v>
      </c>
      <c r="G333" s="53" t="n">
        <v>0</v>
      </c>
      <c r="H333" s="53" t="n">
        <v>0</v>
      </c>
      <c r="I333" s="53" t="n">
        <v>4815.45</v>
      </c>
      <c r="J333" s="53" t="n">
        <v>0</v>
      </c>
      <c r="K333" s="53" t="n">
        <v>0</v>
      </c>
      <c r="L333" s="53" t="n">
        <v>0</v>
      </c>
      <c r="M333" s="53" t="n">
        <v>0</v>
      </c>
      <c r="N333" s="54"/>
      <c r="O333" s="53" t="n">
        <v>0</v>
      </c>
      <c r="P333" s="54"/>
      <c r="Q333" s="53" t="n">
        <v>0</v>
      </c>
      <c r="R333" s="54"/>
      <c r="S333" s="53" t="n">
        <v>0</v>
      </c>
      <c r="T333" s="54" t="n">
        <v>0</v>
      </c>
      <c r="U333" s="53" t="n">
        <v>0</v>
      </c>
      <c r="V333" s="54" t="n">
        <v>0</v>
      </c>
      <c r="W333" s="53" t="n">
        <f aca="false">SUM(C333:M333,O333,Q333,S333,U333)</f>
        <v>4815.45</v>
      </c>
    </row>
    <row r="334" customFormat="false" ht="14.4" hidden="false" customHeight="false" outlineLevel="0" collapsed="false">
      <c r="A334" s="88" t="n">
        <f aca="false">'Dados Cadastrais'!A333</f>
        <v>0</v>
      </c>
      <c r="B334" s="89" t="n">
        <f aca="false">'Dados Cadastrais'!B333</f>
        <v>0</v>
      </c>
      <c r="C334" s="53" t="n">
        <v>0</v>
      </c>
      <c r="D334" s="53" t="n">
        <v>0</v>
      </c>
      <c r="E334" s="53" t="n">
        <v>0</v>
      </c>
      <c r="F334" s="53" t="n">
        <v>0</v>
      </c>
      <c r="G334" s="53" t="n">
        <v>0</v>
      </c>
      <c r="H334" s="53" t="n">
        <v>0</v>
      </c>
      <c r="I334" s="53" t="n">
        <v>4815.45</v>
      </c>
      <c r="J334" s="53" t="n">
        <v>0</v>
      </c>
      <c r="K334" s="53" t="n">
        <v>0</v>
      </c>
      <c r="L334" s="53" t="n">
        <v>0</v>
      </c>
      <c r="M334" s="53" t="n">
        <v>0</v>
      </c>
      <c r="N334" s="54"/>
      <c r="O334" s="53" t="n">
        <v>0</v>
      </c>
      <c r="P334" s="54"/>
      <c r="Q334" s="53" t="n">
        <v>0</v>
      </c>
      <c r="R334" s="54"/>
      <c r="S334" s="53" t="n">
        <v>0</v>
      </c>
      <c r="T334" s="54" t="n">
        <v>0</v>
      </c>
      <c r="U334" s="53" t="n">
        <v>0</v>
      </c>
      <c r="V334" s="54" t="n">
        <v>0</v>
      </c>
      <c r="W334" s="53" t="n">
        <f aca="false">SUM(C334:M334,O334,Q334,S334,U334)</f>
        <v>4815.45</v>
      </c>
    </row>
    <row r="335" customFormat="false" ht="14.4" hidden="false" customHeight="false" outlineLevel="0" collapsed="false">
      <c r="A335" s="88" t="n">
        <f aca="false">'Dados Cadastrais'!A334</f>
        <v>0</v>
      </c>
      <c r="B335" s="89" t="n">
        <f aca="false">'Dados Cadastrais'!B334</f>
        <v>0</v>
      </c>
      <c r="C335" s="53" t="n">
        <v>0</v>
      </c>
      <c r="D335" s="53" t="n">
        <v>0</v>
      </c>
      <c r="E335" s="53" t="n">
        <v>0</v>
      </c>
      <c r="F335" s="53" t="n">
        <v>0</v>
      </c>
      <c r="G335" s="53" t="n">
        <v>0</v>
      </c>
      <c r="H335" s="53" t="n">
        <v>0</v>
      </c>
      <c r="I335" s="53" t="n">
        <v>4815.45</v>
      </c>
      <c r="J335" s="53" t="n">
        <v>0</v>
      </c>
      <c r="K335" s="53" t="n">
        <v>0</v>
      </c>
      <c r="L335" s="53" t="n">
        <v>0</v>
      </c>
      <c r="M335" s="53" t="n">
        <v>0</v>
      </c>
      <c r="N335" s="54"/>
      <c r="O335" s="53" t="n">
        <v>0</v>
      </c>
      <c r="P335" s="54"/>
      <c r="Q335" s="53" t="n">
        <v>0</v>
      </c>
      <c r="R335" s="54"/>
      <c r="S335" s="53" t="n">
        <v>0</v>
      </c>
      <c r="T335" s="54" t="n">
        <v>0</v>
      </c>
      <c r="U335" s="53" t="n">
        <v>0</v>
      </c>
      <c r="V335" s="54" t="n">
        <v>0</v>
      </c>
      <c r="W335" s="53" t="n">
        <f aca="false">SUM(C335:M335,O335,Q335,S335,U335)</f>
        <v>4815.45</v>
      </c>
    </row>
    <row r="336" customFormat="false" ht="14.4" hidden="false" customHeight="false" outlineLevel="0" collapsed="false">
      <c r="A336" s="88" t="n">
        <f aca="false">'Dados Cadastrais'!A335</f>
        <v>0</v>
      </c>
      <c r="B336" s="89" t="n">
        <f aca="false">'Dados Cadastrais'!B335</f>
        <v>0</v>
      </c>
      <c r="C336" s="53" t="n">
        <v>0</v>
      </c>
      <c r="D336" s="53" t="n">
        <v>0</v>
      </c>
      <c r="E336" s="53" t="n">
        <v>0</v>
      </c>
      <c r="F336" s="53" t="n">
        <v>0</v>
      </c>
      <c r="G336" s="53" t="n">
        <v>0</v>
      </c>
      <c r="H336" s="53" t="n">
        <v>0</v>
      </c>
      <c r="I336" s="53" t="n">
        <v>0</v>
      </c>
      <c r="J336" s="53" t="n">
        <v>0</v>
      </c>
      <c r="K336" s="53" t="n">
        <v>0</v>
      </c>
      <c r="L336" s="53" t="n">
        <v>0</v>
      </c>
      <c r="M336" s="53" t="n">
        <v>4815.45</v>
      </c>
      <c r="N336" s="54" t="s">
        <v>108</v>
      </c>
      <c r="O336" s="53" t="n">
        <v>0</v>
      </c>
      <c r="P336" s="54"/>
      <c r="Q336" s="53" t="n">
        <v>0</v>
      </c>
      <c r="R336" s="54"/>
      <c r="S336" s="53" t="n">
        <v>0</v>
      </c>
      <c r="T336" s="54" t="n">
        <v>0</v>
      </c>
      <c r="U336" s="53" t="n">
        <v>0</v>
      </c>
      <c r="V336" s="54" t="n">
        <v>0</v>
      </c>
      <c r="W336" s="53" t="n">
        <f aca="false">SUM(C336:M336,O336,Q336,S336,U336)</f>
        <v>4815.45</v>
      </c>
    </row>
    <row r="337" customFormat="false" ht="14.4" hidden="false" customHeight="false" outlineLevel="0" collapsed="false">
      <c r="A337" s="88" t="n">
        <f aca="false">'Dados Cadastrais'!A336</f>
        <v>0</v>
      </c>
      <c r="B337" s="89" t="n">
        <f aca="false">'Dados Cadastrais'!B336</f>
        <v>0</v>
      </c>
      <c r="C337" s="53" t="n">
        <v>0</v>
      </c>
      <c r="D337" s="53" t="n">
        <v>0</v>
      </c>
      <c r="E337" s="53" t="n">
        <v>0</v>
      </c>
      <c r="F337" s="53" t="n">
        <v>0</v>
      </c>
      <c r="G337" s="53" t="n">
        <v>0</v>
      </c>
      <c r="H337" s="53" t="n">
        <v>0</v>
      </c>
      <c r="I337" s="53" t="n">
        <v>4815.45</v>
      </c>
      <c r="J337" s="53" t="n">
        <v>0</v>
      </c>
      <c r="K337" s="53" t="n">
        <v>0</v>
      </c>
      <c r="L337" s="53" t="n">
        <v>0</v>
      </c>
      <c r="M337" s="53" t="n">
        <v>0</v>
      </c>
      <c r="N337" s="54"/>
      <c r="O337" s="53" t="n">
        <v>0</v>
      </c>
      <c r="P337" s="54"/>
      <c r="Q337" s="53" t="n">
        <v>0</v>
      </c>
      <c r="R337" s="54"/>
      <c r="S337" s="53" t="n">
        <v>0</v>
      </c>
      <c r="T337" s="54" t="n">
        <v>0</v>
      </c>
      <c r="U337" s="53" t="n">
        <v>0</v>
      </c>
      <c r="V337" s="54" t="n">
        <v>0</v>
      </c>
      <c r="W337" s="53" t="n">
        <f aca="false">SUM(C337:M337,O337,Q337,S337,U337)</f>
        <v>4815.45</v>
      </c>
    </row>
    <row r="338" customFormat="false" ht="14.4" hidden="false" customHeight="false" outlineLevel="0" collapsed="false">
      <c r="A338" s="88" t="n">
        <f aca="false">'Dados Cadastrais'!A337</f>
        <v>0</v>
      </c>
      <c r="B338" s="89" t="n">
        <f aca="false">'Dados Cadastrais'!B337</f>
        <v>0</v>
      </c>
      <c r="C338" s="53" t="n">
        <v>0</v>
      </c>
      <c r="D338" s="53" t="n">
        <v>0</v>
      </c>
      <c r="E338" s="53" t="n">
        <v>0</v>
      </c>
      <c r="F338" s="53" t="n">
        <v>0</v>
      </c>
      <c r="G338" s="53" t="n">
        <v>0</v>
      </c>
      <c r="H338" s="53" t="n">
        <v>0</v>
      </c>
      <c r="I338" s="53" t="n">
        <v>4815.45</v>
      </c>
      <c r="J338" s="53" t="n">
        <v>0</v>
      </c>
      <c r="K338" s="53" t="n">
        <v>0</v>
      </c>
      <c r="L338" s="53" t="n">
        <v>0</v>
      </c>
      <c r="M338" s="53" t="n">
        <v>0</v>
      </c>
      <c r="N338" s="54"/>
      <c r="O338" s="53" t="n">
        <v>0</v>
      </c>
      <c r="P338" s="54"/>
      <c r="Q338" s="53" t="n">
        <v>0</v>
      </c>
      <c r="R338" s="54"/>
      <c r="S338" s="53" t="n">
        <v>0</v>
      </c>
      <c r="T338" s="54" t="n">
        <v>0</v>
      </c>
      <c r="U338" s="53" t="n">
        <v>0</v>
      </c>
      <c r="V338" s="54" t="n">
        <v>0</v>
      </c>
      <c r="W338" s="53" t="n">
        <f aca="false">SUM(C338:M338,O338,Q338,S338,U338)</f>
        <v>4815.45</v>
      </c>
    </row>
    <row r="339" customFormat="false" ht="14.4" hidden="false" customHeight="false" outlineLevel="0" collapsed="false">
      <c r="A339" s="88" t="n">
        <f aca="false">'Dados Cadastrais'!A338</f>
        <v>0</v>
      </c>
      <c r="B339" s="89" t="n">
        <f aca="false">'Dados Cadastrais'!B338</f>
        <v>0</v>
      </c>
      <c r="C339" s="53" t="n">
        <v>0</v>
      </c>
      <c r="D339" s="53" t="n">
        <v>0</v>
      </c>
      <c r="E339" s="53" t="n">
        <v>0</v>
      </c>
      <c r="F339" s="53" t="n">
        <v>0</v>
      </c>
      <c r="G339" s="53" t="n">
        <v>0</v>
      </c>
      <c r="H339" s="53" t="n">
        <v>0</v>
      </c>
      <c r="I339" s="53" t="n">
        <v>4815.45</v>
      </c>
      <c r="J339" s="53" t="n">
        <v>0</v>
      </c>
      <c r="K339" s="53" t="n">
        <v>0</v>
      </c>
      <c r="L339" s="53" t="n">
        <v>0</v>
      </c>
      <c r="M339" s="53" t="n">
        <v>0</v>
      </c>
      <c r="N339" s="54"/>
      <c r="O339" s="53" t="n">
        <v>0</v>
      </c>
      <c r="P339" s="54"/>
      <c r="Q339" s="53" t="n">
        <v>0</v>
      </c>
      <c r="R339" s="54"/>
      <c r="S339" s="53" t="n">
        <v>0</v>
      </c>
      <c r="T339" s="54" t="n">
        <v>0</v>
      </c>
      <c r="U339" s="53" t="n">
        <v>0</v>
      </c>
      <c r="V339" s="54" t="n">
        <v>0</v>
      </c>
      <c r="W339" s="53" t="n">
        <f aca="false">SUM(C339:M339,O339,Q339,S339,U339)</f>
        <v>4815.45</v>
      </c>
    </row>
    <row r="340" customFormat="false" ht="14.4" hidden="false" customHeight="false" outlineLevel="0" collapsed="false">
      <c r="A340" s="88" t="n">
        <f aca="false">'Dados Cadastrais'!A339</f>
        <v>0</v>
      </c>
      <c r="B340" s="89" t="n">
        <f aca="false">'Dados Cadastrais'!B339</f>
        <v>0</v>
      </c>
      <c r="C340" s="53" t="n">
        <v>0</v>
      </c>
      <c r="D340" s="53" t="n">
        <v>0</v>
      </c>
      <c r="E340" s="53" t="n">
        <v>0</v>
      </c>
      <c r="F340" s="53" t="n">
        <v>0</v>
      </c>
      <c r="G340" s="53" t="n">
        <v>0</v>
      </c>
      <c r="H340" s="53" t="n">
        <v>0</v>
      </c>
      <c r="I340" s="53" t="n">
        <v>4815.45</v>
      </c>
      <c r="J340" s="53" t="n">
        <v>0</v>
      </c>
      <c r="K340" s="53" t="n">
        <v>0</v>
      </c>
      <c r="L340" s="53" t="n">
        <v>0</v>
      </c>
      <c r="M340" s="53" t="n">
        <v>0</v>
      </c>
      <c r="N340" s="54"/>
      <c r="O340" s="53" t="n">
        <v>0</v>
      </c>
      <c r="P340" s="54"/>
      <c r="Q340" s="53" t="n">
        <v>0</v>
      </c>
      <c r="R340" s="54"/>
      <c r="S340" s="53" t="n">
        <v>0</v>
      </c>
      <c r="T340" s="54" t="n">
        <v>0</v>
      </c>
      <c r="U340" s="53" t="n">
        <v>0</v>
      </c>
      <c r="V340" s="54" t="n">
        <v>0</v>
      </c>
      <c r="W340" s="53" t="n">
        <f aca="false">SUM(C340:M340,O340,Q340,S340,U340)</f>
        <v>4815.45</v>
      </c>
    </row>
    <row r="341" customFormat="false" ht="14.4" hidden="false" customHeight="false" outlineLevel="0" collapsed="false">
      <c r="A341" s="88" t="n">
        <f aca="false">'Dados Cadastrais'!A340</f>
        <v>0</v>
      </c>
      <c r="B341" s="89" t="n">
        <f aca="false">'Dados Cadastrais'!B340</f>
        <v>0</v>
      </c>
      <c r="C341" s="53" t="n">
        <v>0</v>
      </c>
      <c r="D341" s="53" t="n">
        <v>0</v>
      </c>
      <c r="E341" s="53" t="n">
        <v>0</v>
      </c>
      <c r="F341" s="53" t="n">
        <v>0</v>
      </c>
      <c r="G341" s="53" t="n">
        <v>0</v>
      </c>
      <c r="H341" s="53" t="n">
        <v>0</v>
      </c>
      <c r="I341" s="53" t="n">
        <v>4815.45</v>
      </c>
      <c r="J341" s="53" t="n">
        <v>0</v>
      </c>
      <c r="K341" s="53" t="n">
        <v>0</v>
      </c>
      <c r="L341" s="53" t="n">
        <v>0</v>
      </c>
      <c r="M341" s="53" t="n">
        <v>0</v>
      </c>
      <c r="N341" s="54"/>
      <c r="O341" s="53" t="n">
        <v>0</v>
      </c>
      <c r="P341" s="54"/>
      <c r="Q341" s="53" t="n">
        <v>0</v>
      </c>
      <c r="R341" s="54"/>
      <c r="S341" s="53" t="n">
        <v>0</v>
      </c>
      <c r="T341" s="54" t="n">
        <v>0</v>
      </c>
      <c r="U341" s="53" t="n">
        <v>0</v>
      </c>
      <c r="V341" s="54" t="n">
        <v>0</v>
      </c>
      <c r="W341" s="53" t="n">
        <f aca="false">SUM(C341:M341,O341,Q341,S341,U341)</f>
        <v>4815.45</v>
      </c>
    </row>
    <row r="342" customFormat="false" ht="14.4" hidden="false" customHeight="false" outlineLevel="0" collapsed="false">
      <c r="A342" s="88" t="n">
        <f aca="false">'Dados Cadastrais'!A341</f>
        <v>0</v>
      </c>
      <c r="B342" s="89" t="n">
        <f aca="false">'Dados Cadastrais'!B341</f>
        <v>0</v>
      </c>
      <c r="C342" s="53" t="n">
        <v>0</v>
      </c>
      <c r="D342" s="53" t="n">
        <v>0</v>
      </c>
      <c r="E342" s="53" t="n">
        <v>0</v>
      </c>
      <c r="F342" s="53" t="n">
        <v>0</v>
      </c>
      <c r="G342" s="53" t="n">
        <v>0</v>
      </c>
      <c r="H342" s="53" t="n">
        <v>0</v>
      </c>
      <c r="I342" s="53" t="n">
        <v>4815.45</v>
      </c>
      <c r="J342" s="53" t="n">
        <v>0</v>
      </c>
      <c r="K342" s="53" t="n">
        <v>0</v>
      </c>
      <c r="L342" s="53" t="n">
        <v>0</v>
      </c>
      <c r="M342" s="53" t="n">
        <v>0</v>
      </c>
      <c r="N342" s="54"/>
      <c r="O342" s="53" t="n">
        <v>0</v>
      </c>
      <c r="P342" s="54"/>
      <c r="Q342" s="53" t="n">
        <v>0</v>
      </c>
      <c r="R342" s="54"/>
      <c r="S342" s="53" t="n">
        <v>0</v>
      </c>
      <c r="T342" s="54" t="n">
        <v>0</v>
      </c>
      <c r="U342" s="53" t="n">
        <v>0</v>
      </c>
      <c r="V342" s="54" t="n">
        <v>0</v>
      </c>
      <c r="W342" s="53" t="n">
        <f aca="false">SUM(C342:M342,O342,Q342,S342,U342)</f>
        <v>4815.45</v>
      </c>
    </row>
    <row r="343" customFormat="false" ht="14.4" hidden="false" customHeight="false" outlineLevel="0" collapsed="false">
      <c r="A343" s="88" t="n">
        <f aca="false">'Dados Cadastrais'!A342</f>
        <v>0</v>
      </c>
      <c r="B343" s="89" t="n">
        <f aca="false">'Dados Cadastrais'!B342</f>
        <v>0</v>
      </c>
      <c r="C343" s="53" t="n">
        <v>0</v>
      </c>
      <c r="D343" s="53" t="n">
        <v>0</v>
      </c>
      <c r="E343" s="53" t="n">
        <v>0</v>
      </c>
      <c r="F343" s="53" t="n">
        <v>0</v>
      </c>
      <c r="G343" s="53" t="n">
        <v>0</v>
      </c>
      <c r="H343" s="53" t="n">
        <v>0</v>
      </c>
      <c r="I343" s="53" t="n">
        <v>2573.12</v>
      </c>
      <c r="J343" s="53" t="n">
        <v>0</v>
      </c>
      <c r="K343" s="53" t="n">
        <v>0</v>
      </c>
      <c r="L343" s="53" t="n">
        <v>0</v>
      </c>
      <c r="M343" s="53" t="n">
        <v>0</v>
      </c>
      <c r="N343" s="54"/>
      <c r="O343" s="53" t="n">
        <v>0</v>
      </c>
      <c r="P343" s="54"/>
      <c r="Q343" s="53" t="n">
        <v>0</v>
      </c>
      <c r="R343" s="54"/>
      <c r="S343" s="53" t="n">
        <v>0</v>
      </c>
      <c r="T343" s="54" t="n">
        <v>0</v>
      </c>
      <c r="U343" s="53" t="n">
        <v>0</v>
      </c>
      <c r="V343" s="54" t="n">
        <v>0</v>
      </c>
      <c r="W343" s="53" t="n">
        <f aca="false">SUM(C343:M343,O343,Q343,S343,U343)</f>
        <v>2573.12</v>
      </c>
    </row>
    <row r="344" customFormat="false" ht="14.4" hidden="false" customHeight="false" outlineLevel="0" collapsed="false">
      <c r="A344" s="88" t="n">
        <f aca="false">'Dados Cadastrais'!A343</f>
        <v>0</v>
      </c>
      <c r="B344" s="89" t="n">
        <f aca="false">'Dados Cadastrais'!B343</f>
        <v>0</v>
      </c>
      <c r="C344" s="53" t="n">
        <v>0</v>
      </c>
      <c r="D344" s="53" t="n">
        <v>0</v>
      </c>
      <c r="E344" s="53" t="n">
        <v>0</v>
      </c>
      <c r="F344" s="53" t="n">
        <v>0</v>
      </c>
      <c r="G344" s="53" t="n">
        <v>0</v>
      </c>
      <c r="H344" s="53" t="n">
        <v>0</v>
      </c>
      <c r="I344" s="53" t="n">
        <v>4815.45</v>
      </c>
      <c r="J344" s="53" t="n">
        <v>0</v>
      </c>
      <c r="K344" s="53" t="n">
        <v>0</v>
      </c>
      <c r="L344" s="53" t="n">
        <v>0</v>
      </c>
      <c r="M344" s="53" t="n">
        <v>0</v>
      </c>
      <c r="N344" s="54"/>
      <c r="O344" s="53" t="n">
        <v>0</v>
      </c>
      <c r="P344" s="54"/>
      <c r="Q344" s="53" t="n">
        <v>0</v>
      </c>
      <c r="R344" s="54"/>
      <c r="S344" s="53" t="n">
        <v>0</v>
      </c>
      <c r="T344" s="54" t="n">
        <v>0</v>
      </c>
      <c r="U344" s="53" t="n">
        <v>0</v>
      </c>
      <c r="V344" s="54" t="n">
        <v>0</v>
      </c>
      <c r="W344" s="53" t="n">
        <f aca="false">SUM(C344:M344,O344,Q344,S344,U344)</f>
        <v>4815.45</v>
      </c>
    </row>
    <row r="345" customFormat="false" ht="14.4" hidden="false" customHeight="false" outlineLevel="0" collapsed="false">
      <c r="A345" s="88" t="n">
        <f aca="false">'Dados Cadastrais'!A344</f>
        <v>0</v>
      </c>
      <c r="B345" s="89" t="n">
        <f aca="false">'Dados Cadastrais'!B344</f>
        <v>0</v>
      </c>
      <c r="C345" s="53" t="n">
        <v>0</v>
      </c>
      <c r="D345" s="53" t="n">
        <v>0</v>
      </c>
      <c r="E345" s="53" t="n">
        <v>0</v>
      </c>
      <c r="F345" s="53" t="n">
        <v>0</v>
      </c>
      <c r="G345" s="53" t="n">
        <v>0</v>
      </c>
      <c r="H345" s="53" t="n">
        <v>0</v>
      </c>
      <c r="I345" s="53" t="n">
        <v>4815.45</v>
      </c>
      <c r="J345" s="53" t="n">
        <v>0</v>
      </c>
      <c r="K345" s="53" t="n">
        <v>0</v>
      </c>
      <c r="L345" s="53" t="n">
        <v>0</v>
      </c>
      <c r="M345" s="53" t="n">
        <v>0</v>
      </c>
      <c r="N345" s="54"/>
      <c r="O345" s="53" t="n">
        <v>0</v>
      </c>
      <c r="P345" s="54"/>
      <c r="Q345" s="53" t="n">
        <v>0</v>
      </c>
      <c r="R345" s="54"/>
      <c r="S345" s="53" t="n">
        <v>0</v>
      </c>
      <c r="T345" s="54" t="n">
        <v>0</v>
      </c>
      <c r="U345" s="53" t="n">
        <v>0</v>
      </c>
      <c r="V345" s="54" t="n">
        <v>0</v>
      </c>
      <c r="W345" s="53" t="n">
        <f aca="false">SUM(C345:M345,O345,Q345,S345,U345)</f>
        <v>4815.45</v>
      </c>
    </row>
    <row r="346" customFormat="false" ht="14.4" hidden="false" customHeight="false" outlineLevel="0" collapsed="false">
      <c r="A346" s="88" t="n">
        <f aca="false">'Dados Cadastrais'!A345</f>
        <v>0</v>
      </c>
      <c r="B346" s="89" t="n">
        <f aca="false">'Dados Cadastrais'!B345</f>
        <v>0</v>
      </c>
      <c r="C346" s="53" t="n">
        <v>0</v>
      </c>
      <c r="D346" s="53" t="n">
        <v>0</v>
      </c>
      <c r="E346" s="53" t="n">
        <v>0</v>
      </c>
      <c r="F346" s="53" t="n">
        <v>0</v>
      </c>
      <c r="G346" s="53" t="n">
        <v>0</v>
      </c>
      <c r="H346" s="53" t="n">
        <v>0</v>
      </c>
      <c r="I346" s="53" t="n">
        <v>4815.45</v>
      </c>
      <c r="J346" s="53" t="n">
        <v>0</v>
      </c>
      <c r="K346" s="53" t="n">
        <v>0</v>
      </c>
      <c r="L346" s="53" t="n">
        <v>0</v>
      </c>
      <c r="M346" s="53" t="n">
        <v>0</v>
      </c>
      <c r="N346" s="54"/>
      <c r="O346" s="53" t="n">
        <v>0</v>
      </c>
      <c r="P346" s="54"/>
      <c r="Q346" s="53" t="n">
        <v>0</v>
      </c>
      <c r="R346" s="54"/>
      <c r="S346" s="53" t="n">
        <v>0</v>
      </c>
      <c r="T346" s="54" t="n">
        <v>0</v>
      </c>
      <c r="U346" s="53" t="n">
        <v>0</v>
      </c>
      <c r="V346" s="54" t="n">
        <v>0</v>
      </c>
      <c r="W346" s="53" t="n">
        <f aca="false">SUM(C346:M346,O346,Q346,S346,U346)</f>
        <v>4815.45</v>
      </c>
    </row>
    <row r="347" customFormat="false" ht="14.4" hidden="false" customHeight="false" outlineLevel="0" collapsed="false">
      <c r="A347" s="88" t="n">
        <f aca="false">'Dados Cadastrais'!A346</f>
        <v>0</v>
      </c>
      <c r="B347" s="89" t="n">
        <f aca="false">'Dados Cadastrais'!B346</f>
        <v>0</v>
      </c>
      <c r="C347" s="53" t="n">
        <v>0</v>
      </c>
      <c r="D347" s="53" t="n">
        <v>0</v>
      </c>
      <c r="E347" s="53" t="n">
        <v>0</v>
      </c>
      <c r="F347" s="53" t="n">
        <v>0</v>
      </c>
      <c r="G347" s="53" t="n">
        <v>0</v>
      </c>
      <c r="H347" s="53" t="n">
        <v>1447.38</v>
      </c>
      <c r="I347" s="53" t="n">
        <v>4815.45</v>
      </c>
      <c r="J347" s="53" t="n">
        <v>0</v>
      </c>
      <c r="K347" s="53" t="n">
        <v>0</v>
      </c>
      <c r="L347" s="53" t="n">
        <v>0</v>
      </c>
      <c r="M347" s="53" t="n">
        <v>0</v>
      </c>
      <c r="N347" s="54"/>
      <c r="O347" s="53" t="n">
        <v>0</v>
      </c>
      <c r="P347" s="54"/>
      <c r="Q347" s="53" t="n">
        <v>0</v>
      </c>
      <c r="R347" s="54"/>
      <c r="S347" s="53" t="n">
        <v>0</v>
      </c>
      <c r="T347" s="54" t="n">
        <v>0</v>
      </c>
      <c r="U347" s="53" t="n">
        <v>0</v>
      </c>
      <c r="V347" s="54" t="n">
        <v>0</v>
      </c>
      <c r="W347" s="53" t="n">
        <f aca="false">SUM(C347:M347,O347,Q347,S347,U347)</f>
        <v>6262.83</v>
      </c>
    </row>
    <row r="348" customFormat="false" ht="14.4" hidden="false" customHeight="false" outlineLevel="0" collapsed="false">
      <c r="A348" s="88" t="n">
        <f aca="false">'Dados Cadastrais'!A347</f>
        <v>0</v>
      </c>
      <c r="B348" s="89" t="n">
        <f aca="false">'Dados Cadastrais'!B347</f>
        <v>0</v>
      </c>
      <c r="C348" s="53" t="n">
        <v>0</v>
      </c>
      <c r="D348" s="53" t="n">
        <v>0</v>
      </c>
      <c r="E348" s="53" t="n">
        <v>0</v>
      </c>
      <c r="F348" s="53" t="n">
        <v>0</v>
      </c>
      <c r="G348" s="53" t="n">
        <v>0</v>
      </c>
      <c r="H348" s="53" t="n">
        <v>1447.38</v>
      </c>
      <c r="I348" s="53" t="n">
        <v>4815.45</v>
      </c>
      <c r="J348" s="53" t="n">
        <v>0</v>
      </c>
      <c r="K348" s="53" t="n">
        <v>0</v>
      </c>
      <c r="L348" s="53" t="n">
        <v>0</v>
      </c>
      <c r="M348" s="53" t="n">
        <v>0</v>
      </c>
      <c r="N348" s="54"/>
      <c r="O348" s="53" t="n">
        <v>0</v>
      </c>
      <c r="P348" s="54"/>
      <c r="Q348" s="53" t="n">
        <v>0</v>
      </c>
      <c r="R348" s="54"/>
      <c r="S348" s="53" t="n">
        <v>0</v>
      </c>
      <c r="T348" s="54" t="n">
        <v>0</v>
      </c>
      <c r="U348" s="53" t="n">
        <v>0</v>
      </c>
      <c r="V348" s="54" t="n">
        <v>0</v>
      </c>
      <c r="W348" s="53" t="n">
        <f aca="false">SUM(C348:M348,O348,Q348,S348,U348)</f>
        <v>6262.83</v>
      </c>
    </row>
    <row r="349" customFormat="false" ht="14.4" hidden="false" customHeight="false" outlineLevel="0" collapsed="false">
      <c r="A349" s="88" t="n">
        <f aca="false">'Dados Cadastrais'!A348</f>
        <v>0</v>
      </c>
      <c r="B349" s="89" t="n">
        <f aca="false">'Dados Cadastrais'!B348</f>
        <v>0</v>
      </c>
      <c r="C349" s="53" t="n">
        <v>0</v>
      </c>
      <c r="D349" s="53" t="n">
        <v>0</v>
      </c>
      <c r="E349" s="53" t="n">
        <v>0</v>
      </c>
      <c r="F349" s="53" t="n">
        <v>0</v>
      </c>
      <c r="G349" s="53" t="n">
        <v>0</v>
      </c>
      <c r="H349" s="53" t="n">
        <v>1447.38</v>
      </c>
      <c r="I349" s="53" t="n">
        <v>4815.45</v>
      </c>
      <c r="J349" s="53" t="n">
        <v>0</v>
      </c>
      <c r="K349" s="53" t="n">
        <v>0</v>
      </c>
      <c r="L349" s="53" t="n">
        <v>0</v>
      </c>
      <c r="M349" s="53" t="n">
        <v>0</v>
      </c>
      <c r="N349" s="54"/>
      <c r="O349" s="53" t="n">
        <v>0</v>
      </c>
      <c r="P349" s="54"/>
      <c r="Q349" s="53" t="n">
        <v>0</v>
      </c>
      <c r="R349" s="54"/>
      <c r="S349" s="53" t="n">
        <v>0</v>
      </c>
      <c r="T349" s="54" t="n">
        <v>0</v>
      </c>
      <c r="U349" s="53" t="n">
        <v>0</v>
      </c>
      <c r="V349" s="54" t="n">
        <v>0</v>
      </c>
      <c r="W349" s="53" t="n">
        <f aca="false">SUM(C349:M349,O349,Q349,S349,U349)</f>
        <v>6262.83</v>
      </c>
    </row>
    <row r="350" customFormat="false" ht="14.4" hidden="false" customHeight="false" outlineLevel="0" collapsed="false">
      <c r="A350" s="88" t="n">
        <f aca="false">'Dados Cadastrais'!A349</f>
        <v>0</v>
      </c>
      <c r="B350" s="89" t="n">
        <f aca="false">'Dados Cadastrais'!B349</f>
        <v>0</v>
      </c>
      <c r="C350" s="53" t="n">
        <v>0</v>
      </c>
      <c r="D350" s="53" t="n">
        <v>0</v>
      </c>
      <c r="E350" s="53" t="n">
        <v>0</v>
      </c>
      <c r="F350" s="53" t="n">
        <v>0</v>
      </c>
      <c r="G350" s="53" t="n">
        <v>0</v>
      </c>
      <c r="H350" s="53" t="n">
        <v>1447.38</v>
      </c>
      <c r="I350" s="53" t="n">
        <v>3216.39</v>
      </c>
      <c r="J350" s="53" t="n">
        <v>0</v>
      </c>
      <c r="K350" s="53" t="n">
        <v>0</v>
      </c>
      <c r="L350" s="53" t="n">
        <v>0</v>
      </c>
      <c r="M350" s="53" t="n">
        <v>0</v>
      </c>
      <c r="N350" s="54"/>
      <c r="O350" s="53" t="n">
        <v>0</v>
      </c>
      <c r="P350" s="54"/>
      <c r="Q350" s="53" t="n">
        <v>0</v>
      </c>
      <c r="R350" s="54"/>
      <c r="S350" s="53" t="n">
        <v>0</v>
      </c>
      <c r="T350" s="54" t="n">
        <v>0</v>
      </c>
      <c r="U350" s="53" t="n">
        <v>0</v>
      </c>
      <c r="V350" s="54" t="n">
        <v>0</v>
      </c>
      <c r="W350" s="53" t="n">
        <f aca="false">SUM(C350:M350,O350,Q350,S350,U350)</f>
        <v>4663.77</v>
      </c>
    </row>
    <row r="351" customFormat="false" ht="14.4" hidden="false" customHeight="false" outlineLevel="0" collapsed="false">
      <c r="A351" s="88" t="n">
        <f aca="false">'Dados Cadastrais'!A350</f>
        <v>0</v>
      </c>
      <c r="B351" s="89" t="n">
        <f aca="false">'Dados Cadastrais'!B350</f>
        <v>0</v>
      </c>
      <c r="C351" s="53" t="n">
        <v>9649.18</v>
      </c>
      <c r="D351" s="53" t="n">
        <v>0</v>
      </c>
      <c r="E351" s="53" t="n">
        <v>0</v>
      </c>
      <c r="F351" s="53" t="n">
        <v>0</v>
      </c>
      <c r="G351" s="53" t="n">
        <v>0</v>
      </c>
      <c r="H351" s="53" t="n">
        <v>1447.38</v>
      </c>
      <c r="I351" s="53" t="n">
        <v>4815.45</v>
      </c>
      <c r="J351" s="53" t="n">
        <v>0</v>
      </c>
      <c r="K351" s="53" t="n">
        <v>0</v>
      </c>
      <c r="L351" s="53" t="n">
        <v>0</v>
      </c>
      <c r="M351" s="53" t="n">
        <v>0</v>
      </c>
      <c r="N351" s="54"/>
      <c r="O351" s="53" t="n">
        <v>0</v>
      </c>
      <c r="P351" s="54"/>
      <c r="Q351" s="53" t="n">
        <v>0</v>
      </c>
      <c r="R351" s="54"/>
      <c r="S351" s="53" t="n">
        <v>0</v>
      </c>
      <c r="T351" s="54" t="n">
        <v>0</v>
      </c>
      <c r="U351" s="53" t="n">
        <v>0</v>
      </c>
      <c r="V351" s="54" t="n">
        <v>0</v>
      </c>
      <c r="W351" s="53" t="n">
        <f aca="false">SUM(C351:M351,O351,Q351,S351,U351)</f>
        <v>15912.01</v>
      </c>
    </row>
    <row r="352" customFormat="false" ht="14.4" hidden="false" customHeight="false" outlineLevel="0" collapsed="false">
      <c r="A352" s="88" t="n">
        <f aca="false">'Dados Cadastrais'!A351</f>
        <v>0</v>
      </c>
      <c r="B352" s="89" t="n">
        <f aca="false">'Dados Cadastrais'!B351</f>
        <v>0</v>
      </c>
      <c r="C352" s="53" t="n">
        <v>0</v>
      </c>
      <c r="D352" s="53" t="n">
        <v>0</v>
      </c>
      <c r="E352" s="53" t="n">
        <v>0</v>
      </c>
      <c r="F352" s="53" t="n">
        <v>0</v>
      </c>
      <c r="G352" s="53" t="n">
        <v>0</v>
      </c>
      <c r="H352" s="53" t="n">
        <v>1447.38</v>
      </c>
      <c r="I352" s="53" t="n">
        <v>4815.45</v>
      </c>
      <c r="J352" s="53" t="n">
        <v>0</v>
      </c>
      <c r="K352" s="53" t="n">
        <v>0</v>
      </c>
      <c r="L352" s="53" t="n">
        <v>0</v>
      </c>
      <c r="M352" s="53" t="n">
        <v>0</v>
      </c>
      <c r="N352" s="54"/>
      <c r="O352" s="53" t="n">
        <v>0</v>
      </c>
      <c r="P352" s="54"/>
      <c r="Q352" s="53" t="n">
        <v>0</v>
      </c>
      <c r="R352" s="54"/>
      <c r="S352" s="53" t="n">
        <v>0</v>
      </c>
      <c r="T352" s="54" t="n">
        <v>0</v>
      </c>
      <c r="U352" s="53" t="n">
        <v>0</v>
      </c>
      <c r="V352" s="54" t="n">
        <v>0</v>
      </c>
      <c r="W352" s="53" t="n">
        <f aca="false">SUM(C352:M352,O352,Q352,S352,U352)</f>
        <v>6262.83</v>
      </c>
    </row>
    <row r="353" customFormat="false" ht="14.4" hidden="false" customHeight="false" outlineLevel="0" collapsed="false">
      <c r="A353" s="88" t="n">
        <f aca="false">'Dados Cadastrais'!A352</f>
        <v>0</v>
      </c>
      <c r="B353" s="89" t="n">
        <f aca="false">'Dados Cadastrais'!B352</f>
        <v>0</v>
      </c>
      <c r="C353" s="53" t="n">
        <v>0</v>
      </c>
      <c r="D353" s="53" t="n">
        <v>0</v>
      </c>
      <c r="E353" s="53" t="n">
        <v>0</v>
      </c>
      <c r="F353" s="53" t="n">
        <v>0</v>
      </c>
      <c r="G353" s="53" t="n">
        <v>0</v>
      </c>
      <c r="H353" s="53" t="n">
        <v>1447.38</v>
      </c>
      <c r="I353" s="53" t="n">
        <v>4815.45</v>
      </c>
      <c r="J353" s="53" t="n">
        <v>0</v>
      </c>
      <c r="K353" s="53" t="n">
        <v>0</v>
      </c>
      <c r="L353" s="53" t="n">
        <v>0</v>
      </c>
      <c r="M353" s="53" t="n">
        <v>0</v>
      </c>
      <c r="N353" s="54"/>
      <c r="O353" s="53" t="n">
        <v>0</v>
      </c>
      <c r="P353" s="54"/>
      <c r="Q353" s="53" t="n">
        <v>0</v>
      </c>
      <c r="R353" s="54"/>
      <c r="S353" s="53" t="n">
        <v>0</v>
      </c>
      <c r="T353" s="54" t="n">
        <v>0</v>
      </c>
      <c r="U353" s="53" t="n">
        <v>0</v>
      </c>
      <c r="V353" s="54" t="n">
        <v>0</v>
      </c>
      <c r="W353" s="53" t="n">
        <f aca="false">SUM(C353:M353,O353,Q353,S353,U353)</f>
        <v>6262.83</v>
      </c>
    </row>
    <row r="354" customFormat="false" ht="14.4" hidden="false" customHeight="false" outlineLevel="0" collapsed="false">
      <c r="A354" s="88" t="n">
        <f aca="false">'Dados Cadastrais'!A353</f>
        <v>0</v>
      </c>
      <c r="B354" s="89" t="n">
        <f aca="false">'Dados Cadastrais'!B353</f>
        <v>0</v>
      </c>
      <c r="C354" s="53" t="n">
        <v>9649.18</v>
      </c>
      <c r="D354" s="53" t="n">
        <v>0</v>
      </c>
      <c r="E354" s="53" t="n">
        <v>0</v>
      </c>
      <c r="F354" s="53" t="n">
        <v>0</v>
      </c>
      <c r="G354" s="53" t="n">
        <v>0</v>
      </c>
      <c r="H354" s="53" t="n">
        <v>1447.38</v>
      </c>
      <c r="I354" s="53" t="n">
        <v>4815.45</v>
      </c>
      <c r="J354" s="53" t="n">
        <v>0</v>
      </c>
      <c r="K354" s="53" t="n">
        <v>0</v>
      </c>
      <c r="L354" s="53" t="n">
        <v>0</v>
      </c>
      <c r="M354" s="53" t="n">
        <v>0</v>
      </c>
      <c r="N354" s="54"/>
      <c r="O354" s="53" t="n">
        <v>0</v>
      </c>
      <c r="P354" s="54"/>
      <c r="Q354" s="53" t="n">
        <v>0</v>
      </c>
      <c r="R354" s="54"/>
      <c r="S354" s="53" t="n">
        <v>0</v>
      </c>
      <c r="T354" s="54" t="n">
        <v>0</v>
      </c>
      <c r="U354" s="53" t="n">
        <v>0</v>
      </c>
      <c r="V354" s="54" t="n">
        <v>0</v>
      </c>
      <c r="W354" s="53" t="n">
        <f aca="false">SUM(C354:M354,O354,Q354,S354,U354)</f>
        <v>15912.01</v>
      </c>
    </row>
    <row r="355" customFormat="false" ht="14.4" hidden="false" customHeight="false" outlineLevel="0" collapsed="false">
      <c r="A355" s="88" t="n">
        <f aca="false">'Dados Cadastrais'!A354</f>
        <v>0</v>
      </c>
      <c r="B355" s="89" t="n">
        <f aca="false">'Dados Cadastrais'!B354</f>
        <v>0</v>
      </c>
      <c r="C355" s="53" t="n">
        <v>0</v>
      </c>
      <c r="D355" s="53" t="n">
        <v>0</v>
      </c>
      <c r="E355" s="53" t="n">
        <v>0</v>
      </c>
      <c r="F355" s="53" t="n">
        <v>0</v>
      </c>
      <c r="G355" s="53" t="n">
        <v>0</v>
      </c>
      <c r="H355" s="53" t="n">
        <v>1447.38</v>
      </c>
      <c r="I355" s="53" t="n">
        <v>4815.45</v>
      </c>
      <c r="J355" s="53" t="n">
        <v>0</v>
      </c>
      <c r="K355" s="53" t="n">
        <v>0</v>
      </c>
      <c r="L355" s="53" t="n">
        <v>0</v>
      </c>
      <c r="M355" s="53" t="n">
        <v>0</v>
      </c>
      <c r="N355" s="54"/>
      <c r="O355" s="53" t="n">
        <v>0</v>
      </c>
      <c r="P355" s="54"/>
      <c r="Q355" s="53" t="n">
        <v>0</v>
      </c>
      <c r="R355" s="54"/>
      <c r="S355" s="53" t="n">
        <v>0</v>
      </c>
      <c r="T355" s="54" t="n">
        <v>0</v>
      </c>
      <c r="U355" s="53" t="n">
        <v>0</v>
      </c>
      <c r="V355" s="54" t="n">
        <v>0</v>
      </c>
      <c r="W355" s="53" t="n">
        <f aca="false">SUM(C355:M355,O355,Q355,S355,U355)</f>
        <v>6262.83</v>
      </c>
    </row>
    <row r="356" customFormat="false" ht="14.4" hidden="false" customHeight="false" outlineLevel="0" collapsed="false">
      <c r="A356" s="88" t="n">
        <f aca="false">'Dados Cadastrais'!A355</f>
        <v>0</v>
      </c>
      <c r="B356" s="89" t="n">
        <f aca="false">'Dados Cadastrais'!B355</f>
        <v>0</v>
      </c>
      <c r="C356" s="53" t="n">
        <v>0</v>
      </c>
      <c r="D356" s="53" t="n">
        <v>0</v>
      </c>
      <c r="E356" s="53" t="n">
        <v>0</v>
      </c>
      <c r="F356" s="53" t="n">
        <v>0</v>
      </c>
      <c r="G356" s="53" t="n">
        <v>0</v>
      </c>
      <c r="H356" s="53" t="n">
        <v>1447.38</v>
      </c>
      <c r="I356" s="53" t="n">
        <v>4815.45</v>
      </c>
      <c r="J356" s="53" t="n">
        <v>0</v>
      </c>
      <c r="K356" s="53" t="n">
        <v>0</v>
      </c>
      <c r="L356" s="53" t="n">
        <v>0</v>
      </c>
      <c r="M356" s="53" t="n">
        <v>0</v>
      </c>
      <c r="N356" s="54"/>
      <c r="O356" s="53" t="n">
        <v>0</v>
      </c>
      <c r="P356" s="54"/>
      <c r="Q356" s="53" t="n">
        <v>0</v>
      </c>
      <c r="R356" s="54"/>
      <c r="S356" s="53" t="n">
        <v>0</v>
      </c>
      <c r="T356" s="54" t="n">
        <v>0</v>
      </c>
      <c r="U356" s="53" t="n">
        <v>0</v>
      </c>
      <c r="V356" s="54" t="n">
        <v>0</v>
      </c>
      <c r="W356" s="53" t="n">
        <f aca="false">SUM(C356:M356,O356,Q356,S356,U356)</f>
        <v>6262.83</v>
      </c>
    </row>
    <row r="357" customFormat="false" ht="14.4" hidden="false" customHeight="false" outlineLevel="0" collapsed="false">
      <c r="A357" s="88" t="n">
        <f aca="false">'Dados Cadastrais'!A356</f>
        <v>0</v>
      </c>
      <c r="B357" s="89" t="n">
        <f aca="false">'Dados Cadastrais'!B356</f>
        <v>0</v>
      </c>
      <c r="C357" s="53" t="n">
        <v>0</v>
      </c>
      <c r="D357" s="53" t="n">
        <v>0</v>
      </c>
      <c r="E357" s="53" t="n">
        <v>0</v>
      </c>
      <c r="F357" s="53" t="n">
        <v>0</v>
      </c>
      <c r="G357" s="53" t="n">
        <v>0</v>
      </c>
      <c r="H357" s="53" t="n">
        <v>1447.38</v>
      </c>
      <c r="I357" s="53" t="n">
        <v>4815.45</v>
      </c>
      <c r="J357" s="53" t="n">
        <v>0</v>
      </c>
      <c r="K357" s="53" t="n">
        <v>0</v>
      </c>
      <c r="L357" s="53" t="n">
        <v>0</v>
      </c>
      <c r="M357" s="53" t="n">
        <v>0</v>
      </c>
      <c r="N357" s="54"/>
      <c r="O357" s="53" t="n">
        <v>0</v>
      </c>
      <c r="P357" s="54"/>
      <c r="Q357" s="53" t="n">
        <v>0</v>
      </c>
      <c r="R357" s="54"/>
      <c r="S357" s="53" t="n">
        <v>0</v>
      </c>
      <c r="T357" s="54" t="n">
        <v>0</v>
      </c>
      <c r="U357" s="53" t="n">
        <v>0</v>
      </c>
      <c r="V357" s="54" t="n">
        <v>0</v>
      </c>
      <c r="W357" s="53" t="n">
        <f aca="false">SUM(C357:M357,O357,Q357,S357,U357)</f>
        <v>6262.83</v>
      </c>
    </row>
    <row r="358" customFormat="false" ht="14.4" hidden="false" customHeight="false" outlineLevel="0" collapsed="false">
      <c r="A358" s="88" t="n">
        <f aca="false">'Dados Cadastrais'!A357</f>
        <v>0</v>
      </c>
      <c r="B358" s="89" t="n">
        <f aca="false">'Dados Cadastrais'!B357</f>
        <v>0</v>
      </c>
      <c r="C358" s="53" t="n">
        <v>0</v>
      </c>
      <c r="D358" s="53" t="n">
        <v>0</v>
      </c>
      <c r="E358" s="53" t="n">
        <v>0</v>
      </c>
      <c r="F358" s="53" t="n">
        <v>0</v>
      </c>
      <c r="G358" s="53" t="n">
        <v>0</v>
      </c>
      <c r="H358" s="53" t="n">
        <v>1447.38</v>
      </c>
      <c r="I358" s="53" t="n">
        <v>4815.45</v>
      </c>
      <c r="J358" s="53" t="n">
        <v>0</v>
      </c>
      <c r="K358" s="53" t="n">
        <v>0</v>
      </c>
      <c r="L358" s="53" t="n">
        <v>0</v>
      </c>
      <c r="M358" s="53" t="n">
        <v>0</v>
      </c>
      <c r="N358" s="54"/>
      <c r="O358" s="53" t="n">
        <v>0</v>
      </c>
      <c r="P358" s="54"/>
      <c r="Q358" s="53" t="n">
        <v>0</v>
      </c>
      <c r="R358" s="54"/>
      <c r="S358" s="53" t="n">
        <v>0</v>
      </c>
      <c r="T358" s="54" t="n">
        <v>0</v>
      </c>
      <c r="U358" s="53" t="n">
        <v>0</v>
      </c>
      <c r="V358" s="54" t="n">
        <v>0</v>
      </c>
      <c r="W358" s="53" t="n">
        <f aca="false">SUM(C358:M358,O358,Q358,S358,U358)</f>
        <v>6262.83</v>
      </c>
    </row>
    <row r="359" customFormat="false" ht="14.4" hidden="false" customHeight="false" outlineLevel="0" collapsed="false">
      <c r="A359" s="88" t="n">
        <f aca="false">'Dados Cadastrais'!A358</f>
        <v>0</v>
      </c>
      <c r="B359" s="89" t="n">
        <f aca="false">'Dados Cadastrais'!B358</f>
        <v>0</v>
      </c>
      <c r="C359" s="53" t="n">
        <v>0</v>
      </c>
      <c r="D359" s="53" t="n">
        <v>0</v>
      </c>
      <c r="E359" s="53" t="n">
        <v>0</v>
      </c>
      <c r="F359" s="53" t="n">
        <v>0</v>
      </c>
      <c r="G359" s="53" t="n">
        <v>0</v>
      </c>
      <c r="H359" s="53" t="n">
        <v>1447.38</v>
      </c>
      <c r="I359" s="53" t="n">
        <v>0</v>
      </c>
      <c r="J359" s="53" t="n">
        <v>0</v>
      </c>
      <c r="K359" s="53" t="n">
        <v>0</v>
      </c>
      <c r="L359" s="53" t="n">
        <v>0</v>
      </c>
      <c r="M359" s="53" t="n">
        <v>0</v>
      </c>
      <c r="N359" s="54"/>
      <c r="O359" s="53" t="n">
        <v>0</v>
      </c>
      <c r="P359" s="54"/>
      <c r="Q359" s="53" t="n">
        <v>0</v>
      </c>
      <c r="R359" s="54"/>
      <c r="S359" s="53" t="n">
        <v>0</v>
      </c>
      <c r="T359" s="54" t="n">
        <v>0</v>
      </c>
      <c r="U359" s="53" t="n">
        <v>0</v>
      </c>
      <c r="V359" s="54" t="n">
        <v>0</v>
      </c>
      <c r="W359" s="53" t="n">
        <f aca="false">SUM(C359:M359,O359,Q359,S359,U359)</f>
        <v>1447.38</v>
      </c>
    </row>
    <row r="360" customFormat="false" ht="14.4" hidden="false" customHeight="false" outlineLevel="0" collapsed="false">
      <c r="A360" s="88" t="n">
        <f aca="false">'Dados Cadastrais'!A359</f>
        <v>0</v>
      </c>
      <c r="B360" s="89" t="n">
        <f aca="false">'Dados Cadastrais'!B359</f>
        <v>0</v>
      </c>
      <c r="C360" s="53" t="n">
        <v>0</v>
      </c>
      <c r="D360" s="53" t="n">
        <v>0</v>
      </c>
      <c r="E360" s="53" t="n">
        <v>0</v>
      </c>
      <c r="F360" s="53" t="n">
        <v>0</v>
      </c>
      <c r="G360" s="53" t="n">
        <v>0</v>
      </c>
      <c r="H360" s="53" t="n">
        <v>1447.38</v>
      </c>
      <c r="I360" s="53" t="n">
        <v>4815.45</v>
      </c>
      <c r="J360" s="53" t="n">
        <v>0</v>
      </c>
      <c r="K360" s="53" t="n">
        <v>0</v>
      </c>
      <c r="L360" s="53" t="n">
        <v>0</v>
      </c>
      <c r="M360" s="53" t="n">
        <v>0</v>
      </c>
      <c r="N360" s="54"/>
      <c r="O360" s="53" t="n">
        <v>0</v>
      </c>
      <c r="P360" s="54"/>
      <c r="Q360" s="53" t="n">
        <v>0</v>
      </c>
      <c r="R360" s="54"/>
      <c r="S360" s="53" t="n">
        <v>0</v>
      </c>
      <c r="T360" s="54" t="n">
        <v>0</v>
      </c>
      <c r="U360" s="53" t="n">
        <v>0</v>
      </c>
      <c r="V360" s="54" t="n">
        <v>0</v>
      </c>
      <c r="W360" s="53" t="n">
        <f aca="false">SUM(C360:M360,O360,Q360,S360,U360)</f>
        <v>6262.83</v>
      </c>
    </row>
    <row r="361" customFormat="false" ht="14.4" hidden="false" customHeight="false" outlineLevel="0" collapsed="false">
      <c r="A361" s="88" t="n">
        <f aca="false">'Dados Cadastrais'!A360</f>
        <v>0</v>
      </c>
      <c r="B361" s="89" t="n">
        <f aca="false">'Dados Cadastrais'!B360</f>
        <v>0</v>
      </c>
      <c r="C361" s="53" t="n">
        <v>0</v>
      </c>
      <c r="D361" s="53" t="n">
        <v>0</v>
      </c>
      <c r="E361" s="53" t="n">
        <v>0</v>
      </c>
      <c r="F361" s="53" t="n">
        <v>0</v>
      </c>
      <c r="G361" s="53" t="n">
        <v>0</v>
      </c>
      <c r="H361" s="53" t="n">
        <v>1447.38</v>
      </c>
      <c r="I361" s="53" t="n">
        <v>4815.45</v>
      </c>
      <c r="J361" s="53" t="n">
        <v>0</v>
      </c>
      <c r="K361" s="53" t="n">
        <v>0</v>
      </c>
      <c r="L361" s="53" t="n">
        <v>0</v>
      </c>
      <c r="M361" s="53" t="n">
        <v>0</v>
      </c>
      <c r="N361" s="54"/>
      <c r="O361" s="53" t="n">
        <v>0</v>
      </c>
      <c r="P361" s="54"/>
      <c r="Q361" s="53" t="n">
        <v>0</v>
      </c>
      <c r="R361" s="54"/>
      <c r="S361" s="53" t="n">
        <v>0</v>
      </c>
      <c r="T361" s="54" t="n">
        <v>0</v>
      </c>
      <c r="U361" s="53" t="n">
        <v>0</v>
      </c>
      <c r="V361" s="54" t="n">
        <v>0</v>
      </c>
      <c r="W361" s="53" t="n">
        <f aca="false">SUM(C361:M361,O361,Q361,S361,U361)</f>
        <v>6262.83</v>
      </c>
    </row>
    <row r="362" customFormat="false" ht="14.4" hidden="false" customHeight="false" outlineLevel="0" collapsed="false">
      <c r="A362" s="88" t="n">
        <f aca="false">'Dados Cadastrais'!A361</f>
        <v>0</v>
      </c>
      <c r="B362" s="89" t="n">
        <f aca="false">'Dados Cadastrais'!B361</f>
        <v>0</v>
      </c>
      <c r="C362" s="53" t="n">
        <v>0</v>
      </c>
      <c r="D362" s="53" t="n">
        <v>0</v>
      </c>
      <c r="E362" s="53" t="n">
        <v>0</v>
      </c>
      <c r="F362" s="53" t="n">
        <v>0</v>
      </c>
      <c r="G362" s="53" t="n">
        <v>0</v>
      </c>
      <c r="H362" s="53" t="n">
        <v>0</v>
      </c>
      <c r="I362" s="53" t="n">
        <v>4815.45</v>
      </c>
      <c r="J362" s="53" t="n">
        <v>0</v>
      </c>
      <c r="K362" s="53" t="n">
        <v>0</v>
      </c>
      <c r="L362" s="53" t="n">
        <v>0</v>
      </c>
      <c r="M362" s="53" t="n">
        <v>0</v>
      </c>
      <c r="N362" s="54"/>
      <c r="O362" s="53" t="n">
        <v>0</v>
      </c>
      <c r="P362" s="54"/>
      <c r="Q362" s="53" t="n">
        <v>0</v>
      </c>
      <c r="R362" s="54"/>
      <c r="S362" s="53" t="n">
        <v>0</v>
      </c>
      <c r="T362" s="54" t="n">
        <v>0</v>
      </c>
      <c r="U362" s="53" t="n">
        <v>0</v>
      </c>
      <c r="V362" s="54" t="n">
        <v>0</v>
      </c>
      <c r="W362" s="53" t="n">
        <f aca="false">SUM(C362:M362,O362,Q362,S362,U362)</f>
        <v>4815.45</v>
      </c>
    </row>
    <row r="363" customFormat="false" ht="14.4" hidden="false" customHeight="false" outlineLevel="0" collapsed="false">
      <c r="A363" s="88" t="n">
        <f aca="false">'Dados Cadastrais'!A362</f>
        <v>0</v>
      </c>
      <c r="B363" s="89" t="n">
        <f aca="false">'Dados Cadastrais'!B362</f>
        <v>0</v>
      </c>
      <c r="C363" s="53" t="n">
        <v>0</v>
      </c>
      <c r="D363" s="53" t="n">
        <v>0</v>
      </c>
      <c r="E363" s="53" t="n">
        <v>0</v>
      </c>
      <c r="F363" s="53" t="n">
        <v>0</v>
      </c>
      <c r="G363" s="53" t="n">
        <v>0</v>
      </c>
      <c r="H363" s="53" t="n">
        <v>0</v>
      </c>
      <c r="I363" s="53" t="n">
        <v>3291.89</v>
      </c>
      <c r="J363" s="53" t="n">
        <v>0</v>
      </c>
      <c r="K363" s="53" t="n">
        <v>0</v>
      </c>
      <c r="L363" s="53" t="n">
        <v>0</v>
      </c>
      <c r="M363" s="53" t="n">
        <v>0</v>
      </c>
      <c r="N363" s="54"/>
      <c r="O363" s="53" t="n">
        <v>0</v>
      </c>
      <c r="P363" s="54"/>
      <c r="Q363" s="53" t="n">
        <v>0</v>
      </c>
      <c r="R363" s="54"/>
      <c r="S363" s="53" t="n">
        <v>0</v>
      </c>
      <c r="T363" s="54" t="n">
        <v>0</v>
      </c>
      <c r="U363" s="53" t="n">
        <v>0</v>
      </c>
      <c r="V363" s="54" t="n">
        <v>0</v>
      </c>
      <c r="W363" s="53" t="n">
        <f aca="false">SUM(C363:M363,O363,Q363,S363,U363)</f>
        <v>3291.89</v>
      </c>
    </row>
    <row r="364" customFormat="false" ht="14.4" hidden="false" customHeight="false" outlineLevel="0" collapsed="false">
      <c r="A364" s="88" t="n">
        <f aca="false">'Dados Cadastrais'!A363</f>
        <v>0</v>
      </c>
      <c r="B364" s="89" t="n">
        <f aca="false">'Dados Cadastrais'!B363</f>
        <v>0</v>
      </c>
      <c r="C364" s="53" t="n">
        <v>0</v>
      </c>
      <c r="D364" s="53" t="n">
        <v>0</v>
      </c>
      <c r="E364" s="53" t="n">
        <v>0</v>
      </c>
      <c r="F364" s="53" t="n">
        <v>0</v>
      </c>
      <c r="G364" s="53" t="n">
        <v>0</v>
      </c>
      <c r="H364" s="53" t="n">
        <v>1447.38</v>
      </c>
      <c r="I364" s="53" t="n">
        <v>4815.45</v>
      </c>
      <c r="J364" s="53" t="n">
        <v>0</v>
      </c>
      <c r="K364" s="53" t="n">
        <v>0</v>
      </c>
      <c r="L364" s="53" t="n">
        <v>0</v>
      </c>
      <c r="M364" s="53" t="n">
        <v>0</v>
      </c>
      <c r="N364" s="54"/>
      <c r="O364" s="53" t="n">
        <v>0</v>
      </c>
      <c r="P364" s="54"/>
      <c r="Q364" s="53" t="n">
        <v>0</v>
      </c>
      <c r="R364" s="54"/>
      <c r="S364" s="53" t="n">
        <v>0</v>
      </c>
      <c r="T364" s="54" t="n">
        <v>0</v>
      </c>
      <c r="U364" s="53" t="n">
        <v>0</v>
      </c>
      <c r="V364" s="54" t="n">
        <v>0</v>
      </c>
      <c r="W364" s="53" t="n">
        <f aca="false">SUM(C364:M364,O364,Q364,S364,U364)</f>
        <v>6262.83</v>
      </c>
    </row>
    <row r="365" customFormat="false" ht="14.4" hidden="false" customHeight="false" outlineLevel="0" collapsed="false">
      <c r="A365" s="88" t="n">
        <f aca="false">'Dados Cadastrais'!A364</f>
        <v>0</v>
      </c>
      <c r="B365" s="89" t="n">
        <f aca="false">'Dados Cadastrais'!B364</f>
        <v>0</v>
      </c>
      <c r="C365" s="53" t="n">
        <v>0</v>
      </c>
      <c r="D365" s="53" t="n">
        <v>0</v>
      </c>
      <c r="E365" s="53" t="n">
        <v>0</v>
      </c>
      <c r="F365" s="53" t="n">
        <v>0</v>
      </c>
      <c r="G365" s="53" t="n">
        <v>0</v>
      </c>
      <c r="H365" s="53" t="n">
        <v>1447.38</v>
      </c>
      <c r="I365" s="53" t="n">
        <v>4815.45</v>
      </c>
      <c r="J365" s="53" t="n">
        <v>0</v>
      </c>
      <c r="K365" s="53" t="n">
        <v>0</v>
      </c>
      <c r="L365" s="53" t="n">
        <v>0</v>
      </c>
      <c r="M365" s="53" t="n">
        <v>0</v>
      </c>
      <c r="N365" s="54"/>
      <c r="O365" s="53" t="n">
        <v>0</v>
      </c>
      <c r="P365" s="54"/>
      <c r="Q365" s="53" t="n">
        <v>0</v>
      </c>
      <c r="R365" s="54"/>
      <c r="S365" s="53" t="n">
        <v>0</v>
      </c>
      <c r="T365" s="54" t="n">
        <v>0</v>
      </c>
      <c r="U365" s="53" t="n">
        <v>0</v>
      </c>
      <c r="V365" s="54" t="n">
        <v>0</v>
      </c>
      <c r="W365" s="53" t="n">
        <f aca="false">SUM(C365:M365,O365,Q365,S365,U365)</f>
        <v>6262.83</v>
      </c>
    </row>
    <row r="366" customFormat="false" ht="14.4" hidden="false" customHeight="false" outlineLevel="0" collapsed="false">
      <c r="A366" s="88" t="n">
        <f aca="false">'Dados Cadastrais'!A365</f>
        <v>0</v>
      </c>
      <c r="B366" s="89" t="n">
        <f aca="false">'Dados Cadastrais'!B365</f>
        <v>0</v>
      </c>
      <c r="C366" s="53" t="n">
        <v>0</v>
      </c>
      <c r="D366" s="53" t="n">
        <v>0</v>
      </c>
      <c r="E366" s="53" t="n">
        <v>0</v>
      </c>
      <c r="F366" s="53" t="n">
        <v>0</v>
      </c>
      <c r="G366" s="53" t="n">
        <v>0</v>
      </c>
      <c r="H366" s="53" t="n">
        <v>1447.38</v>
      </c>
      <c r="I366" s="53" t="n">
        <v>4815.45</v>
      </c>
      <c r="J366" s="53" t="n">
        <v>0</v>
      </c>
      <c r="K366" s="53" t="n">
        <v>0</v>
      </c>
      <c r="L366" s="53" t="n">
        <v>0</v>
      </c>
      <c r="M366" s="53" t="n">
        <v>0</v>
      </c>
      <c r="N366" s="54"/>
      <c r="O366" s="53" t="n">
        <v>0</v>
      </c>
      <c r="P366" s="54"/>
      <c r="Q366" s="53" t="n">
        <v>0</v>
      </c>
      <c r="R366" s="54"/>
      <c r="S366" s="53" t="n">
        <v>0</v>
      </c>
      <c r="T366" s="54" t="n">
        <v>0</v>
      </c>
      <c r="U366" s="53" t="n">
        <v>0</v>
      </c>
      <c r="V366" s="54" t="n">
        <v>0</v>
      </c>
      <c r="W366" s="53" t="n">
        <f aca="false">SUM(C366:M366,O366,Q366,S366,U366)</f>
        <v>6262.83</v>
      </c>
    </row>
    <row r="367" customFormat="false" ht="14.4" hidden="false" customHeight="false" outlineLevel="0" collapsed="false">
      <c r="A367" s="88" t="n">
        <f aca="false">'Dados Cadastrais'!A366</f>
        <v>0</v>
      </c>
      <c r="B367" s="89" t="n">
        <f aca="false">'Dados Cadastrais'!B366</f>
        <v>0</v>
      </c>
      <c r="C367" s="53" t="n">
        <v>0</v>
      </c>
      <c r="D367" s="53" t="n">
        <v>0</v>
      </c>
      <c r="E367" s="53" t="n">
        <v>0</v>
      </c>
      <c r="F367" s="53" t="n">
        <v>0</v>
      </c>
      <c r="G367" s="53" t="n">
        <v>0</v>
      </c>
      <c r="H367" s="53" t="n">
        <v>1447.38</v>
      </c>
      <c r="I367" s="53" t="n">
        <v>4815.45</v>
      </c>
      <c r="J367" s="53" t="n">
        <v>0</v>
      </c>
      <c r="K367" s="53" t="n">
        <v>0</v>
      </c>
      <c r="L367" s="53" t="n">
        <v>0</v>
      </c>
      <c r="M367" s="53" t="n">
        <v>0</v>
      </c>
      <c r="N367" s="54"/>
      <c r="O367" s="53" t="n">
        <v>0</v>
      </c>
      <c r="P367" s="54"/>
      <c r="Q367" s="53" t="n">
        <v>0</v>
      </c>
      <c r="R367" s="54"/>
      <c r="S367" s="53" t="n">
        <v>0</v>
      </c>
      <c r="T367" s="54" t="n">
        <v>0</v>
      </c>
      <c r="U367" s="53" t="n">
        <v>0</v>
      </c>
      <c r="V367" s="54" t="n">
        <v>0</v>
      </c>
      <c r="W367" s="53" t="n">
        <f aca="false">SUM(C367:M367,O367,Q367,S367,U367)</f>
        <v>6262.83</v>
      </c>
    </row>
    <row r="368" customFormat="false" ht="14.4" hidden="false" customHeight="false" outlineLevel="0" collapsed="false">
      <c r="A368" s="88" t="n">
        <f aca="false">'Dados Cadastrais'!A367</f>
        <v>0</v>
      </c>
      <c r="B368" s="89" t="n">
        <f aca="false">'Dados Cadastrais'!B367</f>
        <v>0</v>
      </c>
      <c r="C368" s="53" t="n">
        <v>0</v>
      </c>
      <c r="D368" s="53" t="n">
        <v>0</v>
      </c>
      <c r="E368" s="53" t="n">
        <v>0</v>
      </c>
      <c r="F368" s="53" t="n">
        <v>0</v>
      </c>
      <c r="G368" s="53" t="n">
        <v>0</v>
      </c>
      <c r="H368" s="53" t="n">
        <v>1447.38</v>
      </c>
      <c r="I368" s="53" t="n">
        <v>4815.45</v>
      </c>
      <c r="J368" s="53" t="n">
        <v>0</v>
      </c>
      <c r="K368" s="53" t="n">
        <v>0</v>
      </c>
      <c r="L368" s="53" t="n">
        <v>0</v>
      </c>
      <c r="M368" s="53" t="n">
        <v>0</v>
      </c>
      <c r="N368" s="54"/>
      <c r="O368" s="53" t="n">
        <v>0</v>
      </c>
      <c r="P368" s="54"/>
      <c r="Q368" s="53" t="n">
        <v>0</v>
      </c>
      <c r="R368" s="54"/>
      <c r="S368" s="53" t="n">
        <v>0</v>
      </c>
      <c r="T368" s="54" t="n">
        <v>0</v>
      </c>
      <c r="U368" s="53" t="n">
        <v>0</v>
      </c>
      <c r="V368" s="54" t="n">
        <v>0</v>
      </c>
      <c r="W368" s="53" t="n">
        <f aca="false">SUM(C368:M368,O368,Q368,S368,U368)</f>
        <v>6262.83</v>
      </c>
    </row>
    <row r="369" customFormat="false" ht="14.4" hidden="false" customHeight="false" outlineLevel="0" collapsed="false">
      <c r="A369" s="88" t="n">
        <f aca="false">'Dados Cadastrais'!A368</f>
        <v>0</v>
      </c>
      <c r="B369" s="89" t="n">
        <f aca="false">'Dados Cadastrais'!B368</f>
        <v>0</v>
      </c>
      <c r="C369" s="53" t="n">
        <v>0</v>
      </c>
      <c r="D369" s="53" t="n">
        <v>0</v>
      </c>
      <c r="E369" s="53" t="n">
        <v>0</v>
      </c>
      <c r="F369" s="53" t="n">
        <v>0</v>
      </c>
      <c r="G369" s="53" t="n">
        <v>0</v>
      </c>
      <c r="H369" s="53" t="n">
        <v>1447.38</v>
      </c>
      <c r="I369" s="53" t="n">
        <v>4815.45</v>
      </c>
      <c r="J369" s="53" t="n">
        <v>0</v>
      </c>
      <c r="K369" s="53" t="n">
        <v>0</v>
      </c>
      <c r="L369" s="53" t="n">
        <v>0</v>
      </c>
      <c r="M369" s="53" t="n">
        <v>0</v>
      </c>
      <c r="N369" s="54"/>
      <c r="O369" s="53" t="n">
        <v>0</v>
      </c>
      <c r="P369" s="54"/>
      <c r="Q369" s="53" t="n">
        <v>0</v>
      </c>
      <c r="R369" s="54"/>
      <c r="S369" s="53" t="n">
        <v>0</v>
      </c>
      <c r="T369" s="54" t="n">
        <v>0</v>
      </c>
      <c r="U369" s="53" t="n">
        <v>0</v>
      </c>
      <c r="V369" s="54" t="n">
        <v>0</v>
      </c>
      <c r="W369" s="53" t="n">
        <f aca="false">SUM(C369:M369,O369,Q369,S369,U369)</f>
        <v>6262.83</v>
      </c>
    </row>
    <row r="370" customFormat="false" ht="14.4" hidden="false" customHeight="false" outlineLevel="0" collapsed="false">
      <c r="A370" s="88" t="n">
        <f aca="false">'Dados Cadastrais'!A369</f>
        <v>0</v>
      </c>
      <c r="B370" s="89" t="n">
        <f aca="false">'Dados Cadastrais'!B369</f>
        <v>0</v>
      </c>
      <c r="C370" s="53" t="n">
        <v>0</v>
      </c>
      <c r="D370" s="53" t="n">
        <v>0</v>
      </c>
      <c r="E370" s="53" t="n">
        <v>0</v>
      </c>
      <c r="F370" s="53" t="n">
        <v>0</v>
      </c>
      <c r="G370" s="53" t="n">
        <v>0</v>
      </c>
      <c r="H370" s="53" t="n">
        <v>1447.38</v>
      </c>
      <c r="I370" s="53" t="n">
        <v>4815.45</v>
      </c>
      <c r="J370" s="53" t="n">
        <v>0</v>
      </c>
      <c r="K370" s="53" t="n">
        <v>0</v>
      </c>
      <c r="L370" s="53" t="n">
        <v>0</v>
      </c>
      <c r="M370" s="53" t="n">
        <v>0</v>
      </c>
      <c r="N370" s="54"/>
      <c r="O370" s="53" t="n">
        <v>0</v>
      </c>
      <c r="P370" s="54"/>
      <c r="Q370" s="53" t="n">
        <v>0</v>
      </c>
      <c r="R370" s="54"/>
      <c r="S370" s="53" t="n">
        <v>0</v>
      </c>
      <c r="T370" s="54" t="n">
        <v>0</v>
      </c>
      <c r="U370" s="53" t="n">
        <v>0</v>
      </c>
      <c r="V370" s="54" t="n">
        <v>0</v>
      </c>
      <c r="W370" s="53" t="n">
        <f aca="false">SUM(C370:M370,O370,Q370,S370,U370)</f>
        <v>6262.83</v>
      </c>
    </row>
    <row r="371" customFormat="false" ht="14.4" hidden="false" customHeight="false" outlineLevel="0" collapsed="false">
      <c r="A371" s="88" t="n">
        <f aca="false">'Dados Cadastrais'!A370</f>
        <v>0</v>
      </c>
      <c r="B371" s="89" t="n">
        <f aca="false">'Dados Cadastrais'!B370</f>
        <v>0</v>
      </c>
      <c r="C371" s="53" t="n">
        <v>0</v>
      </c>
      <c r="D371" s="53" t="n">
        <v>0</v>
      </c>
      <c r="E371" s="53" t="n">
        <v>0</v>
      </c>
      <c r="F371" s="53" t="n">
        <v>0</v>
      </c>
      <c r="G371" s="53" t="n">
        <v>0</v>
      </c>
      <c r="H371" s="53" t="n">
        <v>1447.38</v>
      </c>
      <c r="I371" s="53" t="n">
        <v>4815.45</v>
      </c>
      <c r="J371" s="53" t="n">
        <v>0</v>
      </c>
      <c r="K371" s="53" t="n">
        <v>0</v>
      </c>
      <c r="L371" s="53" t="n">
        <v>0</v>
      </c>
      <c r="M371" s="53" t="n">
        <v>0</v>
      </c>
      <c r="N371" s="54"/>
      <c r="O371" s="53" t="n">
        <v>0</v>
      </c>
      <c r="P371" s="54"/>
      <c r="Q371" s="53" t="n">
        <v>0</v>
      </c>
      <c r="R371" s="54"/>
      <c r="S371" s="53" t="n">
        <v>0</v>
      </c>
      <c r="T371" s="54" t="n">
        <v>0</v>
      </c>
      <c r="U371" s="53" t="n">
        <v>0</v>
      </c>
      <c r="V371" s="54" t="n">
        <v>0</v>
      </c>
      <c r="W371" s="53" t="n">
        <f aca="false">SUM(C371:M371,O371,Q371,S371,U371)</f>
        <v>6262.83</v>
      </c>
    </row>
    <row r="372" customFormat="false" ht="14.4" hidden="false" customHeight="false" outlineLevel="0" collapsed="false">
      <c r="A372" s="88" t="n">
        <f aca="false">'Dados Cadastrais'!A371</f>
        <v>0</v>
      </c>
      <c r="B372" s="89" t="n">
        <f aca="false">'Dados Cadastrais'!B371</f>
        <v>0</v>
      </c>
      <c r="C372" s="53" t="n">
        <v>0</v>
      </c>
      <c r="D372" s="53" t="n">
        <v>0</v>
      </c>
      <c r="E372" s="53" t="n">
        <v>0</v>
      </c>
      <c r="F372" s="53" t="n">
        <v>0</v>
      </c>
      <c r="G372" s="53" t="n">
        <v>0</v>
      </c>
      <c r="H372" s="53" t="n">
        <v>1447.38</v>
      </c>
      <c r="I372" s="53" t="n">
        <v>4815.45</v>
      </c>
      <c r="J372" s="53" t="n">
        <v>0</v>
      </c>
      <c r="K372" s="53" t="n">
        <v>0</v>
      </c>
      <c r="L372" s="53" t="n">
        <v>0</v>
      </c>
      <c r="M372" s="53" t="n">
        <v>0</v>
      </c>
      <c r="N372" s="54"/>
      <c r="O372" s="53" t="n">
        <v>0</v>
      </c>
      <c r="P372" s="54"/>
      <c r="Q372" s="53" t="n">
        <v>0</v>
      </c>
      <c r="R372" s="54"/>
      <c r="S372" s="53" t="n">
        <v>0</v>
      </c>
      <c r="T372" s="54" t="n">
        <v>0</v>
      </c>
      <c r="U372" s="53" t="n">
        <v>0</v>
      </c>
      <c r="V372" s="54" t="n">
        <v>0</v>
      </c>
      <c r="W372" s="53" t="n">
        <f aca="false">SUM(C372:M372,O372,Q372,S372,U372)</f>
        <v>6262.83</v>
      </c>
    </row>
    <row r="373" customFormat="false" ht="14.4" hidden="false" customHeight="false" outlineLevel="0" collapsed="false">
      <c r="A373" s="88" t="n">
        <f aca="false">'Dados Cadastrais'!A372</f>
        <v>0</v>
      </c>
      <c r="B373" s="89" t="n">
        <f aca="false">'Dados Cadastrais'!B372</f>
        <v>0</v>
      </c>
      <c r="C373" s="53" t="n">
        <v>0</v>
      </c>
      <c r="D373" s="53" t="n">
        <v>0</v>
      </c>
      <c r="E373" s="53" t="n">
        <v>0</v>
      </c>
      <c r="F373" s="53" t="n">
        <v>0</v>
      </c>
      <c r="G373" s="53" t="n">
        <v>0</v>
      </c>
      <c r="H373" s="53" t="n">
        <v>0</v>
      </c>
      <c r="I373" s="53" t="n">
        <v>0</v>
      </c>
      <c r="J373" s="53" t="n">
        <v>0</v>
      </c>
      <c r="K373" s="53" t="n">
        <v>0</v>
      </c>
      <c r="L373" s="53" t="n">
        <v>0</v>
      </c>
      <c r="M373" s="53" t="n">
        <v>0</v>
      </c>
      <c r="N373" s="54"/>
      <c r="O373" s="53" t="n">
        <v>0</v>
      </c>
      <c r="P373" s="54"/>
      <c r="Q373" s="53" t="n">
        <v>0</v>
      </c>
      <c r="R373" s="54"/>
      <c r="S373" s="53" t="n">
        <v>0</v>
      </c>
      <c r="T373" s="54" t="n">
        <v>0</v>
      </c>
      <c r="U373" s="53" t="n">
        <v>0</v>
      </c>
      <c r="V373" s="54" t="n">
        <v>0</v>
      </c>
      <c r="W373" s="53" t="n">
        <f aca="false">SUM(C373:M373,O373,Q373,S373,U373)</f>
        <v>0</v>
      </c>
    </row>
    <row r="374" customFormat="false" ht="14.4" hidden="false" customHeight="false" outlineLevel="0" collapsed="false">
      <c r="A374" s="88" t="n">
        <f aca="false">'Dados Cadastrais'!A373</f>
        <v>0</v>
      </c>
      <c r="B374" s="89" t="n">
        <f aca="false">'Dados Cadastrais'!B373</f>
        <v>0</v>
      </c>
      <c r="C374" s="53" t="n">
        <v>0</v>
      </c>
      <c r="D374" s="53" t="n">
        <v>0</v>
      </c>
      <c r="E374" s="53" t="n">
        <v>0</v>
      </c>
      <c r="F374" s="53" t="n">
        <v>0</v>
      </c>
      <c r="G374" s="53" t="n">
        <v>0</v>
      </c>
      <c r="H374" s="53" t="n">
        <v>1447.38</v>
      </c>
      <c r="I374" s="53" t="n">
        <v>4815.45</v>
      </c>
      <c r="J374" s="53" t="n">
        <v>0</v>
      </c>
      <c r="K374" s="53" t="n">
        <v>0</v>
      </c>
      <c r="L374" s="53" t="n">
        <v>0</v>
      </c>
      <c r="M374" s="53" t="n">
        <v>0</v>
      </c>
      <c r="N374" s="54"/>
      <c r="O374" s="53" t="n">
        <v>0</v>
      </c>
      <c r="P374" s="54"/>
      <c r="Q374" s="53" t="n">
        <v>0</v>
      </c>
      <c r="R374" s="54"/>
      <c r="S374" s="53" t="n">
        <v>0</v>
      </c>
      <c r="T374" s="54" t="n">
        <v>0</v>
      </c>
      <c r="U374" s="53" t="n">
        <v>0</v>
      </c>
      <c r="V374" s="54" t="n">
        <v>0</v>
      </c>
      <c r="W374" s="53" t="n">
        <f aca="false">SUM(C374:M374,O374,Q374,S374,U374)</f>
        <v>6262.83</v>
      </c>
    </row>
    <row r="375" customFormat="false" ht="14.4" hidden="false" customHeight="false" outlineLevel="0" collapsed="false">
      <c r="A375" s="88" t="n">
        <f aca="false">'Dados Cadastrais'!A374</f>
        <v>0</v>
      </c>
      <c r="B375" s="89" t="n">
        <f aca="false">'Dados Cadastrais'!B374</f>
        <v>0</v>
      </c>
      <c r="C375" s="53" t="n">
        <v>0</v>
      </c>
      <c r="D375" s="53" t="n">
        <v>0</v>
      </c>
      <c r="E375" s="53" t="n">
        <v>0</v>
      </c>
      <c r="F375" s="53" t="n">
        <v>0</v>
      </c>
      <c r="G375" s="53" t="n">
        <v>0</v>
      </c>
      <c r="H375" s="53" t="n">
        <v>1447.38</v>
      </c>
      <c r="I375" s="53" t="n">
        <v>4815.45</v>
      </c>
      <c r="J375" s="53" t="n">
        <v>0</v>
      </c>
      <c r="K375" s="53" t="n">
        <v>0</v>
      </c>
      <c r="L375" s="53" t="n">
        <v>0</v>
      </c>
      <c r="M375" s="53" t="n">
        <v>0</v>
      </c>
      <c r="N375" s="54"/>
      <c r="O375" s="53" t="n">
        <v>0</v>
      </c>
      <c r="P375" s="54"/>
      <c r="Q375" s="53" t="n">
        <v>0</v>
      </c>
      <c r="R375" s="54"/>
      <c r="S375" s="53" t="n">
        <v>0</v>
      </c>
      <c r="T375" s="54" t="n">
        <v>0</v>
      </c>
      <c r="U375" s="53" t="n">
        <v>0</v>
      </c>
      <c r="V375" s="54" t="n">
        <v>0</v>
      </c>
      <c r="W375" s="53" t="n">
        <f aca="false">SUM(C375:M375,O375,Q375,S375,U375)</f>
        <v>6262.83</v>
      </c>
    </row>
    <row r="376" customFormat="false" ht="14.4" hidden="false" customHeight="false" outlineLevel="0" collapsed="false">
      <c r="A376" s="88" t="n">
        <f aca="false">'Dados Cadastrais'!A375</f>
        <v>0</v>
      </c>
      <c r="B376" s="89" t="n">
        <f aca="false">'Dados Cadastrais'!B375</f>
        <v>0</v>
      </c>
      <c r="C376" s="53" t="n">
        <v>0</v>
      </c>
      <c r="D376" s="53" t="n">
        <v>0</v>
      </c>
      <c r="E376" s="53" t="n">
        <v>0</v>
      </c>
      <c r="F376" s="53" t="n">
        <v>0</v>
      </c>
      <c r="G376" s="53" t="n">
        <v>0</v>
      </c>
      <c r="H376" s="53" t="n">
        <v>1447.38</v>
      </c>
      <c r="I376" s="53" t="n">
        <v>4815.45</v>
      </c>
      <c r="J376" s="53" t="n">
        <v>0</v>
      </c>
      <c r="K376" s="53" t="n">
        <v>0</v>
      </c>
      <c r="L376" s="53" t="n">
        <v>0</v>
      </c>
      <c r="M376" s="53" t="n">
        <v>0</v>
      </c>
      <c r="N376" s="54"/>
      <c r="O376" s="53" t="n">
        <v>0</v>
      </c>
      <c r="P376" s="54"/>
      <c r="Q376" s="53" t="n">
        <v>0</v>
      </c>
      <c r="R376" s="54"/>
      <c r="S376" s="53" t="n">
        <v>0</v>
      </c>
      <c r="T376" s="54" t="n">
        <v>0</v>
      </c>
      <c r="U376" s="53" t="n">
        <v>0</v>
      </c>
      <c r="V376" s="54" t="n">
        <v>0</v>
      </c>
      <c r="W376" s="53" t="n">
        <f aca="false">SUM(C376:M376,O376,Q376,S376,U376)</f>
        <v>6262.83</v>
      </c>
    </row>
    <row r="377" customFormat="false" ht="14.4" hidden="false" customHeight="false" outlineLevel="0" collapsed="false">
      <c r="A377" s="88" t="n">
        <f aca="false">'Dados Cadastrais'!A376</f>
        <v>0</v>
      </c>
      <c r="B377" s="89" t="n">
        <f aca="false">'Dados Cadastrais'!B376</f>
        <v>0</v>
      </c>
      <c r="C377" s="53" t="n">
        <v>0</v>
      </c>
      <c r="D377" s="53" t="n">
        <v>0</v>
      </c>
      <c r="E377" s="53" t="n">
        <v>0</v>
      </c>
      <c r="F377" s="53" t="n">
        <v>0</v>
      </c>
      <c r="G377" s="53" t="n">
        <v>0</v>
      </c>
      <c r="H377" s="53" t="n">
        <v>1447.38</v>
      </c>
      <c r="I377" s="53" t="n">
        <v>4815.45</v>
      </c>
      <c r="J377" s="53" t="n">
        <v>0</v>
      </c>
      <c r="K377" s="53" t="n">
        <v>0</v>
      </c>
      <c r="L377" s="53" t="n">
        <v>0</v>
      </c>
      <c r="M377" s="53" t="n">
        <v>0</v>
      </c>
      <c r="N377" s="54"/>
      <c r="O377" s="53" t="n">
        <v>0</v>
      </c>
      <c r="P377" s="54"/>
      <c r="Q377" s="53" t="n">
        <v>0</v>
      </c>
      <c r="R377" s="54"/>
      <c r="S377" s="53" t="n">
        <v>0</v>
      </c>
      <c r="T377" s="54" t="n">
        <v>0</v>
      </c>
      <c r="U377" s="53" t="n">
        <v>0</v>
      </c>
      <c r="V377" s="54" t="n">
        <v>0</v>
      </c>
      <c r="W377" s="53" t="n">
        <f aca="false">SUM(C377:M377,O377,Q377,S377,U377)</f>
        <v>6262.83</v>
      </c>
    </row>
    <row r="378" customFormat="false" ht="14.4" hidden="false" customHeight="false" outlineLevel="0" collapsed="false">
      <c r="A378" s="88" t="n">
        <f aca="false">'Dados Cadastrais'!A377</f>
        <v>0</v>
      </c>
      <c r="B378" s="89" t="n">
        <f aca="false">'Dados Cadastrais'!B377</f>
        <v>0</v>
      </c>
      <c r="C378" s="53" t="n">
        <v>0</v>
      </c>
      <c r="D378" s="53" t="n">
        <v>0</v>
      </c>
      <c r="E378" s="53" t="n">
        <v>0</v>
      </c>
      <c r="F378" s="53" t="n">
        <v>0</v>
      </c>
      <c r="G378" s="53" t="n">
        <v>0</v>
      </c>
      <c r="H378" s="53" t="n">
        <v>1447.38</v>
      </c>
      <c r="I378" s="53" t="n">
        <v>4815.45</v>
      </c>
      <c r="J378" s="53" t="n">
        <v>0</v>
      </c>
      <c r="K378" s="53" t="n">
        <v>0</v>
      </c>
      <c r="L378" s="53" t="n">
        <v>0</v>
      </c>
      <c r="M378" s="53" t="n">
        <v>0</v>
      </c>
      <c r="N378" s="54"/>
      <c r="O378" s="53" t="n">
        <v>0</v>
      </c>
      <c r="P378" s="54"/>
      <c r="Q378" s="53" t="n">
        <v>0</v>
      </c>
      <c r="R378" s="54"/>
      <c r="S378" s="53" t="n">
        <v>0</v>
      </c>
      <c r="T378" s="54" t="n">
        <v>0</v>
      </c>
      <c r="U378" s="53" t="n">
        <v>0</v>
      </c>
      <c r="V378" s="54" t="n">
        <v>0</v>
      </c>
      <c r="W378" s="53" t="n">
        <f aca="false">SUM(C378:M378,O378,Q378,S378,U378)</f>
        <v>6262.83</v>
      </c>
    </row>
    <row r="379" customFormat="false" ht="14.4" hidden="false" customHeight="false" outlineLevel="0" collapsed="false">
      <c r="A379" s="88" t="n">
        <f aca="false">'Dados Cadastrais'!A378</f>
        <v>0</v>
      </c>
      <c r="B379" s="89" t="n">
        <f aca="false">'Dados Cadastrais'!B378</f>
        <v>0</v>
      </c>
      <c r="C379" s="53" t="n">
        <v>0</v>
      </c>
      <c r="D379" s="53" t="n">
        <v>0</v>
      </c>
      <c r="E379" s="53" t="n">
        <v>0</v>
      </c>
      <c r="F379" s="53" t="n">
        <v>0</v>
      </c>
      <c r="G379" s="53" t="n">
        <v>0</v>
      </c>
      <c r="H379" s="53" t="n">
        <v>1447.38</v>
      </c>
      <c r="I379" s="53" t="n">
        <v>4815.45</v>
      </c>
      <c r="J379" s="53" t="n">
        <v>0</v>
      </c>
      <c r="K379" s="53" t="n">
        <v>0</v>
      </c>
      <c r="L379" s="53" t="n">
        <v>0</v>
      </c>
      <c r="M379" s="53" t="n">
        <v>0</v>
      </c>
      <c r="N379" s="54"/>
      <c r="O379" s="53" t="n">
        <v>0</v>
      </c>
      <c r="P379" s="54"/>
      <c r="Q379" s="53" t="n">
        <v>0</v>
      </c>
      <c r="R379" s="54"/>
      <c r="S379" s="53" t="n">
        <v>0</v>
      </c>
      <c r="T379" s="54" t="n">
        <v>0</v>
      </c>
      <c r="U379" s="53" t="n">
        <v>0</v>
      </c>
      <c r="V379" s="54" t="n">
        <v>0</v>
      </c>
      <c r="W379" s="53" t="n">
        <f aca="false">SUM(C379:M379,O379,Q379,S379,U379)</f>
        <v>6262.83</v>
      </c>
    </row>
    <row r="380" customFormat="false" ht="14.4" hidden="false" customHeight="false" outlineLevel="0" collapsed="false">
      <c r="A380" s="88" t="n">
        <f aca="false">'Dados Cadastrais'!A379</f>
        <v>0</v>
      </c>
      <c r="B380" s="89" t="n">
        <f aca="false">'Dados Cadastrais'!B379</f>
        <v>0</v>
      </c>
      <c r="C380" s="53" t="n">
        <v>0</v>
      </c>
      <c r="D380" s="53" t="n">
        <v>0</v>
      </c>
      <c r="E380" s="53" t="n">
        <v>0</v>
      </c>
      <c r="F380" s="53" t="n">
        <v>0</v>
      </c>
      <c r="G380" s="53" t="n">
        <v>0</v>
      </c>
      <c r="H380" s="53" t="n">
        <v>1447.38</v>
      </c>
      <c r="I380" s="53" t="n">
        <v>4815.45</v>
      </c>
      <c r="J380" s="53" t="n">
        <v>0</v>
      </c>
      <c r="K380" s="53" t="n">
        <v>0</v>
      </c>
      <c r="L380" s="53" t="n">
        <v>0</v>
      </c>
      <c r="M380" s="53" t="n">
        <v>0</v>
      </c>
      <c r="N380" s="54"/>
      <c r="O380" s="53" t="n">
        <v>0</v>
      </c>
      <c r="P380" s="54"/>
      <c r="Q380" s="53" t="n">
        <v>0</v>
      </c>
      <c r="R380" s="54"/>
      <c r="S380" s="53" t="n">
        <v>0</v>
      </c>
      <c r="T380" s="54" t="n">
        <v>0</v>
      </c>
      <c r="U380" s="53" t="n">
        <v>0</v>
      </c>
      <c r="V380" s="54" t="n">
        <v>0</v>
      </c>
      <c r="W380" s="53" t="n">
        <f aca="false">SUM(C380:M380,O380,Q380,S380,U380)</f>
        <v>6262.83</v>
      </c>
    </row>
    <row r="381" customFormat="false" ht="14.4" hidden="false" customHeight="false" outlineLevel="0" collapsed="false">
      <c r="A381" s="88" t="n">
        <f aca="false">'Dados Cadastrais'!A380</f>
        <v>0</v>
      </c>
      <c r="B381" s="89" t="n">
        <f aca="false">'Dados Cadastrais'!B380</f>
        <v>0</v>
      </c>
      <c r="C381" s="53" t="n">
        <v>0</v>
      </c>
      <c r="D381" s="53" t="n">
        <v>0</v>
      </c>
      <c r="E381" s="53" t="n">
        <v>0</v>
      </c>
      <c r="F381" s="53" t="n">
        <v>0</v>
      </c>
      <c r="G381" s="53" t="n">
        <v>0</v>
      </c>
      <c r="H381" s="53" t="n">
        <v>1447.38</v>
      </c>
      <c r="I381" s="53" t="n">
        <v>4815.45</v>
      </c>
      <c r="J381" s="53" t="n">
        <v>0</v>
      </c>
      <c r="K381" s="53" t="n">
        <v>0</v>
      </c>
      <c r="L381" s="53" t="n">
        <v>0</v>
      </c>
      <c r="M381" s="53" t="n">
        <v>0</v>
      </c>
      <c r="N381" s="54"/>
      <c r="O381" s="53" t="n">
        <v>0</v>
      </c>
      <c r="P381" s="54"/>
      <c r="Q381" s="53" t="n">
        <v>0</v>
      </c>
      <c r="R381" s="54"/>
      <c r="S381" s="53" t="n">
        <v>0</v>
      </c>
      <c r="T381" s="54" t="n">
        <v>0</v>
      </c>
      <c r="U381" s="53" t="n">
        <v>0</v>
      </c>
      <c r="V381" s="54" t="n">
        <v>0</v>
      </c>
      <c r="W381" s="53" t="n">
        <f aca="false">SUM(C381:M381,O381,Q381,S381,U381)</f>
        <v>6262.83</v>
      </c>
    </row>
    <row r="382" customFormat="false" ht="14.4" hidden="false" customHeight="false" outlineLevel="0" collapsed="false">
      <c r="A382" s="88" t="n">
        <f aca="false">'Dados Cadastrais'!A381</f>
        <v>0</v>
      </c>
      <c r="B382" s="89" t="n">
        <f aca="false">'Dados Cadastrais'!B381</f>
        <v>0</v>
      </c>
      <c r="C382" s="53" t="n">
        <v>0</v>
      </c>
      <c r="D382" s="53" t="n">
        <v>0</v>
      </c>
      <c r="E382" s="53" t="n">
        <v>0</v>
      </c>
      <c r="F382" s="53" t="n">
        <v>0</v>
      </c>
      <c r="G382" s="53" t="n">
        <v>0</v>
      </c>
      <c r="H382" s="53" t="n">
        <v>1447.38</v>
      </c>
      <c r="I382" s="53" t="n">
        <v>0</v>
      </c>
      <c r="J382" s="53" t="n">
        <v>0</v>
      </c>
      <c r="K382" s="53" t="n">
        <v>0</v>
      </c>
      <c r="L382" s="53" t="n">
        <v>0</v>
      </c>
      <c r="M382" s="53" t="n">
        <v>4815.45</v>
      </c>
      <c r="N382" s="54" t="s">
        <v>108</v>
      </c>
      <c r="O382" s="53" t="n">
        <v>0</v>
      </c>
      <c r="P382" s="54"/>
      <c r="Q382" s="53" t="n">
        <v>0</v>
      </c>
      <c r="R382" s="54"/>
      <c r="S382" s="53" t="n">
        <v>0</v>
      </c>
      <c r="T382" s="54" t="n">
        <v>0</v>
      </c>
      <c r="U382" s="53" t="n">
        <v>0</v>
      </c>
      <c r="V382" s="54" t="n">
        <v>0</v>
      </c>
      <c r="W382" s="53" t="n">
        <f aca="false">SUM(C382:M382,O382,Q382,S382,U382)</f>
        <v>6262.83</v>
      </c>
    </row>
    <row r="383" customFormat="false" ht="14.4" hidden="false" customHeight="false" outlineLevel="0" collapsed="false">
      <c r="A383" s="88" t="n">
        <f aca="false">'Dados Cadastrais'!A382</f>
        <v>0</v>
      </c>
      <c r="B383" s="89" t="n">
        <f aca="false">'Dados Cadastrais'!B382</f>
        <v>0</v>
      </c>
      <c r="C383" s="53" t="n">
        <v>0</v>
      </c>
      <c r="D383" s="53" t="n">
        <v>0</v>
      </c>
      <c r="E383" s="53" t="n">
        <v>0</v>
      </c>
      <c r="F383" s="53" t="n">
        <v>0</v>
      </c>
      <c r="G383" s="53" t="n">
        <v>0</v>
      </c>
      <c r="H383" s="53" t="n">
        <v>1447.38</v>
      </c>
      <c r="I383" s="53" t="n">
        <v>4815.45</v>
      </c>
      <c r="J383" s="53" t="n">
        <v>0</v>
      </c>
      <c r="K383" s="53" t="n">
        <v>0</v>
      </c>
      <c r="L383" s="53" t="n">
        <v>0</v>
      </c>
      <c r="M383" s="53" t="n">
        <v>0</v>
      </c>
      <c r="N383" s="54"/>
      <c r="O383" s="53" t="n">
        <v>0</v>
      </c>
      <c r="P383" s="54"/>
      <c r="Q383" s="53" t="n">
        <v>0</v>
      </c>
      <c r="R383" s="54"/>
      <c r="S383" s="53" t="n">
        <v>0</v>
      </c>
      <c r="T383" s="54" t="n">
        <v>0</v>
      </c>
      <c r="U383" s="53" t="n">
        <v>0</v>
      </c>
      <c r="V383" s="54" t="n">
        <v>0</v>
      </c>
      <c r="W383" s="53" t="n">
        <f aca="false">SUM(C383:M383,O383,Q383,S383,U383)</f>
        <v>6262.83</v>
      </c>
    </row>
    <row r="384" customFormat="false" ht="14.4" hidden="false" customHeight="false" outlineLevel="0" collapsed="false">
      <c r="A384" s="88" t="n">
        <f aca="false">'Dados Cadastrais'!A383</f>
        <v>0</v>
      </c>
      <c r="B384" s="89" t="n">
        <f aca="false">'Dados Cadastrais'!B383</f>
        <v>0</v>
      </c>
      <c r="C384" s="53" t="n">
        <v>0</v>
      </c>
      <c r="D384" s="53" t="n">
        <v>0</v>
      </c>
      <c r="E384" s="53" t="n">
        <v>0</v>
      </c>
      <c r="F384" s="53" t="n">
        <v>0</v>
      </c>
      <c r="G384" s="53" t="n">
        <v>0</v>
      </c>
      <c r="H384" s="53" t="n">
        <v>1447.38</v>
      </c>
      <c r="I384" s="53" t="n">
        <v>4502.95</v>
      </c>
      <c r="J384" s="53" t="n">
        <v>0</v>
      </c>
      <c r="K384" s="53" t="n">
        <v>0</v>
      </c>
      <c r="L384" s="53" t="n">
        <v>0</v>
      </c>
      <c r="M384" s="53" t="n">
        <v>0</v>
      </c>
      <c r="N384" s="54"/>
      <c r="O384" s="53" t="n">
        <v>0</v>
      </c>
      <c r="P384" s="54"/>
      <c r="Q384" s="53" t="n">
        <v>0</v>
      </c>
      <c r="R384" s="54"/>
      <c r="S384" s="53" t="n">
        <v>0</v>
      </c>
      <c r="T384" s="54" t="n">
        <v>0</v>
      </c>
      <c r="U384" s="53" t="n">
        <v>0</v>
      </c>
      <c r="V384" s="54" t="n">
        <v>0</v>
      </c>
      <c r="W384" s="53" t="n">
        <f aca="false">SUM(C384:M384,O384,Q384,S384,U384)</f>
        <v>5950.33</v>
      </c>
    </row>
    <row r="385" customFormat="false" ht="14.4" hidden="false" customHeight="false" outlineLevel="0" collapsed="false">
      <c r="A385" s="88" t="n">
        <f aca="false">'Dados Cadastrais'!A384</f>
        <v>0</v>
      </c>
      <c r="B385" s="89" t="n">
        <f aca="false">'Dados Cadastrais'!B384</f>
        <v>0</v>
      </c>
      <c r="C385" s="53" t="n">
        <v>0</v>
      </c>
      <c r="D385" s="53" t="n">
        <v>0</v>
      </c>
      <c r="E385" s="53" t="n">
        <v>0</v>
      </c>
      <c r="F385" s="53" t="n">
        <v>0</v>
      </c>
      <c r="G385" s="53" t="n">
        <v>0</v>
      </c>
      <c r="H385" s="53" t="n">
        <v>1447.38</v>
      </c>
      <c r="I385" s="53" t="n">
        <v>4815.45</v>
      </c>
      <c r="J385" s="53" t="n">
        <v>0</v>
      </c>
      <c r="K385" s="53" t="n">
        <v>0</v>
      </c>
      <c r="L385" s="53" t="n">
        <v>0</v>
      </c>
      <c r="M385" s="53" t="n">
        <v>0</v>
      </c>
      <c r="N385" s="54"/>
      <c r="O385" s="53" t="n">
        <v>0</v>
      </c>
      <c r="P385" s="54"/>
      <c r="Q385" s="53" t="n">
        <v>0</v>
      </c>
      <c r="R385" s="54"/>
      <c r="S385" s="53" t="n">
        <v>0</v>
      </c>
      <c r="T385" s="54" t="n">
        <v>0</v>
      </c>
      <c r="U385" s="53" t="n">
        <v>0</v>
      </c>
      <c r="V385" s="54" t="n">
        <v>0</v>
      </c>
      <c r="W385" s="53" t="n">
        <f aca="false">SUM(C385:M385,O385,Q385,S385,U385)</f>
        <v>6262.83</v>
      </c>
    </row>
    <row r="386" customFormat="false" ht="14.4" hidden="false" customHeight="false" outlineLevel="0" collapsed="false">
      <c r="A386" s="88" t="n">
        <f aca="false">'Dados Cadastrais'!A385</f>
        <v>0</v>
      </c>
      <c r="B386" s="89" t="n">
        <f aca="false">'Dados Cadastrais'!B385</f>
        <v>0</v>
      </c>
      <c r="C386" s="53" t="n">
        <v>0</v>
      </c>
      <c r="D386" s="53" t="n">
        <v>0</v>
      </c>
      <c r="E386" s="53" t="n">
        <v>0</v>
      </c>
      <c r="F386" s="53" t="n">
        <v>0</v>
      </c>
      <c r="G386" s="53" t="n">
        <v>0</v>
      </c>
      <c r="H386" s="53" t="n">
        <v>1447.38</v>
      </c>
      <c r="I386" s="53" t="n">
        <v>4815.45</v>
      </c>
      <c r="J386" s="53" t="n">
        <v>0</v>
      </c>
      <c r="K386" s="53" t="n">
        <v>0</v>
      </c>
      <c r="L386" s="53" t="n">
        <v>0</v>
      </c>
      <c r="M386" s="53" t="n">
        <v>0</v>
      </c>
      <c r="N386" s="54"/>
      <c r="O386" s="53" t="n">
        <v>0</v>
      </c>
      <c r="P386" s="54"/>
      <c r="Q386" s="53" t="n">
        <v>0</v>
      </c>
      <c r="R386" s="54"/>
      <c r="S386" s="53" t="n">
        <v>0</v>
      </c>
      <c r="T386" s="54" t="n">
        <v>0</v>
      </c>
      <c r="U386" s="53" t="n">
        <v>0</v>
      </c>
      <c r="V386" s="54" t="n">
        <v>0</v>
      </c>
      <c r="W386" s="53" t="n">
        <f aca="false">SUM(C386:M386,O386,Q386,S386,U386)</f>
        <v>6262.83</v>
      </c>
    </row>
    <row r="387" customFormat="false" ht="14.4" hidden="false" customHeight="false" outlineLevel="0" collapsed="false">
      <c r="A387" s="88" t="n">
        <f aca="false">'Dados Cadastrais'!A386</f>
        <v>0</v>
      </c>
      <c r="B387" s="89" t="n">
        <f aca="false">'Dados Cadastrais'!B386</f>
        <v>0</v>
      </c>
      <c r="C387" s="53" t="n">
        <v>0</v>
      </c>
      <c r="D387" s="53" t="n">
        <v>0</v>
      </c>
      <c r="E387" s="53" t="n">
        <v>0</v>
      </c>
      <c r="F387" s="53" t="n">
        <v>0</v>
      </c>
      <c r="G387" s="53" t="n">
        <v>0</v>
      </c>
      <c r="H387" s="53" t="n">
        <v>1447.38</v>
      </c>
      <c r="I387" s="53" t="n">
        <v>3859.67</v>
      </c>
      <c r="J387" s="53" t="n">
        <v>0</v>
      </c>
      <c r="K387" s="53" t="n">
        <v>0</v>
      </c>
      <c r="L387" s="53" t="n">
        <v>0</v>
      </c>
      <c r="M387" s="53" t="n">
        <v>0</v>
      </c>
      <c r="N387" s="54"/>
      <c r="O387" s="53" t="n">
        <v>0</v>
      </c>
      <c r="P387" s="54"/>
      <c r="Q387" s="53" t="n">
        <v>0</v>
      </c>
      <c r="R387" s="54"/>
      <c r="S387" s="53" t="n">
        <v>0</v>
      </c>
      <c r="T387" s="54" t="n">
        <v>0</v>
      </c>
      <c r="U387" s="53" t="n">
        <v>0</v>
      </c>
      <c r="V387" s="54" t="n">
        <v>0</v>
      </c>
      <c r="W387" s="53" t="n">
        <f aca="false">SUM(C387:M387,O387,Q387,S387,U387)</f>
        <v>5307.05</v>
      </c>
    </row>
    <row r="388" customFormat="false" ht="14.4" hidden="false" customHeight="false" outlineLevel="0" collapsed="false">
      <c r="A388" s="88" t="n">
        <f aca="false">'Dados Cadastrais'!A387</f>
        <v>0</v>
      </c>
      <c r="B388" s="89" t="n">
        <f aca="false">'Dados Cadastrais'!B387</f>
        <v>0</v>
      </c>
      <c r="C388" s="53" t="n">
        <v>0</v>
      </c>
      <c r="D388" s="53" t="n">
        <v>0</v>
      </c>
      <c r="E388" s="53" t="n">
        <v>0</v>
      </c>
      <c r="F388" s="53" t="n">
        <v>0</v>
      </c>
      <c r="G388" s="53" t="n">
        <v>0</v>
      </c>
      <c r="H388" s="53" t="n">
        <v>1447.38</v>
      </c>
      <c r="I388" s="53" t="n">
        <v>4815.45</v>
      </c>
      <c r="J388" s="53" t="n">
        <v>0</v>
      </c>
      <c r="K388" s="53" t="n">
        <v>0</v>
      </c>
      <c r="L388" s="53" t="n">
        <v>0</v>
      </c>
      <c r="M388" s="53" t="n">
        <v>0</v>
      </c>
      <c r="N388" s="54"/>
      <c r="O388" s="53" t="n">
        <v>0</v>
      </c>
      <c r="P388" s="54"/>
      <c r="Q388" s="53" t="n">
        <v>0</v>
      </c>
      <c r="R388" s="54"/>
      <c r="S388" s="53" t="n">
        <v>0</v>
      </c>
      <c r="T388" s="54" t="n">
        <v>0</v>
      </c>
      <c r="U388" s="53" t="n">
        <v>0</v>
      </c>
      <c r="V388" s="54" t="n">
        <v>0</v>
      </c>
      <c r="W388" s="53" t="n">
        <f aca="false">SUM(C388:M388,O388,Q388,S388,U388)</f>
        <v>6262.83</v>
      </c>
    </row>
    <row r="389" customFormat="false" ht="14.4" hidden="false" customHeight="false" outlineLevel="0" collapsed="false">
      <c r="A389" s="88" t="n">
        <f aca="false">'Dados Cadastrais'!A388</f>
        <v>0</v>
      </c>
      <c r="B389" s="89" t="n">
        <f aca="false">'Dados Cadastrais'!B388</f>
        <v>0</v>
      </c>
      <c r="C389" s="53" t="n">
        <v>0</v>
      </c>
      <c r="D389" s="53" t="n">
        <v>0</v>
      </c>
      <c r="E389" s="53" t="n">
        <v>0</v>
      </c>
      <c r="F389" s="53" t="n">
        <v>0</v>
      </c>
      <c r="G389" s="53" t="n">
        <v>0</v>
      </c>
      <c r="H389" s="53" t="n">
        <v>1447.38</v>
      </c>
      <c r="I389" s="53" t="n">
        <v>4815.45</v>
      </c>
      <c r="J389" s="53" t="n">
        <v>0</v>
      </c>
      <c r="K389" s="53" t="n">
        <v>0</v>
      </c>
      <c r="L389" s="53" t="n">
        <v>0</v>
      </c>
      <c r="M389" s="53" t="n">
        <v>0</v>
      </c>
      <c r="N389" s="54"/>
      <c r="O389" s="53" t="n">
        <v>0</v>
      </c>
      <c r="P389" s="54"/>
      <c r="Q389" s="53" t="n">
        <v>0</v>
      </c>
      <c r="R389" s="54"/>
      <c r="S389" s="53" t="n">
        <v>0</v>
      </c>
      <c r="T389" s="54" t="n">
        <v>0</v>
      </c>
      <c r="U389" s="53" t="n">
        <v>0</v>
      </c>
      <c r="V389" s="54" t="n">
        <v>0</v>
      </c>
      <c r="W389" s="53" t="n">
        <f aca="false">SUM(C389:M389,O389,Q389,S389,U389)</f>
        <v>6262.83</v>
      </c>
    </row>
    <row r="390" customFormat="false" ht="14.4" hidden="false" customHeight="false" outlineLevel="0" collapsed="false">
      <c r="A390" s="88" t="n">
        <f aca="false">'Dados Cadastrais'!A389</f>
        <v>0</v>
      </c>
      <c r="B390" s="89" t="n">
        <f aca="false">'Dados Cadastrais'!B389</f>
        <v>0</v>
      </c>
      <c r="C390" s="53" t="n">
        <v>0</v>
      </c>
      <c r="D390" s="53" t="n">
        <v>0</v>
      </c>
      <c r="E390" s="53" t="n">
        <v>0</v>
      </c>
      <c r="F390" s="53" t="n">
        <v>0</v>
      </c>
      <c r="G390" s="53" t="n">
        <v>0</v>
      </c>
      <c r="H390" s="53" t="n">
        <v>1447.38</v>
      </c>
      <c r="I390" s="53" t="n">
        <v>4815.45</v>
      </c>
      <c r="J390" s="53" t="n">
        <v>0</v>
      </c>
      <c r="K390" s="53" t="n">
        <v>0</v>
      </c>
      <c r="L390" s="53" t="n">
        <v>0</v>
      </c>
      <c r="M390" s="53" t="n">
        <v>0</v>
      </c>
      <c r="N390" s="54"/>
      <c r="O390" s="53" t="n">
        <v>0</v>
      </c>
      <c r="P390" s="54"/>
      <c r="Q390" s="53" t="n">
        <v>0</v>
      </c>
      <c r="R390" s="54"/>
      <c r="S390" s="53" t="n">
        <v>0</v>
      </c>
      <c r="T390" s="54" t="n">
        <v>0</v>
      </c>
      <c r="U390" s="53" t="n">
        <v>0</v>
      </c>
      <c r="V390" s="54" t="n">
        <v>0</v>
      </c>
      <c r="W390" s="53" t="n">
        <f aca="false">SUM(C390:M390,O390,Q390,S390,U390)</f>
        <v>6262.83</v>
      </c>
    </row>
    <row r="391" customFormat="false" ht="14.4" hidden="false" customHeight="false" outlineLevel="0" collapsed="false">
      <c r="A391" s="88" t="n">
        <f aca="false">'Dados Cadastrais'!A390</f>
        <v>0</v>
      </c>
      <c r="B391" s="89" t="n">
        <f aca="false">'Dados Cadastrais'!B390</f>
        <v>0</v>
      </c>
      <c r="C391" s="53" t="n">
        <v>0</v>
      </c>
      <c r="D391" s="53" t="n">
        <v>0</v>
      </c>
      <c r="E391" s="53" t="n">
        <v>0</v>
      </c>
      <c r="F391" s="53" t="n">
        <v>0</v>
      </c>
      <c r="G391" s="53" t="n">
        <v>0</v>
      </c>
      <c r="H391" s="53" t="n">
        <v>1447.38</v>
      </c>
      <c r="I391" s="53" t="n">
        <v>4815.45</v>
      </c>
      <c r="J391" s="53" t="n">
        <v>0</v>
      </c>
      <c r="K391" s="53" t="n">
        <v>0</v>
      </c>
      <c r="L391" s="53" t="n">
        <v>0</v>
      </c>
      <c r="M391" s="53" t="n">
        <v>0</v>
      </c>
      <c r="N391" s="54"/>
      <c r="O391" s="53" t="n">
        <v>0</v>
      </c>
      <c r="P391" s="54"/>
      <c r="Q391" s="53" t="n">
        <v>0</v>
      </c>
      <c r="R391" s="54"/>
      <c r="S391" s="53" t="n">
        <v>0</v>
      </c>
      <c r="T391" s="54" t="n">
        <v>0</v>
      </c>
      <c r="U391" s="53" t="n">
        <v>0</v>
      </c>
      <c r="V391" s="54" t="n">
        <v>0</v>
      </c>
      <c r="W391" s="53" t="n">
        <f aca="false">SUM(C391:M391,O391,Q391,S391,U391)</f>
        <v>6262.83</v>
      </c>
    </row>
    <row r="392" customFormat="false" ht="14.4" hidden="false" customHeight="false" outlineLevel="0" collapsed="false">
      <c r="A392" s="88" t="n">
        <f aca="false">'Dados Cadastrais'!A391</f>
        <v>0</v>
      </c>
      <c r="B392" s="89" t="n">
        <f aca="false">'Dados Cadastrais'!B391</f>
        <v>0</v>
      </c>
      <c r="C392" s="53" t="n">
        <v>0</v>
      </c>
      <c r="D392" s="53" t="n">
        <v>0</v>
      </c>
      <c r="E392" s="53" t="n">
        <v>0</v>
      </c>
      <c r="F392" s="53" t="n">
        <v>0</v>
      </c>
      <c r="G392" s="53" t="n">
        <v>0</v>
      </c>
      <c r="H392" s="53" t="n">
        <v>1447.38</v>
      </c>
      <c r="I392" s="53" t="n">
        <v>4815.45</v>
      </c>
      <c r="J392" s="53" t="n">
        <v>0</v>
      </c>
      <c r="K392" s="53" t="n">
        <v>0</v>
      </c>
      <c r="L392" s="53" t="n">
        <v>0</v>
      </c>
      <c r="M392" s="53" t="n">
        <v>0</v>
      </c>
      <c r="N392" s="54"/>
      <c r="O392" s="53" t="n">
        <v>0</v>
      </c>
      <c r="P392" s="54"/>
      <c r="Q392" s="53" t="n">
        <v>0</v>
      </c>
      <c r="R392" s="54"/>
      <c r="S392" s="53" t="n">
        <v>0</v>
      </c>
      <c r="T392" s="54" t="n">
        <v>0</v>
      </c>
      <c r="U392" s="53" t="n">
        <v>0</v>
      </c>
      <c r="V392" s="54" t="n">
        <v>0</v>
      </c>
      <c r="W392" s="53" t="n">
        <f aca="false">SUM(C392:M392,O392,Q392,S392,U392)</f>
        <v>6262.83</v>
      </c>
    </row>
    <row r="393" customFormat="false" ht="14.4" hidden="false" customHeight="false" outlineLevel="0" collapsed="false">
      <c r="A393" s="88" t="n">
        <f aca="false">'Dados Cadastrais'!A392</f>
        <v>0</v>
      </c>
      <c r="B393" s="89" t="n">
        <f aca="false">'Dados Cadastrais'!B392</f>
        <v>0</v>
      </c>
      <c r="C393" s="53" t="n">
        <v>0</v>
      </c>
      <c r="D393" s="53" t="n">
        <v>0</v>
      </c>
      <c r="E393" s="53" t="n">
        <v>0</v>
      </c>
      <c r="F393" s="53" t="n">
        <v>0</v>
      </c>
      <c r="G393" s="53" t="n">
        <v>0</v>
      </c>
      <c r="H393" s="53" t="n">
        <v>1447.38</v>
      </c>
      <c r="I393" s="53" t="n">
        <v>0</v>
      </c>
      <c r="J393" s="53" t="n">
        <v>0</v>
      </c>
      <c r="K393" s="53" t="n">
        <v>0</v>
      </c>
      <c r="L393" s="53" t="n">
        <v>0</v>
      </c>
      <c r="M393" s="53" t="n">
        <v>0</v>
      </c>
      <c r="N393" s="54"/>
      <c r="O393" s="53" t="n">
        <v>0</v>
      </c>
      <c r="P393" s="54"/>
      <c r="Q393" s="53" t="n">
        <v>0</v>
      </c>
      <c r="R393" s="54"/>
      <c r="S393" s="53" t="n">
        <v>0</v>
      </c>
      <c r="T393" s="54" t="n">
        <v>0</v>
      </c>
      <c r="U393" s="53" t="n">
        <v>0</v>
      </c>
      <c r="V393" s="54" t="n">
        <v>0</v>
      </c>
      <c r="W393" s="53" t="n">
        <f aca="false">SUM(C393:M393,O393,Q393,S393,U393)</f>
        <v>1447.38</v>
      </c>
    </row>
    <row r="394" customFormat="false" ht="14.4" hidden="false" customHeight="false" outlineLevel="0" collapsed="false">
      <c r="A394" s="88" t="n">
        <f aca="false">'Dados Cadastrais'!A393</f>
        <v>0</v>
      </c>
      <c r="B394" s="89" t="n">
        <f aca="false">'Dados Cadastrais'!B393</f>
        <v>0</v>
      </c>
      <c r="C394" s="53" t="n">
        <v>0</v>
      </c>
      <c r="D394" s="53" t="n">
        <v>0</v>
      </c>
      <c r="E394" s="53" t="n">
        <v>0</v>
      </c>
      <c r="F394" s="53" t="n">
        <v>0</v>
      </c>
      <c r="G394" s="53" t="n">
        <v>0</v>
      </c>
      <c r="H394" s="53" t="n">
        <v>1447.38</v>
      </c>
      <c r="I394" s="53" t="n">
        <v>4815.45</v>
      </c>
      <c r="J394" s="53" t="n">
        <v>0</v>
      </c>
      <c r="K394" s="53" t="n">
        <v>0</v>
      </c>
      <c r="L394" s="53" t="n">
        <v>0</v>
      </c>
      <c r="M394" s="53" t="n">
        <v>0</v>
      </c>
      <c r="N394" s="54"/>
      <c r="O394" s="53" t="n">
        <v>0</v>
      </c>
      <c r="P394" s="54"/>
      <c r="Q394" s="53" t="n">
        <v>0</v>
      </c>
      <c r="R394" s="54"/>
      <c r="S394" s="53" t="n">
        <v>0</v>
      </c>
      <c r="T394" s="54" t="n">
        <v>0</v>
      </c>
      <c r="U394" s="53" t="n">
        <v>0</v>
      </c>
      <c r="V394" s="54" t="n">
        <v>0</v>
      </c>
      <c r="W394" s="53" t="n">
        <f aca="false">SUM(C394:M394,O394,Q394,S394,U394)</f>
        <v>6262.83</v>
      </c>
    </row>
    <row r="395" customFormat="false" ht="14.4" hidden="false" customHeight="false" outlineLevel="0" collapsed="false">
      <c r="A395" s="88" t="n">
        <f aca="false">'Dados Cadastrais'!A394</f>
        <v>0</v>
      </c>
      <c r="B395" s="89" t="n">
        <f aca="false">'Dados Cadastrais'!B394</f>
        <v>0</v>
      </c>
      <c r="C395" s="53" t="n">
        <v>0</v>
      </c>
      <c r="D395" s="53" t="n">
        <v>0</v>
      </c>
      <c r="E395" s="53" t="n">
        <v>0</v>
      </c>
      <c r="F395" s="53" t="n">
        <v>0</v>
      </c>
      <c r="G395" s="53" t="n">
        <v>0</v>
      </c>
      <c r="H395" s="53" t="n">
        <v>1447.38</v>
      </c>
      <c r="I395" s="53" t="n">
        <v>4181.31</v>
      </c>
      <c r="J395" s="53" t="n">
        <v>0</v>
      </c>
      <c r="K395" s="53" t="n">
        <v>0</v>
      </c>
      <c r="L395" s="53" t="n">
        <v>0</v>
      </c>
      <c r="M395" s="53" t="n">
        <v>0</v>
      </c>
      <c r="N395" s="54"/>
      <c r="O395" s="53" t="n">
        <v>0</v>
      </c>
      <c r="P395" s="54"/>
      <c r="Q395" s="53" t="n">
        <v>0</v>
      </c>
      <c r="R395" s="54"/>
      <c r="S395" s="53" t="n">
        <v>0</v>
      </c>
      <c r="T395" s="54" t="n">
        <v>0</v>
      </c>
      <c r="U395" s="53" t="n">
        <v>0</v>
      </c>
      <c r="V395" s="54" t="n">
        <v>0</v>
      </c>
      <c r="W395" s="53" t="n">
        <f aca="false">SUM(C395:M395,O395,Q395,S395,U395)</f>
        <v>5628.69</v>
      </c>
    </row>
    <row r="396" customFormat="false" ht="14.4" hidden="false" customHeight="false" outlineLevel="0" collapsed="false">
      <c r="A396" s="88" t="n">
        <f aca="false">'Dados Cadastrais'!A395</f>
        <v>0</v>
      </c>
      <c r="B396" s="89" t="n">
        <f aca="false">'Dados Cadastrais'!B395</f>
        <v>0</v>
      </c>
      <c r="C396" s="53" t="n">
        <v>0</v>
      </c>
      <c r="D396" s="53" t="n">
        <v>0</v>
      </c>
      <c r="E396" s="53" t="n">
        <v>0</v>
      </c>
      <c r="F396" s="53" t="n">
        <v>0</v>
      </c>
      <c r="G396" s="53" t="n">
        <v>0</v>
      </c>
      <c r="H396" s="53" t="n">
        <v>1447.38</v>
      </c>
      <c r="I396" s="53" t="n">
        <v>4815.45</v>
      </c>
      <c r="J396" s="53" t="n">
        <v>0</v>
      </c>
      <c r="K396" s="53" t="n">
        <v>0</v>
      </c>
      <c r="L396" s="53" t="n">
        <v>0</v>
      </c>
      <c r="M396" s="53" t="n">
        <v>0</v>
      </c>
      <c r="N396" s="54"/>
      <c r="O396" s="53" t="n">
        <v>0</v>
      </c>
      <c r="P396" s="54"/>
      <c r="Q396" s="53" t="n">
        <v>0</v>
      </c>
      <c r="R396" s="54"/>
      <c r="S396" s="53" t="n">
        <v>0</v>
      </c>
      <c r="T396" s="54" t="n">
        <v>0</v>
      </c>
      <c r="U396" s="53" t="n">
        <v>0</v>
      </c>
      <c r="V396" s="54" t="n">
        <v>0</v>
      </c>
      <c r="W396" s="53" t="n">
        <f aca="false">SUM(C396:M396,O396,Q396,S396,U396)</f>
        <v>6262.83</v>
      </c>
    </row>
    <row r="397" customFormat="false" ht="14.4" hidden="false" customHeight="false" outlineLevel="0" collapsed="false">
      <c r="A397" s="88" t="n">
        <f aca="false">'Dados Cadastrais'!A396</f>
        <v>0</v>
      </c>
      <c r="B397" s="89" t="n">
        <f aca="false">'Dados Cadastrais'!B396</f>
        <v>0</v>
      </c>
      <c r="C397" s="53" t="n">
        <v>0</v>
      </c>
      <c r="D397" s="53" t="n">
        <v>0</v>
      </c>
      <c r="E397" s="53" t="n">
        <v>0</v>
      </c>
      <c r="F397" s="53" t="n">
        <v>0</v>
      </c>
      <c r="G397" s="53" t="n">
        <v>0</v>
      </c>
      <c r="H397" s="53" t="n">
        <v>1447.38</v>
      </c>
      <c r="I397" s="53" t="n">
        <v>0</v>
      </c>
      <c r="J397" s="53" t="n">
        <v>0</v>
      </c>
      <c r="K397" s="53" t="n">
        <v>0</v>
      </c>
      <c r="L397" s="53" t="n">
        <v>0</v>
      </c>
      <c r="M397" s="53" t="n">
        <v>0</v>
      </c>
      <c r="N397" s="54"/>
      <c r="O397" s="53" t="n">
        <v>0</v>
      </c>
      <c r="P397" s="54"/>
      <c r="Q397" s="53" t="n">
        <v>0</v>
      </c>
      <c r="R397" s="54"/>
      <c r="S397" s="53" t="n">
        <v>0</v>
      </c>
      <c r="T397" s="54" t="n">
        <v>0</v>
      </c>
      <c r="U397" s="53" t="n">
        <v>0</v>
      </c>
      <c r="V397" s="54" t="n">
        <v>0</v>
      </c>
      <c r="W397" s="53" t="n">
        <f aca="false">SUM(C397:M397,O397,Q397,S397,U397)</f>
        <v>1447.38</v>
      </c>
    </row>
    <row r="398" customFormat="false" ht="14.4" hidden="false" customHeight="false" outlineLevel="0" collapsed="false">
      <c r="A398" s="88" t="n">
        <f aca="false">'Dados Cadastrais'!A397</f>
        <v>0</v>
      </c>
      <c r="B398" s="89" t="n">
        <f aca="false">'Dados Cadastrais'!B397</f>
        <v>0</v>
      </c>
      <c r="C398" s="53" t="n">
        <v>0</v>
      </c>
      <c r="D398" s="53" t="n">
        <v>0</v>
      </c>
      <c r="E398" s="53" t="n">
        <v>0</v>
      </c>
      <c r="F398" s="53" t="n">
        <v>0</v>
      </c>
      <c r="G398" s="53" t="n">
        <v>0</v>
      </c>
      <c r="H398" s="53" t="n">
        <v>1447.38</v>
      </c>
      <c r="I398" s="53" t="n">
        <v>4815.45</v>
      </c>
      <c r="J398" s="53" t="n">
        <v>0</v>
      </c>
      <c r="K398" s="53" t="n">
        <v>0</v>
      </c>
      <c r="L398" s="53" t="n">
        <v>0</v>
      </c>
      <c r="M398" s="53" t="n">
        <v>0</v>
      </c>
      <c r="N398" s="54"/>
      <c r="O398" s="53" t="n">
        <v>0</v>
      </c>
      <c r="P398" s="54"/>
      <c r="Q398" s="53" t="n">
        <v>0</v>
      </c>
      <c r="R398" s="54"/>
      <c r="S398" s="53" t="n">
        <v>0</v>
      </c>
      <c r="T398" s="54" t="n">
        <v>0</v>
      </c>
      <c r="U398" s="53" t="n">
        <v>0</v>
      </c>
      <c r="V398" s="54" t="n">
        <v>0</v>
      </c>
      <c r="W398" s="53" t="n">
        <f aca="false">SUM(C398:M398,O398,Q398,S398,U398)</f>
        <v>6262.83</v>
      </c>
    </row>
    <row r="399" customFormat="false" ht="14.4" hidden="false" customHeight="false" outlineLevel="0" collapsed="false">
      <c r="A399" s="88" t="n">
        <f aca="false">'Dados Cadastrais'!A398</f>
        <v>0</v>
      </c>
      <c r="B399" s="89" t="n">
        <f aca="false">'Dados Cadastrais'!B398</f>
        <v>0</v>
      </c>
      <c r="C399" s="53" t="n">
        <v>9649.18</v>
      </c>
      <c r="D399" s="53" t="n">
        <v>0</v>
      </c>
      <c r="E399" s="53" t="n">
        <v>0</v>
      </c>
      <c r="F399" s="53" t="n">
        <v>0</v>
      </c>
      <c r="G399" s="53" t="n">
        <v>0</v>
      </c>
      <c r="H399" s="53" t="n">
        <v>1447.38</v>
      </c>
      <c r="I399" s="53" t="n">
        <v>3538.03</v>
      </c>
      <c r="J399" s="53" t="n">
        <v>0</v>
      </c>
      <c r="K399" s="53" t="n">
        <v>0</v>
      </c>
      <c r="L399" s="53" t="n">
        <v>0</v>
      </c>
      <c r="M399" s="53" t="n">
        <v>0</v>
      </c>
      <c r="N399" s="54"/>
      <c r="O399" s="53" t="n">
        <v>0</v>
      </c>
      <c r="P399" s="54"/>
      <c r="Q399" s="53" t="n">
        <v>0</v>
      </c>
      <c r="R399" s="54"/>
      <c r="S399" s="53" t="n">
        <v>0</v>
      </c>
      <c r="T399" s="54" t="n">
        <v>0</v>
      </c>
      <c r="U399" s="53" t="n">
        <v>0</v>
      </c>
      <c r="V399" s="54" t="n">
        <v>0</v>
      </c>
      <c r="W399" s="53" t="n">
        <f aca="false">SUM(C399:M399,O399,Q399,S399,U399)</f>
        <v>14634.59</v>
      </c>
    </row>
    <row r="400" customFormat="false" ht="14.4" hidden="false" customHeight="false" outlineLevel="0" collapsed="false">
      <c r="A400" s="88" t="n">
        <f aca="false">'Dados Cadastrais'!A399</f>
        <v>0</v>
      </c>
      <c r="B400" s="89" t="n">
        <f aca="false">'Dados Cadastrais'!B399</f>
        <v>0</v>
      </c>
      <c r="C400" s="53" t="n">
        <v>0</v>
      </c>
      <c r="D400" s="53" t="n">
        <v>0</v>
      </c>
      <c r="E400" s="53" t="n">
        <v>0</v>
      </c>
      <c r="F400" s="53" t="n">
        <v>0</v>
      </c>
      <c r="G400" s="53" t="n">
        <v>0</v>
      </c>
      <c r="H400" s="53" t="n">
        <v>1447.38</v>
      </c>
      <c r="I400" s="53" t="n">
        <v>4815.45</v>
      </c>
      <c r="J400" s="53" t="n">
        <v>0</v>
      </c>
      <c r="K400" s="53" t="n">
        <v>0</v>
      </c>
      <c r="L400" s="53" t="n">
        <v>0</v>
      </c>
      <c r="M400" s="53" t="n">
        <v>0</v>
      </c>
      <c r="N400" s="54"/>
      <c r="O400" s="53" t="n">
        <v>0</v>
      </c>
      <c r="P400" s="54"/>
      <c r="Q400" s="53" t="n">
        <v>0</v>
      </c>
      <c r="R400" s="54"/>
      <c r="S400" s="53" t="n">
        <v>0</v>
      </c>
      <c r="T400" s="54" t="n">
        <v>0</v>
      </c>
      <c r="U400" s="53" t="n">
        <v>0</v>
      </c>
      <c r="V400" s="54" t="n">
        <v>0</v>
      </c>
      <c r="W400" s="53" t="n">
        <f aca="false">SUM(C400:M400,O400,Q400,S400,U400)</f>
        <v>6262.83</v>
      </c>
    </row>
    <row r="401" customFormat="false" ht="14.4" hidden="false" customHeight="false" outlineLevel="0" collapsed="false">
      <c r="A401" s="88" t="n">
        <f aca="false">'Dados Cadastrais'!A400</f>
        <v>0</v>
      </c>
      <c r="B401" s="89" t="n">
        <f aca="false">'Dados Cadastrais'!B400</f>
        <v>0</v>
      </c>
      <c r="C401" s="53" t="n">
        <v>9649.18</v>
      </c>
      <c r="D401" s="53" t="n">
        <v>0</v>
      </c>
      <c r="E401" s="53" t="n">
        <v>0</v>
      </c>
      <c r="F401" s="53" t="n">
        <v>0</v>
      </c>
      <c r="G401" s="53" t="n">
        <v>0</v>
      </c>
      <c r="H401" s="53" t="n">
        <v>1447.38</v>
      </c>
      <c r="I401" s="53" t="n">
        <v>4815.45</v>
      </c>
      <c r="J401" s="53" t="n">
        <v>0</v>
      </c>
      <c r="K401" s="53" t="n">
        <v>0</v>
      </c>
      <c r="L401" s="53" t="n">
        <v>0</v>
      </c>
      <c r="M401" s="53" t="n">
        <v>0</v>
      </c>
      <c r="N401" s="54"/>
      <c r="O401" s="53" t="n">
        <v>0</v>
      </c>
      <c r="P401" s="54"/>
      <c r="Q401" s="53" t="n">
        <v>0</v>
      </c>
      <c r="R401" s="54"/>
      <c r="S401" s="53" t="n">
        <v>0</v>
      </c>
      <c r="T401" s="54" t="n">
        <v>0</v>
      </c>
      <c r="U401" s="53" t="n">
        <v>0</v>
      </c>
      <c r="V401" s="54" t="n">
        <v>0</v>
      </c>
      <c r="W401" s="53" t="n">
        <f aca="false">SUM(C401:M401,O401,Q401,S401,U401)</f>
        <v>15912.01</v>
      </c>
    </row>
    <row r="402" customFormat="false" ht="14.4" hidden="false" customHeight="false" outlineLevel="0" collapsed="false">
      <c r="A402" s="88" t="n">
        <f aca="false">'Dados Cadastrais'!A401</f>
        <v>0</v>
      </c>
      <c r="B402" s="89" t="n">
        <f aca="false">'Dados Cadastrais'!B401</f>
        <v>0</v>
      </c>
      <c r="C402" s="53" t="n">
        <v>0</v>
      </c>
      <c r="D402" s="53" t="n">
        <v>0</v>
      </c>
      <c r="E402" s="53" t="n">
        <v>0</v>
      </c>
      <c r="F402" s="53" t="n">
        <v>0</v>
      </c>
      <c r="G402" s="53" t="n">
        <v>0</v>
      </c>
      <c r="H402" s="53" t="n">
        <v>1447.38</v>
      </c>
      <c r="I402" s="53" t="n">
        <v>4815.45</v>
      </c>
      <c r="J402" s="53" t="n">
        <v>0</v>
      </c>
      <c r="K402" s="53" t="n">
        <v>0</v>
      </c>
      <c r="L402" s="53" t="n">
        <v>0</v>
      </c>
      <c r="M402" s="53" t="n">
        <v>0</v>
      </c>
      <c r="N402" s="54"/>
      <c r="O402" s="53" t="n">
        <v>0</v>
      </c>
      <c r="P402" s="54"/>
      <c r="Q402" s="53" t="n">
        <v>0</v>
      </c>
      <c r="R402" s="54"/>
      <c r="S402" s="53" t="n">
        <v>0</v>
      </c>
      <c r="T402" s="54" t="n">
        <v>0</v>
      </c>
      <c r="U402" s="53" t="n">
        <v>0</v>
      </c>
      <c r="V402" s="54" t="n">
        <v>0</v>
      </c>
      <c r="W402" s="53" t="n">
        <f aca="false">SUM(C402:M402,O402,Q402,S402,U402)</f>
        <v>6262.83</v>
      </c>
    </row>
    <row r="403" customFormat="false" ht="14.4" hidden="false" customHeight="false" outlineLevel="0" collapsed="false">
      <c r="A403" s="88" t="n">
        <f aca="false">'Dados Cadastrais'!A402</f>
        <v>0</v>
      </c>
      <c r="B403" s="89" t="n">
        <f aca="false">'Dados Cadastrais'!B402</f>
        <v>0</v>
      </c>
      <c r="C403" s="53" t="n">
        <v>0</v>
      </c>
      <c r="D403" s="53" t="n">
        <v>0</v>
      </c>
      <c r="E403" s="53" t="n">
        <v>0</v>
      </c>
      <c r="F403" s="53" t="n">
        <v>0</v>
      </c>
      <c r="G403" s="53" t="n">
        <v>0</v>
      </c>
      <c r="H403" s="53" t="n">
        <v>1447.38</v>
      </c>
      <c r="I403" s="53" t="n">
        <v>4815.45</v>
      </c>
      <c r="J403" s="53" t="n">
        <v>0</v>
      </c>
      <c r="K403" s="53" t="n">
        <v>0</v>
      </c>
      <c r="L403" s="53" t="n">
        <v>0</v>
      </c>
      <c r="M403" s="53" t="n">
        <v>0</v>
      </c>
      <c r="N403" s="54"/>
      <c r="O403" s="53" t="n">
        <v>0</v>
      </c>
      <c r="P403" s="54"/>
      <c r="Q403" s="53" t="n">
        <v>0</v>
      </c>
      <c r="R403" s="54"/>
      <c r="S403" s="53" t="n">
        <v>0</v>
      </c>
      <c r="T403" s="54" t="n">
        <v>0</v>
      </c>
      <c r="U403" s="53" t="n">
        <v>0</v>
      </c>
      <c r="V403" s="54" t="n">
        <v>0</v>
      </c>
      <c r="W403" s="53" t="n">
        <f aca="false">SUM(C403:M403,O403,Q403,S403,U403)</f>
        <v>6262.83</v>
      </c>
    </row>
    <row r="404" customFormat="false" ht="14.4" hidden="false" customHeight="false" outlineLevel="0" collapsed="false">
      <c r="A404" s="88" t="n">
        <f aca="false">'Dados Cadastrais'!A403</f>
        <v>0</v>
      </c>
      <c r="B404" s="89" t="n">
        <f aca="false">'Dados Cadastrais'!B403</f>
        <v>0</v>
      </c>
      <c r="C404" s="53" t="n">
        <v>0</v>
      </c>
      <c r="D404" s="53" t="n">
        <v>0</v>
      </c>
      <c r="E404" s="53" t="n">
        <v>0</v>
      </c>
      <c r="F404" s="53" t="n">
        <v>0</v>
      </c>
      <c r="G404" s="53" t="n">
        <v>0</v>
      </c>
      <c r="H404" s="53" t="n">
        <v>1447.38</v>
      </c>
      <c r="I404" s="53" t="n">
        <v>0</v>
      </c>
      <c r="J404" s="53" t="n">
        <v>0</v>
      </c>
      <c r="K404" s="53" t="n">
        <v>0</v>
      </c>
      <c r="L404" s="53" t="n">
        <v>0</v>
      </c>
      <c r="M404" s="53" t="n">
        <v>4815.45</v>
      </c>
      <c r="N404" s="54" t="s">
        <v>108</v>
      </c>
      <c r="O404" s="53" t="n">
        <v>0</v>
      </c>
      <c r="P404" s="54"/>
      <c r="Q404" s="53" t="n">
        <v>0</v>
      </c>
      <c r="R404" s="54"/>
      <c r="S404" s="53" t="n">
        <v>0</v>
      </c>
      <c r="T404" s="54" t="n">
        <v>0</v>
      </c>
      <c r="U404" s="53" t="n">
        <v>0</v>
      </c>
      <c r="V404" s="54" t="n">
        <v>0</v>
      </c>
      <c r="W404" s="53" t="n">
        <f aca="false">SUM(C404:M404,O404,Q404,S404,U404)</f>
        <v>6262.83</v>
      </c>
    </row>
    <row r="405" customFormat="false" ht="14.4" hidden="false" customHeight="false" outlineLevel="0" collapsed="false">
      <c r="A405" s="88" t="n">
        <f aca="false">'Dados Cadastrais'!A404</f>
        <v>0</v>
      </c>
      <c r="B405" s="89" t="n">
        <f aca="false">'Dados Cadastrais'!B404</f>
        <v>0</v>
      </c>
      <c r="C405" s="53" t="n">
        <v>0</v>
      </c>
      <c r="D405" s="53" t="n">
        <v>0</v>
      </c>
      <c r="E405" s="53" t="n">
        <v>0</v>
      </c>
      <c r="F405" s="53" t="n">
        <v>0</v>
      </c>
      <c r="G405" s="53" t="n">
        <v>0</v>
      </c>
      <c r="H405" s="53" t="n">
        <v>1447.38</v>
      </c>
      <c r="I405" s="53" t="n">
        <v>4815.45</v>
      </c>
      <c r="J405" s="53" t="n">
        <v>0</v>
      </c>
      <c r="K405" s="53" t="n">
        <v>0</v>
      </c>
      <c r="L405" s="53" t="n">
        <v>0</v>
      </c>
      <c r="M405" s="53" t="n">
        <v>0</v>
      </c>
      <c r="N405" s="54"/>
      <c r="O405" s="53" t="n">
        <v>0</v>
      </c>
      <c r="P405" s="54"/>
      <c r="Q405" s="53" t="n">
        <v>0</v>
      </c>
      <c r="R405" s="54"/>
      <c r="S405" s="53" t="n">
        <v>0</v>
      </c>
      <c r="T405" s="54" t="n">
        <v>0</v>
      </c>
      <c r="U405" s="53" t="n">
        <v>0</v>
      </c>
      <c r="V405" s="54" t="n">
        <v>0</v>
      </c>
      <c r="W405" s="53" t="n">
        <f aca="false">SUM(C405:M405,O405,Q405,S405,U405)</f>
        <v>6262.83</v>
      </c>
    </row>
    <row r="406" customFormat="false" ht="14.4" hidden="false" customHeight="false" outlineLevel="0" collapsed="false">
      <c r="A406" s="88" t="n">
        <f aca="false">'Dados Cadastrais'!A405</f>
        <v>0</v>
      </c>
      <c r="B406" s="89" t="n">
        <f aca="false">'Dados Cadastrais'!B405</f>
        <v>0</v>
      </c>
      <c r="C406" s="53" t="n">
        <v>0</v>
      </c>
      <c r="D406" s="53" t="n">
        <v>0</v>
      </c>
      <c r="E406" s="53" t="n">
        <v>0</v>
      </c>
      <c r="F406" s="53" t="n">
        <v>0</v>
      </c>
      <c r="G406" s="53" t="n">
        <v>0</v>
      </c>
      <c r="H406" s="53" t="n">
        <v>1447.38</v>
      </c>
      <c r="I406" s="53" t="n">
        <v>4815.45</v>
      </c>
      <c r="J406" s="53" t="n">
        <v>0</v>
      </c>
      <c r="K406" s="53" t="n">
        <v>0</v>
      </c>
      <c r="L406" s="53" t="n">
        <v>0</v>
      </c>
      <c r="M406" s="53" t="n">
        <v>0</v>
      </c>
      <c r="N406" s="54"/>
      <c r="O406" s="53" t="n">
        <v>0</v>
      </c>
      <c r="P406" s="54"/>
      <c r="Q406" s="53" t="n">
        <v>0</v>
      </c>
      <c r="R406" s="54"/>
      <c r="S406" s="53" t="n">
        <v>0</v>
      </c>
      <c r="T406" s="54" t="n">
        <v>0</v>
      </c>
      <c r="U406" s="53" t="n">
        <v>0</v>
      </c>
      <c r="V406" s="54" t="n">
        <v>0</v>
      </c>
      <c r="W406" s="53" t="n">
        <f aca="false">SUM(C406:M406,O406,Q406,S406,U406)</f>
        <v>6262.83</v>
      </c>
    </row>
    <row r="407" customFormat="false" ht="14.4" hidden="false" customHeight="false" outlineLevel="0" collapsed="false">
      <c r="A407" s="88" t="n">
        <f aca="false">'Dados Cadastrais'!A406</f>
        <v>0</v>
      </c>
      <c r="B407" s="89" t="n">
        <f aca="false">'Dados Cadastrais'!B406</f>
        <v>0</v>
      </c>
      <c r="C407" s="53" t="n">
        <v>0</v>
      </c>
      <c r="D407" s="53" t="n">
        <v>0</v>
      </c>
      <c r="E407" s="53" t="n">
        <v>0</v>
      </c>
      <c r="F407" s="53" t="n">
        <v>0</v>
      </c>
      <c r="G407" s="53" t="n">
        <v>0</v>
      </c>
      <c r="H407" s="53" t="n">
        <v>1447.38</v>
      </c>
      <c r="I407" s="53" t="n">
        <v>4815.45</v>
      </c>
      <c r="J407" s="53" t="n">
        <v>0</v>
      </c>
      <c r="K407" s="53" t="n">
        <v>0</v>
      </c>
      <c r="L407" s="53" t="n">
        <v>0</v>
      </c>
      <c r="M407" s="53" t="n">
        <v>0</v>
      </c>
      <c r="N407" s="54"/>
      <c r="O407" s="53" t="n">
        <v>0</v>
      </c>
      <c r="P407" s="54"/>
      <c r="Q407" s="53" t="n">
        <v>0</v>
      </c>
      <c r="R407" s="54"/>
      <c r="S407" s="53" t="n">
        <v>0</v>
      </c>
      <c r="T407" s="54" t="n">
        <v>0</v>
      </c>
      <c r="U407" s="53" t="n">
        <v>0</v>
      </c>
      <c r="V407" s="54" t="n">
        <v>0</v>
      </c>
      <c r="W407" s="53" t="n">
        <f aca="false">SUM(C407:M407,O407,Q407,S407,U407)</f>
        <v>6262.83</v>
      </c>
    </row>
    <row r="408" customFormat="false" ht="14.4" hidden="false" customHeight="false" outlineLevel="0" collapsed="false">
      <c r="A408" s="88" t="n">
        <f aca="false">'Dados Cadastrais'!A407</f>
        <v>0</v>
      </c>
      <c r="B408" s="89" t="n">
        <f aca="false">'Dados Cadastrais'!B407</f>
        <v>0</v>
      </c>
      <c r="C408" s="53" t="n">
        <v>0</v>
      </c>
      <c r="D408" s="53" t="n">
        <v>0</v>
      </c>
      <c r="E408" s="53" t="n">
        <v>0</v>
      </c>
      <c r="F408" s="53" t="n">
        <v>0</v>
      </c>
      <c r="G408" s="53" t="n">
        <v>0</v>
      </c>
      <c r="H408" s="53" t="n">
        <v>1447.38</v>
      </c>
      <c r="I408" s="53" t="n">
        <v>4815.45</v>
      </c>
      <c r="J408" s="53" t="n">
        <v>0</v>
      </c>
      <c r="K408" s="53" t="n">
        <v>0</v>
      </c>
      <c r="L408" s="53" t="n">
        <v>0</v>
      </c>
      <c r="M408" s="53" t="n">
        <v>0</v>
      </c>
      <c r="N408" s="54"/>
      <c r="O408" s="53" t="n">
        <v>0</v>
      </c>
      <c r="P408" s="54"/>
      <c r="Q408" s="53" t="n">
        <v>0</v>
      </c>
      <c r="R408" s="54"/>
      <c r="S408" s="53" t="n">
        <v>0</v>
      </c>
      <c r="T408" s="54" t="n">
        <v>0</v>
      </c>
      <c r="U408" s="53" t="n">
        <v>0</v>
      </c>
      <c r="V408" s="54" t="n">
        <v>0</v>
      </c>
      <c r="W408" s="53" t="n">
        <f aca="false">SUM(C408:M408,O408,Q408,S408,U408)</f>
        <v>6262.83</v>
      </c>
    </row>
    <row r="409" customFormat="false" ht="14.4" hidden="false" customHeight="false" outlineLevel="0" collapsed="false">
      <c r="A409" s="88" t="n">
        <f aca="false">'Dados Cadastrais'!A408</f>
        <v>0</v>
      </c>
      <c r="B409" s="89" t="n">
        <f aca="false">'Dados Cadastrais'!B408</f>
        <v>0</v>
      </c>
      <c r="C409" s="53" t="n">
        <v>0</v>
      </c>
      <c r="D409" s="53" t="n">
        <v>0</v>
      </c>
      <c r="E409" s="53" t="n">
        <v>0</v>
      </c>
      <c r="F409" s="53" t="n">
        <v>0</v>
      </c>
      <c r="G409" s="53" t="n">
        <v>0</v>
      </c>
      <c r="H409" s="53" t="n">
        <v>1447.38</v>
      </c>
      <c r="I409" s="53" t="n">
        <v>4815.45</v>
      </c>
      <c r="J409" s="53" t="n">
        <v>0</v>
      </c>
      <c r="K409" s="53" t="n">
        <v>0</v>
      </c>
      <c r="L409" s="53" t="n">
        <v>0</v>
      </c>
      <c r="M409" s="53" t="n">
        <v>0</v>
      </c>
      <c r="N409" s="54"/>
      <c r="O409" s="53" t="n">
        <v>0</v>
      </c>
      <c r="P409" s="54"/>
      <c r="Q409" s="53" t="n">
        <v>0</v>
      </c>
      <c r="R409" s="54"/>
      <c r="S409" s="53" t="n">
        <v>0</v>
      </c>
      <c r="T409" s="54" t="n">
        <v>0</v>
      </c>
      <c r="U409" s="53" t="n">
        <v>0</v>
      </c>
      <c r="V409" s="54" t="n">
        <v>0</v>
      </c>
      <c r="W409" s="53" t="n">
        <f aca="false">SUM(C409:M409,O409,Q409,S409,U409)</f>
        <v>6262.83</v>
      </c>
    </row>
    <row r="410" customFormat="false" ht="14.4" hidden="false" customHeight="false" outlineLevel="0" collapsed="false">
      <c r="A410" s="88" t="n">
        <f aca="false">'Dados Cadastrais'!A409</f>
        <v>0</v>
      </c>
      <c r="B410" s="89" t="n">
        <f aca="false">'Dados Cadastrais'!B409</f>
        <v>0</v>
      </c>
      <c r="C410" s="53" t="n">
        <v>0</v>
      </c>
      <c r="D410" s="53" t="n">
        <v>0</v>
      </c>
      <c r="E410" s="53" t="n">
        <v>0</v>
      </c>
      <c r="F410" s="53" t="n">
        <v>0</v>
      </c>
      <c r="G410" s="53" t="n">
        <v>0</v>
      </c>
      <c r="H410" s="53" t="n">
        <v>1447.38</v>
      </c>
      <c r="I410" s="53" t="n">
        <v>4815.45</v>
      </c>
      <c r="J410" s="53" t="n">
        <v>0</v>
      </c>
      <c r="K410" s="53" t="n">
        <v>0</v>
      </c>
      <c r="L410" s="53" t="n">
        <v>0</v>
      </c>
      <c r="M410" s="53" t="n">
        <v>0</v>
      </c>
      <c r="N410" s="54"/>
      <c r="O410" s="53" t="n">
        <v>0</v>
      </c>
      <c r="P410" s="54"/>
      <c r="Q410" s="53" t="n">
        <v>0</v>
      </c>
      <c r="R410" s="54"/>
      <c r="S410" s="53" t="n">
        <v>0</v>
      </c>
      <c r="T410" s="54" t="n">
        <v>0</v>
      </c>
      <c r="U410" s="53" t="n">
        <v>0</v>
      </c>
      <c r="V410" s="54" t="n">
        <v>0</v>
      </c>
      <c r="W410" s="53" t="n">
        <f aca="false">SUM(C410:M410,O410,Q410,S410,U410)</f>
        <v>6262.83</v>
      </c>
    </row>
    <row r="411" customFormat="false" ht="14.4" hidden="false" customHeight="false" outlineLevel="0" collapsed="false">
      <c r="A411" s="88" t="n">
        <f aca="false">'Dados Cadastrais'!A410</f>
        <v>0</v>
      </c>
      <c r="B411" s="89" t="n">
        <f aca="false">'Dados Cadastrais'!B410</f>
        <v>0</v>
      </c>
      <c r="C411" s="53" t="n">
        <v>0</v>
      </c>
      <c r="D411" s="53" t="n">
        <v>0</v>
      </c>
      <c r="E411" s="53" t="n">
        <v>0</v>
      </c>
      <c r="F411" s="53" t="n">
        <v>0</v>
      </c>
      <c r="G411" s="53" t="n">
        <v>0</v>
      </c>
      <c r="H411" s="53" t="n">
        <v>0</v>
      </c>
      <c r="I411" s="53" t="n">
        <v>3291.89</v>
      </c>
      <c r="J411" s="53" t="n">
        <v>0</v>
      </c>
      <c r="K411" s="53" t="n">
        <v>0</v>
      </c>
      <c r="L411" s="53" t="n">
        <v>0</v>
      </c>
      <c r="M411" s="53" t="n">
        <v>0</v>
      </c>
      <c r="N411" s="54"/>
      <c r="O411" s="53" t="n">
        <v>0</v>
      </c>
      <c r="P411" s="54"/>
      <c r="Q411" s="53" t="n">
        <v>0</v>
      </c>
      <c r="R411" s="54"/>
      <c r="S411" s="53" t="n">
        <v>0</v>
      </c>
      <c r="T411" s="54" t="n">
        <v>0</v>
      </c>
      <c r="U411" s="53" t="n">
        <v>0</v>
      </c>
      <c r="V411" s="54" t="n">
        <v>0</v>
      </c>
      <c r="W411" s="53" t="n">
        <f aca="false">SUM(C411:M411,O411,Q411,S411,U411)</f>
        <v>3291.89</v>
      </c>
    </row>
    <row r="412" customFormat="false" ht="14.4" hidden="false" customHeight="false" outlineLevel="0" collapsed="false">
      <c r="A412" s="88" t="n">
        <f aca="false">'Dados Cadastrais'!A411</f>
        <v>0</v>
      </c>
      <c r="B412" s="89" t="n">
        <f aca="false">'Dados Cadastrais'!B411</f>
        <v>0</v>
      </c>
      <c r="C412" s="53" t="n">
        <v>0</v>
      </c>
      <c r="D412" s="53" t="n">
        <v>0</v>
      </c>
      <c r="E412" s="53" t="n">
        <v>0</v>
      </c>
      <c r="F412" s="53" t="n">
        <v>0</v>
      </c>
      <c r="G412" s="53" t="n">
        <v>0</v>
      </c>
      <c r="H412" s="53" t="n">
        <v>0</v>
      </c>
      <c r="I412" s="53" t="n">
        <v>3291.89</v>
      </c>
      <c r="J412" s="53" t="n">
        <v>0</v>
      </c>
      <c r="K412" s="53" t="n">
        <v>0</v>
      </c>
      <c r="L412" s="53" t="n">
        <v>0</v>
      </c>
      <c r="M412" s="53" t="n">
        <v>0</v>
      </c>
      <c r="N412" s="54"/>
      <c r="O412" s="53" t="n">
        <v>0</v>
      </c>
      <c r="P412" s="54"/>
      <c r="Q412" s="53" t="n">
        <v>0</v>
      </c>
      <c r="R412" s="54"/>
      <c r="S412" s="53" t="n">
        <v>0</v>
      </c>
      <c r="T412" s="54" t="n">
        <v>0</v>
      </c>
      <c r="U412" s="53" t="n">
        <v>0</v>
      </c>
      <c r="V412" s="54" t="n">
        <v>0</v>
      </c>
      <c r="W412" s="53" t="n">
        <f aca="false">SUM(C412:M412,O412,Q412,S412,U412)</f>
        <v>3291.89</v>
      </c>
    </row>
    <row r="413" customFormat="false" ht="14.4" hidden="false" customHeight="false" outlineLevel="0" collapsed="false">
      <c r="A413" s="88" t="n">
        <f aca="false">'Dados Cadastrais'!A412</f>
        <v>0</v>
      </c>
      <c r="B413" s="89" t="n">
        <f aca="false">'Dados Cadastrais'!B412</f>
        <v>0</v>
      </c>
      <c r="C413" s="53" t="n">
        <v>0</v>
      </c>
      <c r="D413" s="53" t="n">
        <v>0</v>
      </c>
      <c r="E413" s="53" t="n">
        <v>0</v>
      </c>
      <c r="F413" s="53" t="n">
        <v>0</v>
      </c>
      <c r="G413" s="53" t="n">
        <v>0</v>
      </c>
      <c r="H413" s="53" t="n">
        <v>1447.38</v>
      </c>
      <c r="I413" s="53" t="n">
        <v>4815.45</v>
      </c>
      <c r="J413" s="53" t="n">
        <v>0</v>
      </c>
      <c r="K413" s="53" t="n">
        <v>0</v>
      </c>
      <c r="L413" s="53" t="n">
        <v>0</v>
      </c>
      <c r="M413" s="53" t="n">
        <v>0</v>
      </c>
      <c r="N413" s="54"/>
      <c r="O413" s="53" t="n">
        <v>0</v>
      </c>
      <c r="P413" s="54"/>
      <c r="Q413" s="53" t="n">
        <v>0</v>
      </c>
      <c r="R413" s="54"/>
      <c r="S413" s="53" t="n">
        <v>0</v>
      </c>
      <c r="T413" s="54" t="n">
        <v>0</v>
      </c>
      <c r="U413" s="53" t="n">
        <v>0</v>
      </c>
      <c r="V413" s="54" t="n">
        <v>0</v>
      </c>
      <c r="W413" s="53" t="n">
        <f aca="false">SUM(C413:M413,O413,Q413,S413,U413)</f>
        <v>6262.83</v>
      </c>
    </row>
    <row r="414" customFormat="false" ht="14.4" hidden="false" customHeight="false" outlineLevel="0" collapsed="false">
      <c r="A414" s="88" t="n">
        <f aca="false">'Dados Cadastrais'!A413</f>
        <v>0</v>
      </c>
      <c r="B414" s="89" t="n">
        <f aca="false">'Dados Cadastrais'!B413</f>
        <v>0</v>
      </c>
      <c r="C414" s="53" t="n">
        <v>0</v>
      </c>
      <c r="D414" s="53" t="n">
        <v>0</v>
      </c>
      <c r="E414" s="53" t="n">
        <v>0</v>
      </c>
      <c r="F414" s="53" t="n">
        <v>0</v>
      </c>
      <c r="G414" s="53" t="n">
        <v>0</v>
      </c>
      <c r="H414" s="53" t="n">
        <v>1447.38</v>
      </c>
      <c r="I414" s="53" t="n">
        <v>4815.45</v>
      </c>
      <c r="J414" s="53" t="n">
        <v>0</v>
      </c>
      <c r="K414" s="53" t="n">
        <v>0</v>
      </c>
      <c r="L414" s="53" t="n">
        <v>0</v>
      </c>
      <c r="M414" s="53" t="n">
        <v>0</v>
      </c>
      <c r="N414" s="54"/>
      <c r="O414" s="53" t="n">
        <v>0</v>
      </c>
      <c r="P414" s="54"/>
      <c r="Q414" s="53" t="n">
        <v>0</v>
      </c>
      <c r="R414" s="54"/>
      <c r="S414" s="53" t="n">
        <v>0</v>
      </c>
      <c r="T414" s="54" t="n">
        <v>0</v>
      </c>
      <c r="U414" s="53" t="n">
        <v>0</v>
      </c>
      <c r="V414" s="54" t="n">
        <v>0</v>
      </c>
      <c r="W414" s="53" t="n">
        <f aca="false">SUM(C414:M414,O414,Q414,S414,U414)</f>
        <v>6262.83</v>
      </c>
    </row>
    <row r="415" customFormat="false" ht="14.4" hidden="false" customHeight="false" outlineLevel="0" collapsed="false">
      <c r="A415" s="88" t="n">
        <f aca="false">'Dados Cadastrais'!A414</f>
        <v>0</v>
      </c>
      <c r="B415" s="89" t="n">
        <f aca="false">'Dados Cadastrais'!B414</f>
        <v>0</v>
      </c>
      <c r="C415" s="53" t="n">
        <v>0</v>
      </c>
      <c r="D415" s="53" t="n">
        <v>0</v>
      </c>
      <c r="E415" s="53" t="n">
        <v>0</v>
      </c>
      <c r="F415" s="53" t="n">
        <v>0</v>
      </c>
      <c r="G415" s="53" t="n">
        <v>0</v>
      </c>
      <c r="H415" s="53" t="n">
        <v>1447.38</v>
      </c>
      <c r="I415" s="53" t="n">
        <v>4815.45</v>
      </c>
      <c r="J415" s="53" t="n">
        <v>0</v>
      </c>
      <c r="K415" s="53" t="n">
        <v>0</v>
      </c>
      <c r="L415" s="53" t="n">
        <v>0</v>
      </c>
      <c r="M415" s="53" t="n">
        <v>0</v>
      </c>
      <c r="N415" s="54"/>
      <c r="O415" s="53" t="n">
        <v>0</v>
      </c>
      <c r="P415" s="54"/>
      <c r="Q415" s="53" t="n">
        <v>0</v>
      </c>
      <c r="R415" s="54"/>
      <c r="S415" s="53" t="n">
        <v>0</v>
      </c>
      <c r="T415" s="54" t="n">
        <v>0</v>
      </c>
      <c r="U415" s="53" t="n">
        <v>0</v>
      </c>
      <c r="V415" s="54" t="n">
        <v>0</v>
      </c>
      <c r="W415" s="53" t="n">
        <f aca="false">SUM(C415:M415,O415,Q415,S415,U415)</f>
        <v>6262.83</v>
      </c>
    </row>
    <row r="416" customFormat="false" ht="14.4" hidden="false" customHeight="false" outlineLevel="0" collapsed="false">
      <c r="A416" s="88" t="n">
        <f aca="false">'Dados Cadastrais'!A415</f>
        <v>0</v>
      </c>
      <c r="B416" s="89" t="n">
        <f aca="false">'Dados Cadastrais'!B415</f>
        <v>0</v>
      </c>
      <c r="C416" s="53" t="n">
        <v>0</v>
      </c>
      <c r="D416" s="53" t="n">
        <v>0</v>
      </c>
      <c r="E416" s="53" t="n">
        <v>0</v>
      </c>
      <c r="F416" s="53" t="n">
        <v>0</v>
      </c>
      <c r="G416" s="53" t="n">
        <v>0</v>
      </c>
      <c r="H416" s="53" t="n">
        <v>1447.38</v>
      </c>
      <c r="I416" s="53" t="n">
        <v>4502.95</v>
      </c>
      <c r="J416" s="53" t="n">
        <v>0</v>
      </c>
      <c r="K416" s="53" t="n">
        <v>0</v>
      </c>
      <c r="L416" s="53" t="n">
        <v>0</v>
      </c>
      <c r="M416" s="53" t="n">
        <v>0</v>
      </c>
      <c r="N416" s="54"/>
      <c r="O416" s="53" t="n">
        <v>0</v>
      </c>
      <c r="P416" s="54"/>
      <c r="Q416" s="53" t="n">
        <v>0</v>
      </c>
      <c r="R416" s="54"/>
      <c r="S416" s="53" t="n">
        <v>0</v>
      </c>
      <c r="T416" s="54" t="n">
        <v>0</v>
      </c>
      <c r="U416" s="53" t="n">
        <v>0</v>
      </c>
      <c r="V416" s="54" t="n">
        <v>0</v>
      </c>
      <c r="W416" s="53" t="n">
        <f aca="false">SUM(C416:M416,O416,Q416,S416,U416)</f>
        <v>5950.33</v>
      </c>
    </row>
    <row r="417" customFormat="false" ht="14.4" hidden="false" customHeight="false" outlineLevel="0" collapsed="false">
      <c r="A417" s="88" t="n">
        <f aca="false">'Dados Cadastrais'!A416</f>
        <v>0</v>
      </c>
      <c r="B417" s="89" t="n">
        <f aca="false">'Dados Cadastrais'!B416</f>
        <v>0</v>
      </c>
      <c r="C417" s="53" t="n">
        <v>0</v>
      </c>
      <c r="D417" s="53" t="n">
        <v>0</v>
      </c>
      <c r="E417" s="53" t="n">
        <v>0</v>
      </c>
      <c r="F417" s="53" t="n">
        <v>0</v>
      </c>
      <c r="G417" s="53" t="n">
        <v>0</v>
      </c>
      <c r="H417" s="53" t="n">
        <v>1447.38</v>
      </c>
      <c r="I417" s="53" t="n">
        <v>4815.45</v>
      </c>
      <c r="J417" s="53" t="n">
        <v>0</v>
      </c>
      <c r="K417" s="53" t="n">
        <v>0</v>
      </c>
      <c r="L417" s="53" t="n">
        <v>0</v>
      </c>
      <c r="M417" s="53" t="n">
        <v>0</v>
      </c>
      <c r="N417" s="54"/>
      <c r="O417" s="53" t="n">
        <v>0</v>
      </c>
      <c r="P417" s="54"/>
      <c r="Q417" s="53" t="n">
        <v>0</v>
      </c>
      <c r="R417" s="54"/>
      <c r="S417" s="53" t="n">
        <v>0</v>
      </c>
      <c r="T417" s="54" t="n">
        <v>0</v>
      </c>
      <c r="U417" s="53" t="n">
        <v>0</v>
      </c>
      <c r="V417" s="54" t="n">
        <v>0</v>
      </c>
      <c r="W417" s="53" t="n">
        <f aca="false">SUM(C417:M417,O417,Q417,S417,U417)</f>
        <v>6262.83</v>
      </c>
    </row>
    <row r="418" customFormat="false" ht="14.4" hidden="false" customHeight="false" outlineLevel="0" collapsed="false">
      <c r="A418" s="88" t="n">
        <f aca="false">'Dados Cadastrais'!A417</f>
        <v>0</v>
      </c>
      <c r="B418" s="89" t="n">
        <f aca="false">'Dados Cadastrais'!B417</f>
        <v>0</v>
      </c>
      <c r="C418" s="53" t="n">
        <v>0</v>
      </c>
      <c r="D418" s="53" t="n">
        <v>0</v>
      </c>
      <c r="E418" s="53" t="n">
        <v>0</v>
      </c>
      <c r="F418" s="53" t="n">
        <v>0</v>
      </c>
      <c r="G418" s="53" t="n">
        <v>0</v>
      </c>
      <c r="H418" s="53" t="n">
        <v>1447.38</v>
      </c>
      <c r="I418" s="53" t="n">
        <v>3859.67</v>
      </c>
      <c r="J418" s="53" t="n">
        <v>0</v>
      </c>
      <c r="K418" s="53" t="n">
        <v>0</v>
      </c>
      <c r="L418" s="53" t="n">
        <v>0</v>
      </c>
      <c r="M418" s="53" t="n">
        <v>0</v>
      </c>
      <c r="N418" s="54"/>
      <c r="O418" s="53" t="n">
        <v>0</v>
      </c>
      <c r="P418" s="54"/>
      <c r="Q418" s="53" t="n">
        <v>0</v>
      </c>
      <c r="R418" s="54"/>
      <c r="S418" s="53" t="n">
        <v>0</v>
      </c>
      <c r="T418" s="54" t="n">
        <v>0</v>
      </c>
      <c r="U418" s="53" t="n">
        <v>0</v>
      </c>
      <c r="V418" s="54" t="n">
        <v>0</v>
      </c>
      <c r="W418" s="53" t="n">
        <f aca="false">SUM(C418:M418,O418,Q418,S418,U418)</f>
        <v>5307.05</v>
      </c>
    </row>
    <row r="419" customFormat="false" ht="14.4" hidden="false" customHeight="false" outlineLevel="0" collapsed="false">
      <c r="A419" s="88" t="n">
        <f aca="false">'Dados Cadastrais'!A418</f>
        <v>0</v>
      </c>
      <c r="B419" s="89" t="n">
        <f aca="false">'Dados Cadastrais'!B418</f>
        <v>0</v>
      </c>
      <c r="C419" s="53" t="n">
        <v>0</v>
      </c>
      <c r="D419" s="53" t="n">
        <v>0</v>
      </c>
      <c r="E419" s="53" t="n">
        <v>0</v>
      </c>
      <c r="F419" s="53" t="n">
        <v>0</v>
      </c>
      <c r="G419" s="53" t="n">
        <v>0</v>
      </c>
      <c r="H419" s="53" t="n">
        <v>1447.38</v>
      </c>
      <c r="I419" s="53" t="n">
        <v>4815.45</v>
      </c>
      <c r="J419" s="53" t="n">
        <v>0</v>
      </c>
      <c r="K419" s="53" t="n">
        <v>0</v>
      </c>
      <c r="L419" s="53" t="n">
        <v>0</v>
      </c>
      <c r="M419" s="53" t="n">
        <v>0</v>
      </c>
      <c r="N419" s="54"/>
      <c r="O419" s="53" t="n">
        <v>0</v>
      </c>
      <c r="P419" s="54"/>
      <c r="Q419" s="53" t="n">
        <v>0</v>
      </c>
      <c r="R419" s="54"/>
      <c r="S419" s="53" t="n">
        <v>0</v>
      </c>
      <c r="T419" s="54" t="n">
        <v>0</v>
      </c>
      <c r="U419" s="53" t="n">
        <v>0</v>
      </c>
      <c r="V419" s="54" t="n">
        <v>0</v>
      </c>
      <c r="W419" s="53" t="n">
        <f aca="false">SUM(C419:M419,O419,Q419,S419,U419)</f>
        <v>6262.83</v>
      </c>
    </row>
    <row r="420" customFormat="false" ht="14.4" hidden="false" customHeight="false" outlineLevel="0" collapsed="false">
      <c r="A420" s="88" t="n">
        <f aca="false">'Dados Cadastrais'!A419</f>
        <v>0</v>
      </c>
      <c r="B420" s="89" t="n">
        <f aca="false">'Dados Cadastrais'!B419</f>
        <v>0</v>
      </c>
      <c r="C420" s="53" t="n">
        <v>0</v>
      </c>
      <c r="D420" s="53" t="n">
        <v>0</v>
      </c>
      <c r="E420" s="53" t="n">
        <v>0</v>
      </c>
      <c r="F420" s="53" t="n">
        <v>0</v>
      </c>
      <c r="G420" s="53" t="n">
        <v>0</v>
      </c>
      <c r="H420" s="53" t="n">
        <v>1447.38</v>
      </c>
      <c r="I420" s="53" t="n">
        <v>4815.45</v>
      </c>
      <c r="J420" s="53" t="n">
        <v>0</v>
      </c>
      <c r="K420" s="53" t="n">
        <v>0</v>
      </c>
      <c r="L420" s="53" t="n">
        <v>0</v>
      </c>
      <c r="M420" s="53" t="n">
        <v>0</v>
      </c>
      <c r="N420" s="54"/>
      <c r="O420" s="53" t="n">
        <v>0</v>
      </c>
      <c r="P420" s="54"/>
      <c r="Q420" s="53" t="n">
        <v>0</v>
      </c>
      <c r="R420" s="54"/>
      <c r="S420" s="53" t="n">
        <v>0</v>
      </c>
      <c r="T420" s="54" t="n">
        <v>0</v>
      </c>
      <c r="U420" s="53" t="n">
        <v>0</v>
      </c>
      <c r="V420" s="54" t="n">
        <v>0</v>
      </c>
      <c r="W420" s="53" t="n">
        <f aca="false">SUM(C420:M420,O420,Q420,S420,U420)</f>
        <v>6262.83</v>
      </c>
    </row>
    <row r="421" customFormat="false" ht="14.4" hidden="false" customHeight="false" outlineLevel="0" collapsed="false">
      <c r="A421" s="88" t="n">
        <f aca="false">'Dados Cadastrais'!A420</f>
        <v>0</v>
      </c>
      <c r="B421" s="89" t="n">
        <f aca="false">'Dados Cadastrais'!B420</f>
        <v>0</v>
      </c>
      <c r="C421" s="53" t="n">
        <v>0</v>
      </c>
      <c r="D421" s="53" t="n">
        <v>0</v>
      </c>
      <c r="E421" s="53" t="n">
        <v>0</v>
      </c>
      <c r="F421" s="53" t="n">
        <v>0</v>
      </c>
      <c r="G421" s="53" t="n">
        <v>0</v>
      </c>
      <c r="H421" s="53" t="n">
        <v>1447.38</v>
      </c>
      <c r="I421" s="53" t="n">
        <v>4815.45</v>
      </c>
      <c r="J421" s="53" t="n">
        <v>0</v>
      </c>
      <c r="K421" s="53" t="n">
        <v>0</v>
      </c>
      <c r="L421" s="53" t="n">
        <v>0</v>
      </c>
      <c r="M421" s="53" t="n">
        <v>0</v>
      </c>
      <c r="N421" s="54"/>
      <c r="O421" s="53" t="n">
        <v>0</v>
      </c>
      <c r="P421" s="54"/>
      <c r="Q421" s="53" t="n">
        <v>0</v>
      </c>
      <c r="R421" s="54"/>
      <c r="S421" s="53" t="n">
        <v>0</v>
      </c>
      <c r="T421" s="54" t="n">
        <v>0</v>
      </c>
      <c r="U421" s="53" t="n">
        <v>0</v>
      </c>
      <c r="V421" s="54" t="n">
        <v>0</v>
      </c>
      <c r="W421" s="53" t="n">
        <f aca="false">SUM(C421:M421,O421,Q421,S421,U421)</f>
        <v>6262.83</v>
      </c>
    </row>
    <row r="422" customFormat="false" ht="14.4" hidden="false" customHeight="false" outlineLevel="0" collapsed="false">
      <c r="A422" s="88" t="n">
        <f aca="false">'Dados Cadastrais'!A421</f>
        <v>0</v>
      </c>
      <c r="B422" s="89" t="n">
        <f aca="false">'Dados Cadastrais'!B421</f>
        <v>0</v>
      </c>
      <c r="C422" s="53" t="n">
        <v>0</v>
      </c>
      <c r="D422" s="53" t="n">
        <v>0</v>
      </c>
      <c r="E422" s="53" t="n">
        <v>0</v>
      </c>
      <c r="F422" s="53" t="n">
        <v>0</v>
      </c>
      <c r="G422" s="53" t="n">
        <v>0</v>
      </c>
      <c r="H422" s="53" t="n">
        <v>1447.38</v>
      </c>
      <c r="I422" s="53" t="n">
        <v>4815.45</v>
      </c>
      <c r="J422" s="53" t="n">
        <v>0</v>
      </c>
      <c r="K422" s="53" t="n">
        <v>0</v>
      </c>
      <c r="L422" s="53" t="n">
        <v>0</v>
      </c>
      <c r="M422" s="53" t="n">
        <v>0</v>
      </c>
      <c r="N422" s="54"/>
      <c r="O422" s="53" t="n">
        <v>0</v>
      </c>
      <c r="P422" s="54"/>
      <c r="Q422" s="53" t="n">
        <v>0</v>
      </c>
      <c r="R422" s="54"/>
      <c r="S422" s="53" t="n">
        <v>0</v>
      </c>
      <c r="T422" s="54" t="n">
        <v>0</v>
      </c>
      <c r="U422" s="53" t="n">
        <v>0</v>
      </c>
      <c r="V422" s="54" t="n">
        <v>0</v>
      </c>
      <c r="W422" s="53" t="n">
        <f aca="false">SUM(C422:M422,O422,Q422,S422,U422)</f>
        <v>6262.83</v>
      </c>
    </row>
    <row r="423" customFormat="false" ht="14.4" hidden="false" customHeight="false" outlineLevel="0" collapsed="false">
      <c r="A423" s="88" t="n">
        <f aca="false">'Dados Cadastrais'!A422</f>
        <v>0</v>
      </c>
      <c r="B423" s="89" t="n">
        <f aca="false">'Dados Cadastrais'!B422</f>
        <v>0</v>
      </c>
      <c r="C423" s="53" t="n">
        <v>0</v>
      </c>
      <c r="D423" s="53" t="n">
        <v>0</v>
      </c>
      <c r="E423" s="53" t="n">
        <v>0</v>
      </c>
      <c r="F423" s="53" t="n">
        <v>0</v>
      </c>
      <c r="G423" s="53" t="n">
        <v>0</v>
      </c>
      <c r="H423" s="53" t="n">
        <v>1447.38</v>
      </c>
      <c r="I423" s="53" t="n">
        <v>4815.45</v>
      </c>
      <c r="J423" s="53" t="n">
        <v>0</v>
      </c>
      <c r="K423" s="53" t="n">
        <v>0</v>
      </c>
      <c r="L423" s="53" t="n">
        <v>0</v>
      </c>
      <c r="M423" s="53" t="n">
        <v>0</v>
      </c>
      <c r="N423" s="54"/>
      <c r="O423" s="53" t="n">
        <v>0</v>
      </c>
      <c r="P423" s="54"/>
      <c r="Q423" s="53" t="n">
        <v>0</v>
      </c>
      <c r="R423" s="54"/>
      <c r="S423" s="53" t="n">
        <v>0</v>
      </c>
      <c r="T423" s="54" t="n">
        <v>0</v>
      </c>
      <c r="U423" s="53" t="n">
        <v>0</v>
      </c>
      <c r="V423" s="54" t="n">
        <v>0</v>
      </c>
      <c r="W423" s="53" t="n">
        <f aca="false">SUM(C423:M423,O423,Q423,S423,U423)</f>
        <v>6262.83</v>
      </c>
    </row>
    <row r="424" customFormat="false" ht="14.4" hidden="false" customHeight="false" outlineLevel="0" collapsed="false">
      <c r="A424" s="88" t="n">
        <f aca="false">'Dados Cadastrais'!A423</f>
        <v>0</v>
      </c>
      <c r="B424" s="89" t="n">
        <f aca="false">'Dados Cadastrais'!B423</f>
        <v>0</v>
      </c>
      <c r="C424" s="53" t="n">
        <v>0</v>
      </c>
      <c r="D424" s="53" t="n">
        <v>0</v>
      </c>
      <c r="E424" s="53" t="n">
        <v>0</v>
      </c>
      <c r="F424" s="53" t="n">
        <v>0</v>
      </c>
      <c r="G424" s="53" t="n">
        <v>0</v>
      </c>
      <c r="H424" s="53" t="n">
        <v>1447.38</v>
      </c>
      <c r="I424" s="53" t="n">
        <v>4815.45</v>
      </c>
      <c r="J424" s="53" t="n">
        <v>0</v>
      </c>
      <c r="K424" s="53" t="n">
        <v>0</v>
      </c>
      <c r="L424" s="53" t="n">
        <v>0</v>
      </c>
      <c r="M424" s="53" t="n">
        <v>0</v>
      </c>
      <c r="N424" s="54"/>
      <c r="O424" s="53" t="n">
        <v>0</v>
      </c>
      <c r="P424" s="54"/>
      <c r="Q424" s="53" t="n">
        <v>0</v>
      </c>
      <c r="R424" s="54"/>
      <c r="S424" s="53" t="n">
        <v>0</v>
      </c>
      <c r="T424" s="54" t="n">
        <v>0</v>
      </c>
      <c r="U424" s="53" t="n">
        <v>0</v>
      </c>
      <c r="V424" s="54" t="n">
        <v>0</v>
      </c>
      <c r="W424" s="53" t="n">
        <f aca="false">SUM(C424:M424,O424,Q424,S424,U424)</f>
        <v>6262.83</v>
      </c>
    </row>
    <row r="425" customFormat="false" ht="14.4" hidden="false" customHeight="false" outlineLevel="0" collapsed="false">
      <c r="A425" s="88" t="n">
        <f aca="false">'Dados Cadastrais'!A424</f>
        <v>0</v>
      </c>
      <c r="B425" s="89" t="n">
        <f aca="false">'Dados Cadastrais'!B424</f>
        <v>0</v>
      </c>
      <c r="C425" s="53" t="n">
        <v>0</v>
      </c>
      <c r="D425" s="53" t="n">
        <v>0</v>
      </c>
      <c r="E425" s="53" t="n">
        <v>0</v>
      </c>
      <c r="F425" s="53" t="n">
        <v>0</v>
      </c>
      <c r="G425" s="53" t="n">
        <v>0</v>
      </c>
      <c r="H425" s="53" t="n">
        <v>1447.38</v>
      </c>
      <c r="I425" s="53" t="n">
        <v>4815.45</v>
      </c>
      <c r="J425" s="53" t="n">
        <v>0</v>
      </c>
      <c r="K425" s="53" t="n">
        <v>0</v>
      </c>
      <c r="L425" s="53" t="n">
        <v>0</v>
      </c>
      <c r="M425" s="53" t="n">
        <v>0</v>
      </c>
      <c r="N425" s="54"/>
      <c r="O425" s="53" t="n">
        <v>0</v>
      </c>
      <c r="P425" s="54"/>
      <c r="Q425" s="53" t="n">
        <v>0</v>
      </c>
      <c r="R425" s="54"/>
      <c r="S425" s="53" t="n">
        <v>0</v>
      </c>
      <c r="T425" s="54" t="n">
        <v>0</v>
      </c>
      <c r="U425" s="53" t="n">
        <v>0</v>
      </c>
      <c r="V425" s="54" t="n">
        <v>0</v>
      </c>
      <c r="W425" s="53" t="n">
        <f aca="false">SUM(C425:M425,O425,Q425,S425,U425)</f>
        <v>6262.83</v>
      </c>
    </row>
    <row r="426" customFormat="false" ht="14.4" hidden="false" customHeight="false" outlineLevel="0" collapsed="false">
      <c r="A426" s="88" t="n">
        <f aca="false">'Dados Cadastrais'!A425</f>
        <v>0</v>
      </c>
      <c r="B426" s="89" t="n">
        <f aca="false">'Dados Cadastrais'!B425</f>
        <v>0</v>
      </c>
      <c r="C426" s="53" t="n">
        <v>0</v>
      </c>
      <c r="D426" s="53" t="n">
        <v>0</v>
      </c>
      <c r="E426" s="53" t="n">
        <v>0</v>
      </c>
      <c r="F426" s="53" t="n">
        <v>0</v>
      </c>
      <c r="G426" s="53" t="n">
        <v>0</v>
      </c>
      <c r="H426" s="53" t="n">
        <v>1447.38</v>
      </c>
      <c r="I426" s="53" t="n">
        <v>4815.45</v>
      </c>
      <c r="J426" s="53" t="n">
        <v>0</v>
      </c>
      <c r="K426" s="53" t="n">
        <v>0</v>
      </c>
      <c r="L426" s="53" t="n">
        <v>0</v>
      </c>
      <c r="M426" s="53" t="n">
        <v>0</v>
      </c>
      <c r="N426" s="54"/>
      <c r="O426" s="53" t="n">
        <v>0</v>
      </c>
      <c r="P426" s="54"/>
      <c r="Q426" s="53" t="n">
        <v>0</v>
      </c>
      <c r="R426" s="54"/>
      <c r="S426" s="53" t="n">
        <v>0</v>
      </c>
      <c r="T426" s="54" t="n">
        <v>0</v>
      </c>
      <c r="U426" s="53" t="n">
        <v>0</v>
      </c>
      <c r="V426" s="54" t="n">
        <v>0</v>
      </c>
      <c r="W426" s="53" t="n">
        <f aca="false">SUM(C426:M426,O426,Q426,S426,U426)</f>
        <v>6262.83</v>
      </c>
    </row>
    <row r="427" customFormat="false" ht="14.4" hidden="false" customHeight="false" outlineLevel="0" collapsed="false">
      <c r="A427" s="88" t="n">
        <f aca="false">'Dados Cadastrais'!A426</f>
        <v>0</v>
      </c>
      <c r="B427" s="89" t="n">
        <f aca="false">'Dados Cadastrais'!B426</f>
        <v>0</v>
      </c>
      <c r="C427" s="53" t="n">
        <v>0</v>
      </c>
      <c r="D427" s="53" t="n">
        <v>0</v>
      </c>
      <c r="E427" s="53" t="n">
        <v>0</v>
      </c>
      <c r="F427" s="53" t="n">
        <v>0</v>
      </c>
      <c r="G427" s="53" t="n">
        <v>0</v>
      </c>
      <c r="H427" s="53" t="n">
        <v>1447.38</v>
      </c>
      <c r="I427" s="53" t="n">
        <v>4815.45</v>
      </c>
      <c r="J427" s="53" t="n">
        <v>0</v>
      </c>
      <c r="K427" s="53" t="n">
        <v>0</v>
      </c>
      <c r="L427" s="53" t="n">
        <v>0</v>
      </c>
      <c r="M427" s="53" t="n">
        <v>0</v>
      </c>
      <c r="N427" s="54"/>
      <c r="O427" s="53" t="n">
        <v>0</v>
      </c>
      <c r="P427" s="54"/>
      <c r="Q427" s="53" t="n">
        <v>0</v>
      </c>
      <c r="R427" s="54"/>
      <c r="S427" s="53" t="n">
        <v>0</v>
      </c>
      <c r="T427" s="54" t="n">
        <v>0</v>
      </c>
      <c r="U427" s="53" t="n">
        <v>0</v>
      </c>
      <c r="V427" s="54" t="n">
        <v>0</v>
      </c>
      <c r="W427" s="53" t="n">
        <f aca="false">SUM(C427:M427,O427,Q427,S427,U427)</f>
        <v>6262.83</v>
      </c>
    </row>
    <row r="428" customFormat="false" ht="14.4" hidden="false" customHeight="false" outlineLevel="0" collapsed="false">
      <c r="A428" s="88" t="n">
        <f aca="false">'Dados Cadastrais'!A427</f>
        <v>0</v>
      </c>
      <c r="B428" s="89" t="n">
        <f aca="false">'Dados Cadastrais'!B427</f>
        <v>0</v>
      </c>
      <c r="C428" s="53" t="n">
        <v>0</v>
      </c>
      <c r="D428" s="53" t="n">
        <v>0</v>
      </c>
      <c r="E428" s="53" t="n">
        <v>0</v>
      </c>
      <c r="F428" s="53" t="n">
        <v>0</v>
      </c>
      <c r="G428" s="53" t="n">
        <v>0</v>
      </c>
      <c r="H428" s="53" t="n">
        <v>1447.38</v>
      </c>
      <c r="I428" s="53" t="n">
        <v>4815.45</v>
      </c>
      <c r="J428" s="53" t="n">
        <v>0</v>
      </c>
      <c r="K428" s="53" t="n">
        <v>0</v>
      </c>
      <c r="L428" s="53" t="n">
        <v>0</v>
      </c>
      <c r="M428" s="53" t="n">
        <v>0</v>
      </c>
      <c r="N428" s="54"/>
      <c r="O428" s="53" t="n">
        <v>0</v>
      </c>
      <c r="P428" s="54"/>
      <c r="Q428" s="53" t="n">
        <v>0</v>
      </c>
      <c r="R428" s="54"/>
      <c r="S428" s="53" t="n">
        <v>0</v>
      </c>
      <c r="T428" s="54" t="n">
        <v>0</v>
      </c>
      <c r="U428" s="53" t="n">
        <v>0</v>
      </c>
      <c r="V428" s="54" t="n">
        <v>0</v>
      </c>
      <c r="W428" s="53" t="n">
        <f aca="false">SUM(C428:M428,O428,Q428,S428,U428)</f>
        <v>6262.83</v>
      </c>
    </row>
    <row r="429" customFormat="false" ht="14.4" hidden="false" customHeight="false" outlineLevel="0" collapsed="false">
      <c r="A429" s="88" t="n">
        <f aca="false">'Dados Cadastrais'!A428</f>
        <v>0</v>
      </c>
      <c r="B429" s="89" t="n">
        <f aca="false">'Dados Cadastrais'!B428</f>
        <v>0</v>
      </c>
      <c r="C429" s="53" t="n">
        <v>0</v>
      </c>
      <c r="D429" s="53" t="n">
        <v>0</v>
      </c>
      <c r="E429" s="53" t="n">
        <v>0</v>
      </c>
      <c r="F429" s="53" t="n">
        <v>0</v>
      </c>
      <c r="G429" s="53" t="n">
        <v>0</v>
      </c>
      <c r="H429" s="53" t="n">
        <v>1447.38</v>
      </c>
      <c r="I429" s="53" t="n">
        <v>0</v>
      </c>
      <c r="J429" s="53" t="n">
        <v>0</v>
      </c>
      <c r="K429" s="53" t="n">
        <v>0</v>
      </c>
      <c r="L429" s="53" t="n">
        <v>0</v>
      </c>
      <c r="M429" s="53" t="n">
        <v>0</v>
      </c>
      <c r="N429" s="54"/>
      <c r="O429" s="53" t="n">
        <v>0</v>
      </c>
      <c r="P429" s="54"/>
      <c r="Q429" s="53" t="n">
        <v>0</v>
      </c>
      <c r="R429" s="54"/>
      <c r="S429" s="53" t="n">
        <v>0</v>
      </c>
      <c r="T429" s="54" t="n">
        <v>0</v>
      </c>
      <c r="U429" s="53" t="n">
        <v>0</v>
      </c>
      <c r="V429" s="54" t="n">
        <v>0</v>
      </c>
      <c r="W429" s="53" t="n">
        <f aca="false">SUM(C429:M429,O429,Q429,S429,U429)</f>
        <v>1447.38</v>
      </c>
    </row>
    <row r="430" customFormat="false" ht="14.4" hidden="false" customHeight="false" outlineLevel="0" collapsed="false">
      <c r="A430" s="88" t="n">
        <f aca="false">'Dados Cadastrais'!A429</f>
        <v>0</v>
      </c>
      <c r="B430" s="89" t="n">
        <f aca="false">'Dados Cadastrais'!B429</f>
        <v>0</v>
      </c>
      <c r="C430" s="53" t="n">
        <v>0</v>
      </c>
      <c r="D430" s="53" t="n">
        <v>0</v>
      </c>
      <c r="E430" s="53" t="n">
        <v>0</v>
      </c>
      <c r="F430" s="53" t="n">
        <v>0</v>
      </c>
      <c r="G430" s="53" t="n">
        <v>0</v>
      </c>
      <c r="H430" s="53" t="n">
        <v>1447.38</v>
      </c>
      <c r="I430" s="53" t="n">
        <v>4815.45</v>
      </c>
      <c r="J430" s="53" t="n">
        <v>0</v>
      </c>
      <c r="K430" s="53" t="n">
        <v>0</v>
      </c>
      <c r="L430" s="53" t="n">
        <v>0</v>
      </c>
      <c r="M430" s="53" t="n">
        <v>0</v>
      </c>
      <c r="N430" s="54"/>
      <c r="O430" s="53" t="n">
        <v>0</v>
      </c>
      <c r="P430" s="54"/>
      <c r="Q430" s="53" t="n">
        <v>0</v>
      </c>
      <c r="R430" s="54"/>
      <c r="S430" s="53" t="n">
        <v>0</v>
      </c>
      <c r="T430" s="54" t="n">
        <v>0</v>
      </c>
      <c r="U430" s="53" t="n">
        <v>0</v>
      </c>
      <c r="V430" s="54" t="n">
        <v>0</v>
      </c>
      <c r="W430" s="53" t="n">
        <f aca="false">SUM(C430:M430,O430,Q430,S430,U430)</f>
        <v>6262.83</v>
      </c>
    </row>
    <row r="431" customFormat="false" ht="14.4" hidden="false" customHeight="false" outlineLevel="0" collapsed="false">
      <c r="A431" s="88" t="n">
        <f aca="false">'Dados Cadastrais'!A430</f>
        <v>0</v>
      </c>
      <c r="B431" s="89" t="n">
        <f aca="false">'Dados Cadastrais'!B430</f>
        <v>0</v>
      </c>
      <c r="C431" s="53" t="n">
        <v>0</v>
      </c>
      <c r="D431" s="53" t="n">
        <v>0</v>
      </c>
      <c r="E431" s="53" t="n">
        <v>0</v>
      </c>
      <c r="F431" s="53" t="n">
        <v>0</v>
      </c>
      <c r="G431" s="53" t="n">
        <v>0</v>
      </c>
      <c r="H431" s="53" t="n">
        <v>1447.38</v>
      </c>
      <c r="I431" s="53" t="n">
        <v>3538.03</v>
      </c>
      <c r="J431" s="53" t="n">
        <v>0</v>
      </c>
      <c r="K431" s="53" t="n">
        <v>0</v>
      </c>
      <c r="L431" s="53" t="n">
        <v>0</v>
      </c>
      <c r="M431" s="53" t="n">
        <v>0</v>
      </c>
      <c r="N431" s="54"/>
      <c r="O431" s="53" t="n">
        <v>0</v>
      </c>
      <c r="P431" s="54"/>
      <c r="Q431" s="53" t="n">
        <v>0</v>
      </c>
      <c r="R431" s="54"/>
      <c r="S431" s="53" t="n">
        <v>0</v>
      </c>
      <c r="T431" s="54" t="n">
        <v>0</v>
      </c>
      <c r="U431" s="53" t="n">
        <v>0</v>
      </c>
      <c r="V431" s="54" t="n">
        <v>0</v>
      </c>
      <c r="W431" s="53" t="n">
        <f aca="false">SUM(C431:M431,O431,Q431,S431,U431)</f>
        <v>4985.41</v>
      </c>
    </row>
    <row r="432" customFormat="false" ht="14.4" hidden="false" customHeight="false" outlineLevel="0" collapsed="false">
      <c r="A432" s="88" t="n">
        <f aca="false">'Dados Cadastrais'!A431</f>
        <v>0</v>
      </c>
      <c r="B432" s="89" t="n">
        <f aca="false">'Dados Cadastrais'!B431</f>
        <v>0</v>
      </c>
      <c r="C432" s="53" t="n">
        <v>0</v>
      </c>
      <c r="D432" s="53" t="n">
        <v>0</v>
      </c>
      <c r="E432" s="53" t="n">
        <v>0</v>
      </c>
      <c r="F432" s="53" t="n">
        <v>0</v>
      </c>
      <c r="G432" s="53" t="n">
        <v>0</v>
      </c>
      <c r="H432" s="53" t="n">
        <v>1447.38</v>
      </c>
      <c r="I432" s="53" t="n">
        <v>4815.45</v>
      </c>
      <c r="J432" s="53" t="n">
        <v>0</v>
      </c>
      <c r="K432" s="53" t="n">
        <v>0</v>
      </c>
      <c r="L432" s="53" t="n">
        <v>0</v>
      </c>
      <c r="M432" s="53" t="n">
        <v>0</v>
      </c>
      <c r="N432" s="54"/>
      <c r="O432" s="53" t="n">
        <v>0</v>
      </c>
      <c r="P432" s="54"/>
      <c r="Q432" s="53" t="n">
        <v>0</v>
      </c>
      <c r="R432" s="54"/>
      <c r="S432" s="53" t="n">
        <v>0</v>
      </c>
      <c r="T432" s="54" t="n">
        <v>0</v>
      </c>
      <c r="U432" s="53" t="n">
        <v>0</v>
      </c>
      <c r="V432" s="54" t="n">
        <v>0</v>
      </c>
      <c r="W432" s="53" t="n">
        <f aca="false">SUM(C432:M432,O432,Q432,S432,U432)</f>
        <v>6262.83</v>
      </c>
    </row>
    <row r="433" customFormat="false" ht="14.4" hidden="false" customHeight="false" outlineLevel="0" collapsed="false">
      <c r="A433" s="88" t="n">
        <f aca="false">'Dados Cadastrais'!A432</f>
        <v>0</v>
      </c>
      <c r="B433" s="89" t="n">
        <f aca="false">'Dados Cadastrais'!B432</f>
        <v>0</v>
      </c>
      <c r="C433" s="53" t="n">
        <v>0</v>
      </c>
      <c r="D433" s="53" t="n">
        <v>0</v>
      </c>
      <c r="E433" s="53" t="n">
        <v>0</v>
      </c>
      <c r="F433" s="53" t="n">
        <v>0</v>
      </c>
      <c r="G433" s="53" t="n">
        <v>0</v>
      </c>
      <c r="H433" s="53" t="n">
        <v>1447.38</v>
      </c>
      <c r="I433" s="53" t="n">
        <v>4815.45</v>
      </c>
      <c r="J433" s="53" t="n">
        <v>0</v>
      </c>
      <c r="K433" s="53" t="n">
        <v>0</v>
      </c>
      <c r="L433" s="53" t="n">
        <v>0</v>
      </c>
      <c r="M433" s="53" t="n">
        <v>0</v>
      </c>
      <c r="N433" s="54"/>
      <c r="O433" s="53" t="n">
        <v>0</v>
      </c>
      <c r="P433" s="54"/>
      <c r="Q433" s="53" t="n">
        <v>0</v>
      </c>
      <c r="R433" s="54"/>
      <c r="S433" s="53" t="n">
        <v>0</v>
      </c>
      <c r="T433" s="54" t="n">
        <v>0</v>
      </c>
      <c r="U433" s="53" t="n">
        <v>0</v>
      </c>
      <c r="V433" s="54" t="n">
        <v>0</v>
      </c>
      <c r="W433" s="53" t="n">
        <f aca="false">SUM(C433:M433,O433,Q433,S433,U433)</f>
        <v>6262.83</v>
      </c>
    </row>
    <row r="434" customFormat="false" ht="14.4" hidden="false" customHeight="false" outlineLevel="0" collapsed="false">
      <c r="A434" s="88" t="n">
        <f aca="false">'Dados Cadastrais'!A433</f>
        <v>0</v>
      </c>
      <c r="B434" s="89" t="n">
        <f aca="false">'Dados Cadastrais'!B433</f>
        <v>0</v>
      </c>
      <c r="C434" s="53" t="n">
        <v>0</v>
      </c>
      <c r="D434" s="53" t="n">
        <v>0</v>
      </c>
      <c r="E434" s="53" t="n">
        <v>0</v>
      </c>
      <c r="F434" s="53" t="n">
        <v>0</v>
      </c>
      <c r="G434" s="53" t="n">
        <v>0</v>
      </c>
      <c r="H434" s="53" t="n">
        <v>1447.38</v>
      </c>
      <c r="I434" s="53" t="n">
        <v>0</v>
      </c>
      <c r="J434" s="53" t="n">
        <v>0</v>
      </c>
      <c r="K434" s="53" t="n">
        <v>0</v>
      </c>
      <c r="L434" s="53" t="n">
        <v>0</v>
      </c>
      <c r="M434" s="53" t="n">
        <v>0</v>
      </c>
      <c r="N434" s="54"/>
      <c r="O434" s="53" t="n">
        <v>0</v>
      </c>
      <c r="P434" s="54"/>
      <c r="Q434" s="53" t="n">
        <v>0</v>
      </c>
      <c r="R434" s="54"/>
      <c r="S434" s="53" t="n">
        <v>0</v>
      </c>
      <c r="T434" s="54" t="n">
        <v>0</v>
      </c>
      <c r="U434" s="53" t="n">
        <v>0</v>
      </c>
      <c r="V434" s="54" t="n">
        <v>0</v>
      </c>
      <c r="W434" s="53" t="n">
        <f aca="false">SUM(C434:M434,O434,Q434,S434,U434)</f>
        <v>1447.38</v>
      </c>
    </row>
    <row r="435" customFormat="false" ht="14.4" hidden="false" customHeight="false" outlineLevel="0" collapsed="false">
      <c r="A435" s="88" t="n">
        <f aca="false">'Dados Cadastrais'!A434</f>
        <v>0</v>
      </c>
      <c r="B435" s="89" t="n">
        <f aca="false">'Dados Cadastrais'!B434</f>
        <v>0</v>
      </c>
      <c r="C435" s="53" t="n">
        <v>0</v>
      </c>
      <c r="D435" s="53" t="n">
        <v>0</v>
      </c>
      <c r="E435" s="53" t="n">
        <v>0</v>
      </c>
      <c r="F435" s="53" t="n">
        <v>0</v>
      </c>
      <c r="G435" s="53" t="n">
        <v>0</v>
      </c>
      <c r="H435" s="53" t="n">
        <v>1447.38</v>
      </c>
      <c r="I435" s="53" t="n">
        <v>4815.45</v>
      </c>
      <c r="J435" s="53" t="n">
        <v>0</v>
      </c>
      <c r="K435" s="53" t="n">
        <v>0</v>
      </c>
      <c r="L435" s="53" t="n">
        <v>0</v>
      </c>
      <c r="M435" s="53" t="n">
        <v>0</v>
      </c>
      <c r="N435" s="54"/>
      <c r="O435" s="53" t="n">
        <v>0</v>
      </c>
      <c r="P435" s="54"/>
      <c r="Q435" s="53" t="n">
        <v>0</v>
      </c>
      <c r="R435" s="54"/>
      <c r="S435" s="53" t="n">
        <v>0</v>
      </c>
      <c r="T435" s="54" t="n">
        <v>0</v>
      </c>
      <c r="U435" s="53" t="n">
        <v>0</v>
      </c>
      <c r="V435" s="54" t="n">
        <v>0</v>
      </c>
      <c r="W435" s="53" t="n">
        <f aca="false">SUM(C435:M435,O435,Q435,S435,U435)</f>
        <v>6262.83</v>
      </c>
    </row>
    <row r="436" customFormat="false" ht="14.4" hidden="false" customHeight="false" outlineLevel="0" collapsed="false">
      <c r="A436" s="88" t="n">
        <f aca="false">'Dados Cadastrais'!A435</f>
        <v>0</v>
      </c>
      <c r="B436" s="89" t="n">
        <f aca="false">'Dados Cadastrais'!B435</f>
        <v>0</v>
      </c>
      <c r="C436" s="53" t="n">
        <v>0</v>
      </c>
      <c r="D436" s="53" t="n">
        <v>0</v>
      </c>
      <c r="E436" s="53" t="n">
        <v>0</v>
      </c>
      <c r="F436" s="53" t="n">
        <v>0</v>
      </c>
      <c r="G436" s="53" t="n">
        <v>0</v>
      </c>
      <c r="H436" s="53" t="n">
        <v>1447.38</v>
      </c>
      <c r="I436" s="53" t="n">
        <v>4815.45</v>
      </c>
      <c r="J436" s="53" t="n">
        <v>0</v>
      </c>
      <c r="K436" s="53" t="n">
        <v>0</v>
      </c>
      <c r="L436" s="53" t="n">
        <v>0</v>
      </c>
      <c r="M436" s="53" t="n">
        <v>0</v>
      </c>
      <c r="N436" s="54"/>
      <c r="O436" s="53" t="n">
        <v>0</v>
      </c>
      <c r="P436" s="54"/>
      <c r="Q436" s="53" t="n">
        <v>0</v>
      </c>
      <c r="R436" s="54"/>
      <c r="S436" s="53" t="n">
        <v>0</v>
      </c>
      <c r="T436" s="54" t="n">
        <v>0</v>
      </c>
      <c r="U436" s="53" t="n">
        <v>0</v>
      </c>
      <c r="V436" s="54" t="n">
        <v>0</v>
      </c>
      <c r="W436" s="53" t="n">
        <f aca="false">SUM(C436:M436,O436,Q436,S436,U436)</f>
        <v>6262.83</v>
      </c>
    </row>
    <row r="437" customFormat="false" ht="14.4" hidden="false" customHeight="false" outlineLevel="0" collapsed="false">
      <c r="A437" s="88" t="n">
        <f aca="false">'Dados Cadastrais'!A436</f>
        <v>0</v>
      </c>
      <c r="B437" s="89" t="n">
        <f aca="false">'Dados Cadastrais'!B436</f>
        <v>0</v>
      </c>
      <c r="C437" s="53" t="n">
        <v>0</v>
      </c>
      <c r="D437" s="53" t="n">
        <v>0</v>
      </c>
      <c r="E437" s="53" t="n">
        <v>0</v>
      </c>
      <c r="F437" s="53" t="n">
        <v>0</v>
      </c>
      <c r="G437" s="53" t="n">
        <v>0</v>
      </c>
      <c r="H437" s="53" t="n">
        <v>1447.38</v>
      </c>
      <c r="I437" s="53" t="n">
        <v>4815.45</v>
      </c>
      <c r="J437" s="53" t="n">
        <v>0</v>
      </c>
      <c r="K437" s="53" t="n">
        <v>0</v>
      </c>
      <c r="L437" s="53" t="n">
        <v>0</v>
      </c>
      <c r="M437" s="53" t="n">
        <v>0</v>
      </c>
      <c r="N437" s="54"/>
      <c r="O437" s="53" t="n">
        <v>0</v>
      </c>
      <c r="P437" s="54"/>
      <c r="Q437" s="53" t="n">
        <v>0</v>
      </c>
      <c r="R437" s="54"/>
      <c r="S437" s="53" t="n">
        <v>0</v>
      </c>
      <c r="T437" s="54" t="n">
        <v>0</v>
      </c>
      <c r="U437" s="53" t="n">
        <v>0</v>
      </c>
      <c r="V437" s="54" t="n">
        <v>0</v>
      </c>
      <c r="W437" s="53" t="n">
        <f aca="false">SUM(C437:M437,O437,Q437,S437,U437)</f>
        <v>6262.83</v>
      </c>
    </row>
    <row r="438" customFormat="false" ht="14.4" hidden="false" customHeight="false" outlineLevel="0" collapsed="false">
      <c r="A438" s="88" t="n">
        <f aca="false">'Dados Cadastrais'!A437</f>
        <v>0</v>
      </c>
      <c r="B438" s="89" t="n">
        <f aca="false">'Dados Cadastrais'!B437</f>
        <v>0</v>
      </c>
      <c r="C438" s="53" t="n">
        <v>9649.18</v>
      </c>
      <c r="D438" s="53" t="n">
        <v>0</v>
      </c>
      <c r="E438" s="53" t="n">
        <v>0</v>
      </c>
      <c r="F438" s="53" t="n">
        <v>0</v>
      </c>
      <c r="G438" s="53" t="n">
        <v>0</v>
      </c>
      <c r="H438" s="53" t="n">
        <v>1447.38</v>
      </c>
      <c r="I438" s="53" t="n">
        <v>4815.45</v>
      </c>
      <c r="J438" s="53" t="n">
        <v>0</v>
      </c>
      <c r="K438" s="53" t="n">
        <v>0</v>
      </c>
      <c r="L438" s="53" t="n">
        <v>0</v>
      </c>
      <c r="M438" s="53" t="n">
        <v>0</v>
      </c>
      <c r="N438" s="54"/>
      <c r="O438" s="53" t="n">
        <v>0</v>
      </c>
      <c r="P438" s="54"/>
      <c r="Q438" s="53" t="n">
        <v>0</v>
      </c>
      <c r="R438" s="54"/>
      <c r="S438" s="53" t="n">
        <v>0</v>
      </c>
      <c r="T438" s="54" t="n">
        <v>0</v>
      </c>
      <c r="U438" s="53" t="n">
        <v>0</v>
      </c>
      <c r="V438" s="54" t="n">
        <v>0</v>
      </c>
      <c r="W438" s="53" t="n">
        <f aca="false">SUM(C438:M438,O438,Q438,S438,U438)</f>
        <v>15912.01</v>
      </c>
    </row>
    <row r="439" customFormat="false" ht="14.4" hidden="false" customHeight="false" outlineLevel="0" collapsed="false">
      <c r="A439" s="88" t="n">
        <f aca="false">'Dados Cadastrais'!A438</f>
        <v>0</v>
      </c>
      <c r="B439" s="89" t="n">
        <f aca="false">'Dados Cadastrais'!B438</f>
        <v>0</v>
      </c>
      <c r="C439" s="53" t="n">
        <v>0</v>
      </c>
      <c r="D439" s="53" t="n">
        <v>0</v>
      </c>
      <c r="E439" s="53" t="n">
        <v>0</v>
      </c>
      <c r="F439" s="53" t="n">
        <v>0</v>
      </c>
      <c r="G439" s="53" t="n">
        <v>0</v>
      </c>
      <c r="H439" s="53" t="n">
        <v>1447.38</v>
      </c>
      <c r="I439" s="53" t="n">
        <v>4815.45</v>
      </c>
      <c r="J439" s="53" t="n">
        <v>0</v>
      </c>
      <c r="K439" s="53" t="n">
        <v>0</v>
      </c>
      <c r="L439" s="53" t="n">
        <v>0</v>
      </c>
      <c r="M439" s="53" t="n">
        <v>0</v>
      </c>
      <c r="N439" s="54"/>
      <c r="O439" s="53" t="n">
        <v>0</v>
      </c>
      <c r="P439" s="54"/>
      <c r="Q439" s="53" t="n">
        <v>0</v>
      </c>
      <c r="R439" s="54"/>
      <c r="S439" s="53" t="n">
        <v>0</v>
      </c>
      <c r="T439" s="54" t="n">
        <v>0</v>
      </c>
      <c r="U439" s="53" t="n">
        <v>0</v>
      </c>
      <c r="V439" s="54" t="n">
        <v>0</v>
      </c>
      <c r="W439" s="53" t="n">
        <f aca="false">SUM(C439:M439,O439,Q439,S439,U439)</f>
        <v>6262.83</v>
      </c>
    </row>
    <row r="440" customFormat="false" ht="14.4" hidden="false" customHeight="false" outlineLevel="0" collapsed="false">
      <c r="A440" s="88" t="n">
        <f aca="false">'Dados Cadastrais'!A439</f>
        <v>0</v>
      </c>
      <c r="B440" s="89" t="n">
        <f aca="false">'Dados Cadastrais'!B439</f>
        <v>0</v>
      </c>
      <c r="C440" s="53" t="n">
        <v>0</v>
      </c>
      <c r="D440" s="53" t="n">
        <v>0</v>
      </c>
      <c r="E440" s="53" t="n">
        <v>0</v>
      </c>
      <c r="F440" s="53" t="n">
        <v>0</v>
      </c>
      <c r="G440" s="53" t="n">
        <v>0</v>
      </c>
      <c r="H440" s="53" t="n">
        <v>1447.38</v>
      </c>
      <c r="I440" s="53" t="n">
        <v>4181.31</v>
      </c>
      <c r="J440" s="53" t="n">
        <v>0</v>
      </c>
      <c r="K440" s="53" t="n">
        <v>0</v>
      </c>
      <c r="L440" s="53" t="n">
        <v>0</v>
      </c>
      <c r="M440" s="53" t="n">
        <v>0</v>
      </c>
      <c r="N440" s="54"/>
      <c r="O440" s="53" t="n">
        <v>0</v>
      </c>
      <c r="P440" s="54"/>
      <c r="Q440" s="53" t="n">
        <v>0</v>
      </c>
      <c r="R440" s="54"/>
      <c r="S440" s="53" t="n">
        <v>0</v>
      </c>
      <c r="T440" s="54" t="n">
        <v>0</v>
      </c>
      <c r="U440" s="53" t="n">
        <v>0</v>
      </c>
      <c r="V440" s="54" t="n">
        <v>0</v>
      </c>
      <c r="W440" s="53" t="n">
        <f aca="false">SUM(C440:M440,O440,Q440,S440,U440)</f>
        <v>5628.69</v>
      </c>
    </row>
    <row r="441" customFormat="false" ht="14.4" hidden="false" customHeight="false" outlineLevel="0" collapsed="false">
      <c r="A441" s="88" t="n">
        <f aca="false">'Dados Cadastrais'!A440</f>
        <v>0</v>
      </c>
      <c r="B441" s="89" t="n">
        <f aca="false">'Dados Cadastrais'!B440</f>
        <v>0</v>
      </c>
      <c r="C441" s="53" t="n">
        <v>0</v>
      </c>
      <c r="D441" s="53" t="n">
        <v>0</v>
      </c>
      <c r="E441" s="53" t="n">
        <v>0</v>
      </c>
      <c r="F441" s="53" t="n">
        <v>0</v>
      </c>
      <c r="G441" s="53" t="n">
        <v>0</v>
      </c>
      <c r="H441" s="53" t="n">
        <v>1447.38</v>
      </c>
      <c r="I441" s="53" t="n">
        <v>4815.45</v>
      </c>
      <c r="J441" s="53" t="n">
        <v>0</v>
      </c>
      <c r="K441" s="53" t="n">
        <v>0</v>
      </c>
      <c r="L441" s="53" t="n">
        <v>0</v>
      </c>
      <c r="M441" s="53" t="n">
        <v>0</v>
      </c>
      <c r="N441" s="54"/>
      <c r="O441" s="53" t="n">
        <v>0</v>
      </c>
      <c r="P441" s="54"/>
      <c r="Q441" s="53" t="n">
        <v>0</v>
      </c>
      <c r="R441" s="54"/>
      <c r="S441" s="53" t="n">
        <v>0</v>
      </c>
      <c r="T441" s="54" t="n">
        <v>0</v>
      </c>
      <c r="U441" s="53" t="n">
        <v>0</v>
      </c>
      <c r="V441" s="54" t="n">
        <v>0</v>
      </c>
      <c r="W441" s="53" t="n">
        <f aca="false">SUM(C441:M441,O441,Q441,S441,U441)</f>
        <v>6262.83</v>
      </c>
    </row>
    <row r="442" customFormat="false" ht="14.4" hidden="false" customHeight="false" outlineLevel="0" collapsed="false">
      <c r="A442" s="88" t="n">
        <f aca="false">'Dados Cadastrais'!A441</f>
        <v>0</v>
      </c>
      <c r="B442" s="89" t="n">
        <f aca="false">'Dados Cadastrais'!B441</f>
        <v>0</v>
      </c>
      <c r="C442" s="53" t="n">
        <v>0</v>
      </c>
      <c r="D442" s="53" t="n">
        <v>0</v>
      </c>
      <c r="E442" s="53" t="n">
        <v>0</v>
      </c>
      <c r="F442" s="53" t="n">
        <v>0</v>
      </c>
      <c r="G442" s="53" t="n">
        <v>0</v>
      </c>
      <c r="H442" s="53" t="n">
        <v>1447.38</v>
      </c>
      <c r="I442" s="53" t="n">
        <v>4815.45</v>
      </c>
      <c r="J442" s="53" t="n">
        <v>0</v>
      </c>
      <c r="K442" s="53" t="n">
        <v>0</v>
      </c>
      <c r="L442" s="53" t="n">
        <v>0</v>
      </c>
      <c r="M442" s="53" t="n">
        <v>0</v>
      </c>
      <c r="N442" s="54"/>
      <c r="O442" s="53" t="n">
        <v>0</v>
      </c>
      <c r="P442" s="54"/>
      <c r="Q442" s="53" t="n">
        <v>0</v>
      </c>
      <c r="R442" s="54"/>
      <c r="S442" s="53" t="n">
        <v>0</v>
      </c>
      <c r="T442" s="54" t="n">
        <v>0</v>
      </c>
      <c r="U442" s="53" t="n">
        <v>0</v>
      </c>
      <c r="V442" s="54" t="n">
        <v>0</v>
      </c>
      <c r="W442" s="53" t="n">
        <f aca="false">SUM(C442:M442,O442,Q442,S442,U442)</f>
        <v>6262.83</v>
      </c>
    </row>
    <row r="443" customFormat="false" ht="14.4" hidden="false" customHeight="false" outlineLevel="0" collapsed="false">
      <c r="A443" s="88" t="n">
        <f aca="false">'Dados Cadastrais'!A442</f>
        <v>0</v>
      </c>
      <c r="B443" s="89" t="n">
        <f aca="false">'Dados Cadastrais'!B442</f>
        <v>0</v>
      </c>
      <c r="C443" s="53" t="n">
        <v>0</v>
      </c>
      <c r="D443" s="53" t="n">
        <v>0</v>
      </c>
      <c r="E443" s="53" t="n">
        <v>0</v>
      </c>
      <c r="F443" s="53" t="n">
        <v>0</v>
      </c>
      <c r="G443" s="53" t="n">
        <v>0</v>
      </c>
      <c r="H443" s="53" t="n">
        <v>1447.38</v>
      </c>
      <c r="I443" s="53" t="n">
        <v>4815.45</v>
      </c>
      <c r="J443" s="53" t="n">
        <v>0</v>
      </c>
      <c r="K443" s="53" t="n">
        <v>0</v>
      </c>
      <c r="L443" s="53" t="n">
        <v>0</v>
      </c>
      <c r="M443" s="53" t="n">
        <v>0</v>
      </c>
      <c r="N443" s="54"/>
      <c r="O443" s="53" t="n">
        <v>0</v>
      </c>
      <c r="P443" s="54"/>
      <c r="Q443" s="53" t="n">
        <v>0</v>
      </c>
      <c r="R443" s="54"/>
      <c r="S443" s="53" t="n">
        <v>0</v>
      </c>
      <c r="T443" s="54" t="n">
        <v>0</v>
      </c>
      <c r="U443" s="53" t="n">
        <v>0</v>
      </c>
      <c r="V443" s="54" t="n">
        <v>0</v>
      </c>
      <c r="W443" s="53" t="n">
        <f aca="false">SUM(C443:M443,O443,Q443,S443,U443)</f>
        <v>6262.83</v>
      </c>
    </row>
    <row r="444" customFormat="false" ht="14.4" hidden="false" customHeight="false" outlineLevel="0" collapsed="false">
      <c r="A444" s="88" t="n">
        <f aca="false">'Dados Cadastrais'!A443</f>
        <v>0</v>
      </c>
      <c r="B444" s="89" t="n">
        <f aca="false">'Dados Cadastrais'!B443</f>
        <v>0</v>
      </c>
      <c r="C444" s="53" t="n">
        <v>0</v>
      </c>
      <c r="D444" s="53" t="n">
        <v>0</v>
      </c>
      <c r="E444" s="53" t="n">
        <v>0</v>
      </c>
      <c r="F444" s="53" t="n">
        <v>0</v>
      </c>
      <c r="G444" s="53" t="n">
        <v>0</v>
      </c>
      <c r="H444" s="53" t="n">
        <v>1447.38</v>
      </c>
      <c r="I444" s="53" t="n">
        <v>2573.12</v>
      </c>
      <c r="J444" s="53" t="n">
        <v>0</v>
      </c>
      <c r="K444" s="53" t="n">
        <v>0</v>
      </c>
      <c r="L444" s="53" t="n">
        <v>0</v>
      </c>
      <c r="M444" s="53" t="n">
        <v>0</v>
      </c>
      <c r="N444" s="54"/>
      <c r="O444" s="53" t="n">
        <v>0</v>
      </c>
      <c r="P444" s="54"/>
      <c r="Q444" s="53" t="n">
        <v>0</v>
      </c>
      <c r="R444" s="54"/>
      <c r="S444" s="53" t="n">
        <v>0</v>
      </c>
      <c r="T444" s="54" t="n">
        <v>0</v>
      </c>
      <c r="U444" s="53" t="n">
        <v>0</v>
      </c>
      <c r="V444" s="54" t="n">
        <v>0</v>
      </c>
      <c r="W444" s="53" t="n">
        <f aca="false">SUM(C444:M444,O444,Q444,S444,U444)</f>
        <v>4020.5</v>
      </c>
    </row>
    <row r="445" customFormat="false" ht="14.4" hidden="false" customHeight="false" outlineLevel="0" collapsed="false">
      <c r="A445" s="88" t="n">
        <f aca="false">'Dados Cadastrais'!A444</f>
        <v>0</v>
      </c>
      <c r="B445" s="89" t="n">
        <f aca="false">'Dados Cadastrais'!B444</f>
        <v>0</v>
      </c>
      <c r="C445" s="53" t="n">
        <v>0</v>
      </c>
      <c r="D445" s="53" t="n">
        <v>0</v>
      </c>
      <c r="E445" s="53" t="n">
        <v>0</v>
      </c>
      <c r="F445" s="53" t="n">
        <v>0</v>
      </c>
      <c r="G445" s="53" t="n">
        <v>0</v>
      </c>
      <c r="H445" s="53" t="n">
        <v>1447.38</v>
      </c>
      <c r="I445" s="53" t="n">
        <v>4815.45</v>
      </c>
      <c r="J445" s="53" t="n">
        <v>0</v>
      </c>
      <c r="K445" s="53" t="n">
        <v>0</v>
      </c>
      <c r="L445" s="53" t="n">
        <v>0</v>
      </c>
      <c r="M445" s="53" t="n">
        <v>0</v>
      </c>
      <c r="N445" s="54"/>
      <c r="O445" s="53" t="n">
        <v>0</v>
      </c>
      <c r="P445" s="54"/>
      <c r="Q445" s="53" t="n">
        <v>0</v>
      </c>
      <c r="R445" s="54"/>
      <c r="S445" s="53" t="n">
        <v>0</v>
      </c>
      <c r="T445" s="54" t="n">
        <v>0</v>
      </c>
      <c r="U445" s="53" t="n">
        <v>0</v>
      </c>
      <c r="V445" s="54" t="n">
        <v>0</v>
      </c>
      <c r="W445" s="53" t="n">
        <f aca="false">SUM(C445:M445,O445,Q445,S445,U445)</f>
        <v>6262.83</v>
      </c>
    </row>
    <row r="446" customFormat="false" ht="14.4" hidden="false" customHeight="false" outlineLevel="0" collapsed="false">
      <c r="A446" s="88" t="n">
        <f aca="false">'Dados Cadastrais'!A445</f>
        <v>0</v>
      </c>
      <c r="B446" s="89" t="n">
        <f aca="false">'Dados Cadastrais'!B445</f>
        <v>0</v>
      </c>
      <c r="C446" s="53" t="n">
        <v>0</v>
      </c>
      <c r="D446" s="53" t="n">
        <v>0</v>
      </c>
      <c r="E446" s="53" t="n">
        <v>0</v>
      </c>
      <c r="F446" s="53" t="n">
        <v>0</v>
      </c>
      <c r="G446" s="53" t="n">
        <v>0</v>
      </c>
      <c r="H446" s="53" t="n">
        <v>1447.38</v>
      </c>
      <c r="I446" s="53" t="n">
        <v>4815.45</v>
      </c>
      <c r="J446" s="53" t="n">
        <v>0</v>
      </c>
      <c r="K446" s="53" t="n">
        <v>0</v>
      </c>
      <c r="L446" s="53" t="n">
        <v>0</v>
      </c>
      <c r="M446" s="53" t="n">
        <v>0</v>
      </c>
      <c r="N446" s="54"/>
      <c r="O446" s="53" t="n">
        <v>0</v>
      </c>
      <c r="P446" s="54"/>
      <c r="Q446" s="53" t="n">
        <v>0</v>
      </c>
      <c r="R446" s="54"/>
      <c r="S446" s="53" t="n">
        <v>0</v>
      </c>
      <c r="T446" s="54" t="n">
        <v>0</v>
      </c>
      <c r="U446" s="53" t="n">
        <v>0</v>
      </c>
      <c r="V446" s="54" t="n">
        <v>0</v>
      </c>
      <c r="W446" s="53" t="n">
        <f aca="false">SUM(C446:M446,O446,Q446,S446,U446)</f>
        <v>6262.83</v>
      </c>
    </row>
    <row r="447" customFormat="false" ht="14.4" hidden="false" customHeight="false" outlineLevel="0" collapsed="false">
      <c r="A447" s="88" t="n">
        <f aca="false">'Dados Cadastrais'!A446</f>
        <v>0</v>
      </c>
      <c r="B447" s="89" t="n">
        <f aca="false">'Dados Cadastrais'!B446</f>
        <v>0</v>
      </c>
      <c r="C447" s="53" t="n">
        <v>0</v>
      </c>
      <c r="D447" s="53" t="n">
        <v>0</v>
      </c>
      <c r="E447" s="53" t="n">
        <v>0</v>
      </c>
      <c r="F447" s="53" t="n">
        <v>0</v>
      </c>
      <c r="G447" s="53" t="n">
        <v>0</v>
      </c>
      <c r="H447" s="53" t="n">
        <v>1447.38</v>
      </c>
      <c r="I447" s="53" t="n">
        <v>4815.45</v>
      </c>
      <c r="J447" s="53" t="n">
        <v>0</v>
      </c>
      <c r="K447" s="53" t="n">
        <v>0</v>
      </c>
      <c r="L447" s="53" t="n">
        <v>0</v>
      </c>
      <c r="M447" s="53" t="n">
        <v>0</v>
      </c>
      <c r="N447" s="54"/>
      <c r="O447" s="53" t="n">
        <v>0</v>
      </c>
      <c r="P447" s="54"/>
      <c r="Q447" s="53" t="n">
        <v>0</v>
      </c>
      <c r="R447" s="54"/>
      <c r="S447" s="53" t="n">
        <v>0</v>
      </c>
      <c r="T447" s="54" t="n">
        <v>0</v>
      </c>
      <c r="U447" s="53" t="n">
        <v>0</v>
      </c>
      <c r="V447" s="54" t="n">
        <v>0</v>
      </c>
      <c r="W447" s="53" t="n">
        <f aca="false">SUM(C447:M447,O447,Q447,S447,U447)</f>
        <v>6262.83</v>
      </c>
    </row>
    <row r="448" customFormat="false" ht="14.4" hidden="false" customHeight="false" outlineLevel="0" collapsed="false">
      <c r="A448" s="88" t="n">
        <f aca="false">'Dados Cadastrais'!A447</f>
        <v>0</v>
      </c>
      <c r="B448" s="89" t="n">
        <f aca="false">'Dados Cadastrais'!B447</f>
        <v>0</v>
      </c>
      <c r="C448" s="53" t="n">
        <v>0</v>
      </c>
      <c r="D448" s="53" t="n">
        <v>0</v>
      </c>
      <c r="E448" s="53" t="n">
        <v>0</v>
      </c>
      <c r="F448" s="53" t="n">
        <v>0</v>
      </c>
      <c r="G448" s="53" t="n">
        <v>0</v>
      </c>
      <c r="H448" s="53" t="n">
        <v>1447.38</v>
      </c>
      <c r="I448" s="53" t="n">
        <v>4815.45</v>
      </c>
      <c r="J448" s="53" t="n">
        <v>0</v>
      </c>
      <c r="K448" s="53" t="n">
        <v>0</v>
      </c>
      <c r="L448" s="53" t="n">
        <v>0</v>
      </c>
      <c r="M448" s="53" t="n">
        <v>0</v>
      </c>
      <c r="N448" s="54"/>
      <c r="O448" s="53" t="n">
        <v>0</v>
      </c>
      <c r="P448" s="54"/>
      <c r="Q448" s="53" t="n">
        <v>0</v>
      </c>
      <c r="R448" s="54"/>
      <c r="S448" s="53" t="n">
        <v>0</v>
      </c>
      <c r="T448" s="54" t="n">
        <v>0</v>
      </c>
      <c r="U448" s="53" t="n">
        <v>0</v>
      </c>
      <c r="V448" s="54" t="n">
        <v>0</v>
      </c>
      <c r="W448" s="53" t="n">
        <f aca="false">SUM(C448:M448,O448,Q448,S448,U448)</f>
        <v>6262.83</v>
      </c>
    </row>
    <row r="449" customFormat="false" ht="14.4" hidden="false" customHeight="false" outlineLevel="0" collapsed="false">
      <c r="A449" s="88" t="n">
        <f aca="false">'Dados Cadastrais'!A448</f>
        <v>0</v>
      </c>
      <c r="B449" s="89" t="n">
        <f aca="false">'Dados Cadastrais'!B448</f>
        <v>0</v>
      </c>
      <c r="C449" s="53" t="n">
        <v>0</v>
      </c>
      <c r="D449" s="53" t="n">
        <v>0</v>
      </c>
      <c r="E449" s="53" t="n">
        <v>0</v>
      </c>
      <c r="F449" s="53" t="n">
        <v>0</v>
      </c>
      <c r="G449" s="53" t="n">
        <v>0</v>
      </c>
      <c r="H449" s="53" t="n">
        <v>1447.38</v>
      </c>
      <c r="I449" s="53" t="n">
        <v>2573.12</v>
      </c>
      <c r="J449" s="53" t="n">
        <v>0</v>
      </c>
      <c r="K449" s="53" t="n">
        <v>0</v>
      </c>
      <c r="L449" s="53" t="n">
        <v>0</v>
      </c>
      <c r="M449" s="53" t="n">
        <v>0</v>
      </c>
      <c r="N449" s="54"/>
      <c r="O449" s="53" t="n">
        <v>0</v>
      </c>
      <c r="P449" s="54"/>
      <c r="Q449" s="53" t="n">
        <v>0</v>
      </c>
      <c r="R449" s="54"/>
      <c r="S449" s="53" t="n">
        <v>0</v>
      </c>
      <c r="T449" s="54" t="n">
        <v>0</v>
      </c>
      <c r="U449" s="53" t="n">
        <v>0</v>
      </c>
      <c r="V449" s="54" t="n">
        <v>0</v>
      </c>
      <c r="W449" s="53" t="n">
        <f aca="false">SUM(C449:M449,O449,Q449,S449,U449)</f>
        <v>4020.5</v>
      </c>
    </row>
    <row r="450" customFormat="false" ht="14.4" hidden="false" customHeight="false" outlineLevel="0" collapsed="false">
      <c r="A450" s="88" t="n">
        <f aca="false">'Dados Cadastrais'!A449</f>
        <v>0</v>
      </c>
      <c r="B450" s="89" t="n">
        <f aca="false">'Dados Cadastrais'!B449</f>
        <v>0</v>
      </c>
      <c r="C450" s="53" t="n">
        <v>0</v>
      </c>
      <c r="D450" s="53" t="n">
        <v>0</v>
      </c>
      <c r="E450" s="53" t="n">
        <v>0</v>
      </c>
      <c r="F450" s="53" t="n">
        <v>0</v>
      </c>
      <c r="G450" s="53" t="n">
        <v>0</v>
      </c>
      <c r="H450" s="53" t="n">
        <v>0</v>
      </c>
      <c r="I450" s="53" t="n">
        <v>3291.89</v>
      </c>
      <c r="J450" s="53" t="n">
        <v>0</v>
      </c>
      <c r="K450" s="53" t="n">
        <v>0</v>
      </c>
      <c r="L450" s="53" t="n">
        <v>0</v>
      </c>
      <c r="M450" s="53" t="n">
        <v>0</v>
      </c>
      <c r="N450" s="54"/>
      <c r="O450" s="53" t="n">
        <v>0</v>
      </c>
      <c r="P450" s="54"/>
      <c r="Q450" s="53" t="n">
        <v>0</v>
      </c>
      <c r="R450" s="54"/>
      <c r="S450" s="53" t="n">
        <v>0</v>
      </c>
      <c r="T450" s="54" t="n">
        <v>0</v>
      </c>
      <c r="U450" s="53" t="n">
        <v>0</v>
      </c>
      <c r="V450" s="54" t="n">
        <v>0</v>
      </c>
      <c r="W450" s="53" t="n">
        <f aca="false">SUM(C450:M450,O450,Q450,S450,U450)</f>
        <v>3291.89</v>
      </c>
    </row>
    <row r="451" customFormat="false" ht="14.4" hidden="false" customHeight="false" outlineLevel="0" collapsed="false">
      <c r="A451" s="88" t="n">
        <f aca="false">'Dados Cadastrais'!A450</f>
        <v>0</v>
      </c>
      <c r="B451" s="89" t="n">
        <f aca="false">'Dados Cadastrais'!B450</f>
        <v>0</v>
      </c>
      <c r="C451" s="53" t="n">
        <v>9649.18</v>
      </c>
      <c r="D451" s="53" t="n">
        <v>0</v>
      </c>
      <c r="E451" s="53" t="n">
        <v>0</v>
      </c>
      <c r="F451" s="53" t="n">
        <v>0</v>
      </c>
      <c r="G451" s="53" t="n">
        <v>0</v>
      </c>
      <c r="H451" s="53" t="n">
        <v>1447.38</v>
      </c>
      <c r="I451" s="53" t="n">
        <v>1608.2</v>
      </c>
      <c r="J451" s="53" t="n">
        <v>0</v>
      </c>
      <c r="K451" s="53" t="n">
        <v>0</v>
      </c>
      <c r="L451" s="53" t="n">
        <v>0</v>
      </c>
      <c r="M451" s="53" t="n">
        <v>0</v>
      </c>
      <c r="N451" s="54"/>
      <c r="O451" s="53" t="n">
        <v>0</v>
      </c>
      <c r="P451" s="54"/>
      <c r="Q451" s="53" t="n">
        <v>0</v>
      </c>
      <c r="R451" s="54"/>
      <c r="S451" s="53" t="n">
        <v>0</v>
      </c>
      <c r="T451" s="54" t="n">
        <v>0</v>
      </c>
      <c r="U451" s="53" t="n">
        <v>0</v>
      </c>
      <c r="V451" s="54" t="n">
        <v>0</v>
      </c>
      <c r="W451" s="53" t="n">
        <f aca="false">SUM(C451:M451,O451,Q451,S451,U451)</f>
        <v>12704.76</v>
      </c>
    </row>
    <row r="452" customFormat="false" ht="14.4" hidden="false" customHeight="false" outlineLevel="0" collapsed="false">
      <c r="A452" s="88" t="n">
        <f aca="false">'Dados Cadastrais'!A451</f>
        <v>0</v>
      </c>
      <c r="B452" s="89" t="n">
        <f aca="false">'Dados Cadastrais'!B451</f>
        <v>0</v>
      </c>
      <c r="C452" s="53" t="n">
        <v>0</v>
      </c>
      <c r="D452" s="53" t="n">
        <v>0</v>
      </c>
      <c r="E452" s="53" t="n">
        <v>0</v>
      </c>
      <c r="F452" s="53" t="n">
        <v>0</v>
      </c>
      <c r="G452" s="53" t="n">
        <v>0</v>
      </c>
      <c r="H452" s="53" t="n">
        <v>0</v>
      </c>
      <c r="I452" s="53" t="n">
        <v>3291.89</v>
      </c>
      <c r="J452" s="53" t="n">
        <v>0</v>
      </c>
      <c r="K452" s="53" t="n">
        <v>0</v>
      </c>
      <c r="L452" s="53" t="n">
        <v>0</v>
      </c>
      <c r="M452" s="53" t="n">
        <v>0</v>
      </c>
      <c r="N452" s="54"/>
      <c r="O452" s="53" t="n">
        <v>0</v>
      </c>
      <c r="P452" s="54"/>
      <c r="Q452" s="53" t="n">
        <v>0</v>
      </c>
      <c r="R452" s="54"/>
      <c r="S452" s="53" t="n">
        <v>0</v>
      </c>
      <c r="T452" s="54" t="n">
        <v>0</v>
      </c>
      <c r="U452" s="53" t="n">
        <v>0</v>
      </c>
      <c r="V452" s="54" t="n">
        <v>0</v>
      </c>
      <c r="W452" s="53" t="n">
        <f aca="false">SUM(C452:M452,O452,Q452,S452,U452)</f>
        <v>3291.89</v>
      </c>
    </row>
    <row r="453" customFormat="false" ht="14.4" hidden="false" customHeight="false" outlineLevel="0" collapsed="false">
      <c r="A453" s="88" t="n">
        <f aca="false">'Dados Cadastrais'!A452</f>
        <v>0</v>
      </c>
      <c r="B453" s="89" t="n">
        <f aca="false">'Dados Cadastrais'!B452</f>
        <v>0</v>
      </c>
      <c r="C453" s="53" t="n">
        <v>0</v>
      </c>
      <c r="D453" s="53" t="n">
        <v>0</v>
      </c>
      <c r="E453" s="53" t="n">
        <v>0</v>
      </c>
      <c r="F453" s="53" t="n">
        <v>0</v>
      </c>
      <c r="G453" s="53" t="n">
        <v>0</v>
      </c>
      <c r="H453" s="53" t="n">
        <v>1447.38</v>
      </c>
      <c r="I453" s="53" t="n">
        <v>4815.45</v>
      </c>
      <c r="J453" s="53" t="n">
        <v>0</v>
      </c>
      <c r="K453" s="53" t="n">
        <v>0</v>
      </c>
      <c r="L453" s="53" t="n">
        <v>0</v>
      </c>
      <c r="M453" s="53" t="n">
        <v>0</v>
      </c>
      <c r="N453" s="54"/>
      <c r="O453" s="53" t="n">
        <v>0</v>
      </c>
      <c r="P453" s="54"/>
      <c r="Q453" s="53" t="n">
        <v>0</v>
      </c>
      <c r="R453" s="54"/>
      <c r="S453" s="53" t="n">
        <v>0</v>
      </c>
      <c r="T453" s="54" t="n">
        <v>0</v>
      </c>
      <c r="U453" s="53" t="n">
        <v>0</v>
      </c>
      <c r="V453" s="54" t="n">
        <v>0</v>
      </c>
      <c r="W453" s="53" t="n">
        <f aca="false">SUM(C453:M453,O453,Q453,S453,U453)</f>
        <v>6262.83</v>
      </c>
    </row>
    <row r="454" customFormat="false" ht="14.4" hidden="false" customHeight="false" outlineLevel="0" collapsed="false">
      <c r="A454" s="88" t="n">
        <f aca="false">'Dados Cadastrais'!A453</f>
        <v>0</v>
      </c>
      <c r="B454" s="89" t="n">
        <f aca="false">'Dados Cadastrais'!B453</f>
        <v>0</v>
      </c>
      <c r="C454" s="53" t="n">
        <v>0</v>
      </c>
      <c r="D454" s="53" t="n">
        <v>0</v>
      </c>
      <c r="E454" s="53" t="n">
        <v>0</v>
      </c>
      <c r="F454" s="53" t="n">
        <v>0</v>
      </c>
      <c r="G454" s="53" t="n">
        <v>0</v>
      </c>
      <c r="H454" s="53" t="n">
        <v>1447.38</v>
      </c>
      <c r="I454" s="53" t="n">
        <v>2894.76</v>
      </c>
      <c r="J454" s="53" t="n">
        <v>0</v>
      </c>
      <c r="K454" s="53" t="n">
        <v>0</v>
      </c>
      <c r="L454" s="53" t="n">
        <v>0</v>
      </c>
      <c r="M454" s="53" t="n">
        <v>0</v>
      </c>
      <c r="N454" s="54"/>
      <c r="O454" s="53" t="n">
        <v>0</v>
      </c>
      <c r="P454" s="54"/>
      <c r="Q454" s="53" t="n">
        <v>0</v>
      </c>
      <c r="R454" s="54"/>
      <c r="S454" s="53" t="n">
        <v>0</v>
      </c>
      <c r="T454" s="54" t="n">
        <v>0</v>
      </c>
      <c r="U454" s="53" t="n">
        <v>0</v>
      </c>
      <c r="V454" s="54" t="n">
        <v>0</v>
      </c>
      <c r="W454" s="53" t="n">
        <f aca="false">SUM(C454:M454,O454,Q454,S454,U454)</f>
        <v>4342.14</v>
      </c>
    </row>
    <row r="455" customFormat="false" ht="14.4" hidden="false" customHeight="false" outlineLevel="0" collapsed="false">
      <c r="A455" s="88" t="n">
        <f aca="false">'Dados Cadastrais'!A454</f>
        <v>0</v>
      </c>
      <c r="B455" s="89" t="n">
        <f aca="false">'Dados Cadastrais'!B454</f>
        <v>0</v>
      </c>
      <c r="C455" s="53" t="n">
        <v>9649.18</v>
      </c>
      <c r="D455" s="53" t="n">
        <v>0</v>
      </c>
      <c r="E455" s="53" t="n">
        <v>0</v>
      </c>
      <c r="F455" s="53" t="n">
        <v>0</v>
      </c>
      <c r="G455" s="53" t="n">
        <v>0</v>
      </c>
      <c r="H455" s="53" t="n">
        <v>1447.38</v>
      </c>
      <c r="I455" s="53" t="n">
        <v>4502.95</v>
      </c>
      <c r="J455" s="53" t="n">
        <v>0</v>
      </c>
      <c r="K455" s="53" t="n">
        <v>0</v>
      </c>
      <c r="L455" s="53" t="n">
        <v>0</v>
      </c>
      <c r="M455" s="53" t="n">
        <v>0</v>
      </c>
      <c r="N455" s="54"/>
      <c r="O455" s="53" t="n">
        <v>0</v>
      </c>
      <c r="P455" s="54"/>
      <c r="Q455" s="53" t="n">
        <v>0</v>
      </c>
      <c r="R455" s="54"/>
      <c r="S455" s="53" t="n">
        <v>0</v>
      </c>
      <c r="T455" s="54" t="n">
        <v>0</v>
      </c>
      <c r="U455" s="53" t="n">
        <v>0</v>
      </c>
      <c r="V455" s="54" t="n">
        <v>0</v>
      </c>
      <c r="W455" s="53" t="n">
        <f aca="false">SUM(C455:M455,O455,Q455,S455,U455)</f>
        <v>15599.51</v>
      </c>
    </row>
    <row r="456" customFormat="false" ht="14.4" hidden="false" customHeight="false" outlineLevel="0" collapsed="false">
      <c r="A456" s="88" t="n">
        <f aca="false">'Dados Cadastrais'!A455</f>
        <v>0</v>
      </c>
      <c r="B456" s="89" t="n">
        <f aca="false">'Dados Cadastrais'!B455</f>
        <v>0</v>
      </c>
      <c r="C456" s="53" t="n">
        <v>0</v>
      </c>
      <c r="D456" s="53" t="n">
        <v>0</v>
      </c>
      <c r="E456" s="53" t="n">
        <v>0</v>
      </c>
      <c r="F456" s="53" t="n">
        <v>0</v>
      </c>
      <c r="G456" s="53" t="n">
        <v>0</v>
      </c>
      <c r="H456" s="53" t="n">
        <v>1447.38</v>
      </c>
      <c r="I456" s="53" t="n">
        <v>1286.56</v>
      </c>
      <c r="J456" s="53" t="n">
        <v>0</v>
      </c>
      <c r="K456" s="53" t="n">
        <v>0</v>
      </c>
      <c r="L456" s="53" t="n">
        <v>0</v>
      </c>
      <c r="M456" s="53" t="n">
        <v>0</v>
      </c>
      <c r="N456" s="54"/>
      <c r="O456" s="53" t="n">
        <v>0</v>
      </c>
      <c r="P456" s="54"/>
      <c r="Q456" s="53" t="n">
        <v>0</v>
      </c>
      <c r="R456" s="54"/>
      <c r="S456" s="53" t="n">
        <v>0</v>
      </c>
      <c r="T456" s="54" t="n">
        <v>0</v>
      </c>
      <c r="U456" s="53" t="n">
        <v>0</v>
      </c>
      <c r="V456" s="54" t="n">
        <v>0</v>
      </c>
      <c r="W456" s="53" t="n">
        <f aca="false">SUM(C456:M456,O456,Q456,S456,U456)</f>
        <v>2733.94</v>
      </c>
    </row>
    <row r="457" customFormat="false" ht="14.4" hidden="false" customHeight="false" outlineLevel="0" collapsed="false">
      <c r="A457" s="88" t="n">
        <f aca="false">'Dados Cadastrais'!A456</f>
        <v>0</v>
      </c>
      <c r="B457" s="89" t="n">
        <f aca="false">'Dados Cadastrais'!B456</f>
        <v>0</v>
      </c>
      <c r="C457" s="53" t="n">
        <v>0</v>
      </c>
      <c r="D457" s="53" t="n">
        <v>0</v>
      </c>
      <c r="E457" s="53" t="n">
        <v>0</v>
      </c>
      <c r="F457" s="53" t="n">
        <v>0</v>
      </c>
      <c r="G457" s="53" t="n">
        <v>0</v>
      </c>
      <c r="H457" s="53" t="n">
        <v>1447.38</v>
      </c>
      <c r="I457" s="53" t="n">
        <v>4181.31</v>
      </c>
      <c r="J457" s="53" t="n">
        <v>0</v>
      </c>
      <c r="K457" s="53" t="n">
        <v>0</v>
      </c>
      <c r="L457" s="53" t="n">
        <v>0</v>
      </c>
      <c r="M457" s="53" t="n">
        <v>0</v>
      </c>
      <c r="N457" s="54"/>
      <c r="O457" s="53" t="n">
        <v>0</v>
      </c>
      <c r="P457" s="54"/>
      <c r="Q457" s="53" t="n">
        <v>0</v>
      </c>
      <c r="R457" s="54"/>
      <c r="S457" s="53" t="n">
        <v>0</v>
      </c>
      <c r="T457" s="54" t="n">
        <v>0</v>
      </c>
      <c r="U457" s="53" t="n">
        <v>0</v>
      </c>
      <c r="V457" s="54" t="n">
        <v>0</v>
      </c>
      <c r="W457" s="53" t="n">
        <f aca="false">SUM(C457:M457,O457,Q457,S457,U457)</f>
        <v>5628.69</v>
      </c>
    </row>
    <row r="458" customFormat="false" ht="14.4" hidden="false" customHeight="false" outlineLevel="0" collapsed="false">
      <c r="A458" s="88" t="n">
        <f aca="false">'Dados Cadastrais'!A457</f>
        <v>0</v>
      </c>
      <c r="B458" s="89" t="n">
        <f aca="false">'Dados Cadastrais'!B457</f>
        <v>0</v>
      </c>
      <c r="C458" s="53" t="n">
        <v>0</v>
      </c>
      <c r="D458" s="53" t="n">
        <v>0</v>
      </c>
      <c r="E458" s="53" t="n">
        <v>0</v>
      </c>
      <c r="F458" s="53" t="n">
        <v>0</v>
      </c>
      <c r="G458" s="53" t="n">
        <v>0</v>
      </c>
      <c r="H458" s="53" t="n">
        <v>1447.38</v>
      </c>
      <c r="I458" s="53" t="n">
        <v>2894.76</v>
      </c>
      <c r="J458" s="53" t="n">
        <v>0</v>
      </c>
      <c r="K458" s="53" t="n">
        <v>0</v>
      </c>
      <c r="L458" s="53" t="n">
        <v>0</v>
      </c>
      <c r="M458" s="53" t="n">
        <v>0</v>
      </c>
      <c r="N458" s="54"/>
      <c r="O458" s="53" t="n">
        <v>0</v>
      </c>
      <c r="P458" s="54"/>
      <c r="Q458" s="53" t="n">
        <v>0</v>
      </c>
      <c r="R458" s="54"/>
      <c r="S458" s="53" t="n">
        <v>0</v>
      </c>
      <c r="T458" s="54" t="n">
        <v>0</v>
      </c>
      <c r="U458" s="53" t="n">
        <v>0</v>
      </c>
      <c r="V458" s="54" t="n">
        <v>0</v>
      </c>
      <c r="W458" s="53" t="n">
        <f aca="false">SUM(C458:M458,O458,Q458,S458,U458)</f>
        <v>4342.14</v>
      </c>
    </row>
    <row r="459" customFormat="false" ht="14.4" hidden="false" customHeight="false" outlineLevel="0" collapsed="false">
      <c r="A459" s="88" t="n">
        <f aca="false">'Dados Cadastrais'!A458</f>
        <v>0</v>
      </c>
      <c r="B459" s="89" t="n">
        <f aca="false">'Dados Cadastrais'!B458</f>
        <v>0</v>
      </c>
      <c r="C459" s="53" t="n">
        <v>0</v>
      </c>
      <c r="D459" s="53" t="n">
        <v>0</v>
      </c>
      <c r="E459" s="53" t="n">
        <v>0</v>
      </c>
      <c r="F459" s="53" t="n">
        <v>0</v>
      </c>
      <c r="G459" s="53" t="n">
        <v>0</v>
      </c>
      <c r="H459" s="53" t="n">
        <v>1447.38</v>
      </c>
      <c r="I459" s="53" t="n">
        <v>3538.03</v>
      </c>
      <c r="J459" s="53" t="n">
        <v>0</v>
      </c>
      <c r="K459" s="53" t="n">
        <v>0</v>
      </c>
      <c r="L459" s="53" t="n">
        <v>0</v>
      </c>
      <c r="M459" s="53" t="n">
        <v>0</v>
      </c>
      <c r="N459" s="54"/>
      <c r="O459" s="53" t="n">
        <v>0</v>
      </c>
      <c r="P459" s="54"/>
      <c r="Q459" s="53" t="n">
        <v>0</v>
      </c>
      <c r="R459" s="54"/>
      <c r="S459" s="53" t="n">
        <v>0</v>
      </c>
      <c r="T459" s="54" t="n">
        <v>0</v>
      </c>
      <c r="U459" s="53" t="n">
        <v>0</v>
      </c>
      <c r="V459" s="54" t="n">
        <v>0</v>
      </c>
      <c r="W459" s="53" t="n">
        <f aca="false">SUM(C459:M459,O459,Q459,S459,U459)</f>
        <v>4985.41</v>
      </c>
    </row>
    <row r="460" customFormat="false" ht="14.4" hidden="false" customHeight="false" outlineLevel="0" collapsed="false">
      <c r="A460" s="88" t="n">
        <f aca="false">'Dados Cadastrais'!A459</f>
        <v>0</v>
      </c>
      <c r="B460" s="89" t="n">
        <f aca="false">'Dados Cadastrais'!B459</f>
        <v>0</v>
      </c>
      <c r="C460" s="53" t="n">
        <v>0</v>
      </c>
      <c r="D460" s="53" t="n">
        <v>0</v>
      </c>
      <c r="E460" s="53" t="n">
        <v>0</v>
      </c>
      <c r="F460" s="53" t="n">
        <v>0</v>
      </c>
      <c r="G460" s="53" t="n">
        <v>0</v>
      </c>
      <c r="H460" s="53" t="n">
        <v>1447.38</v>
      </c>
      <c r="I460" s="53" t="n">
        <v>4815.45</v>
      </c>
      <c r="J460" s="53" t="n">
        <v>0</v>
      </c>
      <c r="K460" s="53" t="n">
        <v>0</v>
      </c>
      <c r="L460" s="53" t="n">
        <v>0</v>
      </c>
      <c r="M460" s="53" t="n">
        <v>0</v>
      </c>
      <c r="N460" s="54"/>
      <c r="O460" s="53" t="n">
        <v>0</v>
      </c>
      <c r="P460" s="54"/>
      <c r="Q460" s="53" t="n">
        <v>0</v>
      </c>
      <c r="R460" s="54"/>
      <c r="S460" s="53" t="n">
        <v>0</v>
      </c>
      <c r="T460" s="54" t="n">
        <v>0</v>
      </c>
      <c r="U460" s="53" t="n">
        <v>0</v>
      </c>
      <c r="V460" s="54" t="n">
        <v>0</v>
      </c>
      <c r="W460" s="53" t="n">
        <f aca="false">SUM(C460:M460,O460,Q460,S460,U460)</f>
        <v>6262.83</v>
      </c>
    </row>
    <row r="461" customFormat="false" ht="14.4" hidden="false" customHeight="false" outlineLevel="0" collapsed="false">
      <c r="A461" s="88" t="n">
        <f aca="false">'Dados Cadastrais'!A460</f>
        <v>0</v>
      </c>
      <c r="B461" s="89" t="n">
        <f aca="false">'Dados Cadastrais'!B460</f>
        <v>0</v>
      </c>
      <c r="C461" s="53" t="n">
        <v>0</v>
      </c>
      <c r="D461" s="53" t="n">
        <v>0</v>
      </c>
      <c r="E461" s="53" t="n">
        <v>0</v>
      </c>
      <c r="F461" s="53" t="n">
        <v>0</v>
      </c>
      <c r="G461" s="53" t="n">
        <v>0</v>
      </c>
      <c r="H461" s="53" t="n">
        <v>1447.38</v>
      </c>
      <c r="I461" s="53" t="n">
        <v>4815.45</v>
      </c>
      <c r="J461" s="53" t="n">
        <v>0</v>
      </c>
      <c r="K461" s="53" t="n">
        <v>0</v>
      </c>
      <c r="L461" s="53" t="n">
        <v>0</v>
      </c>
      <c r="M461" s="53" t="n">
        <v>0</v>
      </c>
      <c r="N461" s="54"/>
      <c r="O461" s="53" t="n">
        <v>0</v>
      </c>
      <c r="P461" s="54"/>
      <c r="Q461" s="53" t="n">
        <v>0</v>
      </c>
      <c r="R461" s="54"/>
      <c r="S461" s="53" t="n">
        <v>0</v>
      </c>
      <c r="T461" s="54" t="n">
        <v>0</v>
      </c>
      <c r="U461" s="53" t="n">
        <v>0</v>
      </c>
      <c r="V461" s="54" t="n">
        <v>0</v>
      </c>
      <c r="W461" s="53" t="n">
        <f aca="false">SUM(C461:M461,O461,Q461,S461,U461)</f>
        <v>6262.83</v>
      </c>
    </row>
    <row r="462" customFormat="false" ht="14.4" hidden="false" customHeight="false" outlineLevel="0" collapsed="false">
      <c r="A462" s="88" t="n">
        <f aca="false">'Dados Cadastrais'!A461</f>
        <v>0</v>
      </c>
      <c r="B462" s="89" t="n">
        <f aca="false">'Dados Cadastrais'!B461</f>
        <v>0</v>
      </c>
      <c r="C462" s="53" t="n">
        <v>0</v>
      </c>
      <c r="D462" s="53" t="n">
        <v>0</v>
      </c>
      <c r="E462" s="53" t="n">
        <v>0</v>
      </c>
      <c r="F462" s="53" t="n">
        <v>0</v>
      </c>
      <c r="G462" s="53" t="n">
        <v>0</v>
      </c>
      <c r="H462" s="53" t="n">
        <v>1447.38</v>
      </c>
      <c r="I462" s="53" t="n">
        <v>2251.48</v>
      </c>
      <c r="J462" s="53" t="n">
        <v>0</v>
      </c>
      <c r="K462" s="53" t="n">
        <v>0</v>
      </c>
      <c r="L462" s="53" t="n">
        <v>0</v>
      </c>
      <c r="M462" s="53" t="n">
        <v>0</v>
      </c>
      <c r="N462" s="54"/>
      <c r="O462" s="53" t="n">
        <v>0</v>
      </c>
      <c r="P462" s="54"/>
      <c r="Q462" s="53" t="n">
        <v>0</v>
      </c>
      <c r="R462" s="54"/>
      <c r="S462" s="53" t="n">
        <v>0</v>
      </c>
      <c r="T462" s="54" t="n">
        <v>0</v>
      </c>
      <c r="U462" s="53" t="n">
        <v>0</v>
      </c>
      <c r="V462" s="54" t="n">
        <v>0</v>
      </c>
      <c r="W462" s="53" t="n">
        <f aca="false">SUM(C462:M462,O462,Q462,S462,U462)</f>
        <v>3698.86</v>
      </c>
    </row>
    <row r="463" customFormat="false" ht="14.4" hidden="false" customHeight="false" outlineLevel="0" collapsed="false">
      <c r="A463" s="88" t="n">
        <f aca="false">'Dados Cadastrais'!A462</f>
        <v>0</v>
      </c>
      <c r="B463" s="89" t="n">
        <f aca="false">'Dados Cadastrais'!B462</f>
        <v>0</v>
      </c>
      <c r="C463" s="53" t="n">
        <v>0</v>
      </c>
      <c r="D463" s="53" t="n">
        <v>0</v>
      </c>
      <c r="E463" s="53" t="n">
        <v>0</v>
      </c>
      <c r="F463" s="53" t="n">
        <v>0</v>
      </c>
      <c r="G463" s="53" t="n">
        <v>0</v>
      </c>
      <c r="H463" s="53" t="n">
        <v>0</v>
      </c>
      <c r="I463" s="53" t="n">
        <v>0</v>
      </c>
      <c r="J463" s="53" t="n">
        <v>0</v>
      </c>
      <c r="K463" s="53" t="n">
        <v>0</v>
      </c>
      <c r="L463" s="53" t="n">
        <v>0</v>
      </c>
      <c r="M463" s="53" t="n">
        <v>9185.56</v>
      </c>
      <c r="N463" s="54" t="s">
        <v>92</v>
      </c>
      <c r="O463" s="53" t="n">
        <v>459.28</v>
      </c>
      <c r="P463" s="54" t="s">
        <v>93</v>
      </c>
      <c r="Q463" s="53" t="n">
        <v>153.09</v>
      </c>
      <c r="R463" s="54" t="s">
        <v>90</v>
      </c>
      <c r="S463" s="53" t="n">
        <v>0</v>
      </c>
      <c r="T463" s="54" t="n">
        <v>0</v>
      </c>
      <c r="U463" s="53" t="n">
        <v>0</v>
      </c>
      <c r="V463" s="54" t="n">
        <v>0</v>
      </c>
      <c r="W463" s="53" t="n">
        <f aca="false">SUM(C463:M463,O463,Q463,S463,U463)</f>
        <v>9797.93</v>
      </c>
    </row>
    <row r="464" customFormat="false" ht="14.4" hidden="false" customHeight="false" outlineLevel="0" collapsed="false">
      <c r="A464" s="88" t="n">
        <f aca="false">'Dados Cadastrais'!A463</f>
        <v>0</v>
      </c>
      <c r="B464" s="89" t="n">
        <f aca="false">'Dados Cadastrais'!B463</f>
        <v>0</v>
      </c>
      <c r="C464" s="53" t="n">
        <v>0</v>
      </c>
      <c r="D464" s="53" t="n">
        <v>0</v>
      </c>
      <c r="E464" s="53" t="n">
        <v>0</v>
      </c>
      <c r="F464" s="53" t="n">
        <v>0</v>
      </c>
      <c r="G464" s="53" t="n">
        <v>0</v>
      </c>
      <c r="H464" s="53" t="n">
        <v>0</v>
      </c>
      <c r="I464" s="53" t="n">
        <v>0</v>
      </c>
      <c r="J464" s="53" t="n">
        <v>0</v>
      </c>
      <c r="K464" s="53" t="n">
        <v>0</v>
      </c>
      <c r="L464" s="53" t="n">
        <v>0</v>
      </c>
      <c r="M464" s="53" t="n">
        <v>466.72</v>
      </c>
      <c r="N464" s="54" t="s">
        <v>89</v>
      </c>
      <c r="O464" s="53" t="n">
        <v>9334.4</v>
      </c>
      <c r="P464" s="54" t="s">
        <v>91</v>
      </c>
      <c r="Q464" s="53" t="n">
        <v>0</v>
      </c>
      <c r="R464" s="54"/>
      <c r="S464" s="53" t="n">
        <v>0</v>
      </c>
      <c r="T464" s="54" t="n">
        <v>0</v>
      </c>
      <c r="U464" s="53" t="n">
        <v>0</v>
      </c>
      <c r="V464" s="54" t="n">
        <v>0</v>
      </c>
      <c r="W464" s="53" t="n">
        <f aca="false">SUM(C464:M464,O464,Q464,S464,U464)</f>
        <v>9801.12</v>
      </c>
    </row>
    <row r="465" customFormat="false" ht="14.4" hidden="false" customHeight="false" outlineLevel="0" collapsed="false">
      <c r="A465" s="88" t="n">
        <f aca="false">'Dados Cadastrais'!A464</f>
        <v>0</v>
      </c>
      <c r="B465" s="89" t="n">
        <f aca="false">'Dados Cadastrais'!B464</f>
        <v>0</v>
      </c>
      <c r="C465" s="53" t="n">
        <v>0</v>
      </c>
      <c r="D465" s="53" t="n">
        <v>0</v>
      </c>
      <c r="E465" s="53" t="n">
        <v>0</v>
      </c>
      <c r="F465" s="53" t="n">
        <v>0</v>
      </c>
      <c r="G465" s="53" t="n">
        <v>0</v>
      </c>
      <c r="H465" s="53" t="n">
        <v>0</v>
      </c>
      <c r="I465" s="53" t="n">
        <v>0</v>
      </c>
      <c r="J465" s="53" t="n">
        <v>0</v>
      </c>
      <c r="K465" s="53" t="n">
        <v>0</v>
      </c>
      <c r="L465" s="53" t="n">
        <v>0</v>
      </c>
      <c r="M465" s="53" t="n">
        <v>153.1</v>
      </c>
      <c r="N465" s="54" t="s">
        <v>98</v>
      </c>
      <c r="O465" s="53" t="n">
        <v>459.3</v>
      </c>
      <c r="P465" s="54" t="s">
        <v>93</v>
      </c>
      <c r="Q465" s="53" t="n">
        <v>9185.94</v>
      </c>
      <c r="R465" s="54" t="s">
        <v>91</v>
      </c>
      <c r="S465" s="53" t="n">
        <v>0</v>
      </c>
      <c r="T465" s="54" t="n">
        <v>0</v>
      </c>
      <c r="U465" s="53" t="n">
        <v>0</v>
      </c>
      <c r="V465" s="54" t="n">
        <v>0</v>
      </c>
      <c r="W465" s="53" t="n">
        <f aca="false">SUM(C465:M465,O465,Q465,S465,U465)</f>
        <v>9798.34</v>
      </c>
    </row>
    <row r="466" customFormat="false" ht="14.4" hidden="false" customHeight="false" outlineLevel="0" collapsed="false">
      <c r="A466" s="88" t="n">
        <f aca="false">'Dados Cadastrais'!A465</f>
        <v>0</v>
      </c>
      <c r="B466" s="89" t="n">
        <f aca="false">'Dados Cadastrais'!B465</f>
        <v>0</v>
      </c>
      <c r="C466" s="53" t="n">
        <v>0</v>
      </c>
      <c r="D466" s="53" t="n">
        <v>0</v>
      </c>
      <c r="E466" s="53" t="n">
        <v>0</v>
      </c>
      <c r="F466" s="53" t="n">
        <v>0</v>
      </c>
      <c r="G466" s="53" t="n">
        <v>0</v>
      </c>
      <c r="H466" s="53" t="n">
        <v>0</v>
      </c>
      <c r="I466" s="53" t="n">
        <v>0</v>
      </c>
      <c r="J466" s="53" t="n">
        <v>0</v>
      </c>
      <c r="K466" s="53" t="n">
        <v>0</v>
      </c>
      <c r="L466" s="53" t="n">
        <v>0</v>
      </c>
      <c r="M466" s="53" t="n">
        <v>466.72</v>
      </c>
      <c r="N466" s="54" t="s">
        <v>89</v>
      </c>
      <c r="O466" s="53" t="n">
        <v>9334.4</v>
      </c>
      <c r="P466" s="54" t="s">
        <v>91</v>
      </c>
      <c r="Q466" s="53" t="n">
        <v>0</v>
      </c>
      <c r="R466" s="54"/>
      <c r="S466" s="53" t="n">
        <v>0</v>
      </c>
      <c r="T466" s="54" t="n">
        <v>0</v>
      </c>
      <c r="U466" s="53" t="n">
        <v>0</v>
      </c>
      <c r="V466" s="54" t="n">
        <v>0</v>
      </c>
      <c r="W466" s="53" t="n">
        <f aca="false">SUM(C466:M466,O466,Q466,S466,U466)</f>
        <v>9801.12</v>
      </c>
    </row>
    <row r="467" customFormat="false" ht="14.4" hidden="false" customHeight="false" outlineLevel="0" collapsed="false">
      <c r="A467" s="88" t="n">
        <f aca="false">'Dados Cadastrais'!A466</f>
        <v>0</v>
      </c>
      <c r="B467" s="89" t="n">
        <f aca="false">'Dados Cadastrais'!B466</f>
        <v>0</v>
      </c>
      <c r="C467" s="53" t="n">
        <v>0</v>
      </c>
      <c r="D467" s="53" t="n">
        <v>0</v>
      </c>
      <c r="E467" s="53" t="n">
        <v>0</v>
      </c>
      <c r="F467" s="53" t="n">
        <v>0</v>
      </c>
      <c r="G467" s="53" t="n">
        <v>0</v>
      </c>
      <c r="H467" s="53" t="n">
        <v>0</v>
      </c>
      <c r="I467" s="53" t="n">
        <v>0</v>
      </c>
      <c r="J467" s="53" t="n">
        <v>0</v>
      </c>
      <c r="K467" s="53" t="n">
        <v>0</v>
      </c>
      <c r="L467" s="53" t="n">
        <v>0</v>
      </c>
      <c r="M467" s="53" t="n">
        <v>466.78</v>
      </c>
      <c r="N467" s="54" t="s">
        <v>89</v>
      </c>
      <c r="O467" s="53" t="n">
        <v>9335.64</v>
      </c>
      <c r="P467" s="54" t="s">
        <v>91</v>
      </c>
      <c r="Q467" s="53" t="n">
        <v>0</v>
      </c>
      <c r="R467" s="54"/>
      <c r="S467" s="53" t="n">
        <v>0</v>
      </c>
      <c r="T467" s="54" t="n">
        <v>0</v>
      </c>
      <c r="U467" s="53" t="n">
        <v>0</v>
      </c>
      <c r="V467" s="54" t="n">
        <v>0</v>
      </c>
      <c r="W467" s="53" t="n">
        <f aca="false">SUM(C467:M467,O467,Q467,S467,U467)</f>
        <v>9802.42</v>
      </c>
    </row>
    <row r="468" customFormat="false" ht="14.4" hidden="false" customHeight="false" outlineLevel="0" collapsed="false">
      <c r="A468" s="88" t="n">
        <f aca="false">'Dados Cadastrais'!A467</f>
        <v>0</v>
      </c>
      <c r="B468" s="89" t="n">
        <f aca="false">'Dados Cadastrais'!B467</f>
        <v>0</v>
      </c>
      <c r="C468" s="53" t="n">
        <v>0</v>
      </c>
      <c r="D468" s="53" t="n">
        <v>0</v>
      </c>
      <c r="E468" s="53" t="n">
        <v>0</v>
      </c>
      <c r="F468" s="53" t="n">
        <v>0</v>
      </c>
      <c r="G468" s="53" t="n">
        <v>0</v>
      </c>
      <c r="H468" s="53" t="n">
        <v>0</v>
      </c>
      <c r="I468" s="53" t="n">
        <v>0</v>
      </c>
      <c r="J468" s="53" t="n">
        <v>0</v>
      </c>
      <c r="K468" s="53" t="n">
        <v>0</v>
      </c>
      <c r="L468" s="53" t="n">
        <v>0</v>
      </c>
      <c r="M468" s="53" t="n">
        <v>466.74</v>
      </c>
      <c r="N468" s="54" t="s">
        <v>89</v>
      </c>
      <c r="O468" s="53" t="n">
        <v>9334.83</v>
      </c>
      <c r="P468" s="54" t="s">
        <v>91</v>
      </c>
      <c r="Q468" s="53" t="n">
        <v>0</v>
      </c>
      <c r="R468" s="54"/>
      <c r="S468" s="53" t="n">
        <v>0</v>
      </c>
      <c r="T468" s="54" t="n">
        <v>0</v>
      </c>
      <c r="U468" s="53" t="n">
        <v>0</v>
      </c>
      <c r="V468" s="54" t="n">
        <v>0</v>
      </c>
      <c r="W468" s="53" t="n">
        <f aca="false">SUM(C468:M468,O468,Q468,S468,U468)</f>
        <v>9801.57</v>
      </c>
    </row>
    <row r="469" customFormat="false" ht="14.4" hidden="false" customHeight="false" outlineLevel="0" collapsed="false">
      <c r="A469" s="88" t="n">
        <f aca="false">'Dados Cadastrais'!A468</f>
        <v>0</v>
      </c>
      <c r="B469" s="89" t="n">
        <f aca="false">'Dados Cadastrais'!B468</f>
        <v>0</v>
      </c>
      <c r="C469" s="53" t="n">
        <v>0</v>
      </c>
      <c r="D469" s="53" t="n">
        <v>0</v>
      </c>
      <c r="E469" s="53" t="n">
        <v>0</v>
      </c>
      <c r="F469" s="53" t="n">
        <v>0</v>
      </c>
      <c r="G469" s="53" t="n">
        <v>0</v>
      </c>
      <c r="H469" s="53" t="n">
        <v>0</v>
      </c>
      <c r="I469" s="53" t="n">
        <v>0</v>
      </c>
      <c r="J469" s="53" t="n">
        <v>0</v>
      </c>
      <c r="K469" s="53" t="n">
        <v>0</v>
      </c>
      <c r="L469" s="53" t="n">
        <v>0</v>
      </c>
      <c r="M469" s="53" t="n">
        <v>452.49</v>
      </c>
      <c r="N469" s="54" t="s">
        <v>89</v>
      </c>
      <c r="O469" s="53" t="n">
        <v>9049.83</v>
      </c>
      <c r="P469" s="54" t="s">
        <v>91</v>
      </c>
      <c r="Q469" s="53" t="n">
        <v>301.66</v>
      </c>
      <c r="R469" s="54" t="s">
        <v>90</v>
      </c>
      <c r="S469" s="53" t="n">
        <v>0</v>
      </c>
      <c r="T469" s="54" t="n">
        <v>0</v>
      </c>
      <c r="U469" s="53" t="n">
        <v>0</v>
      </c>
      <c r="V469" s="54" t="n">
        <v>0</v>
      </c>
      <c r="W469" s="53" t="n">
        <f aca="false">SUM(C469:M469,O469,Q469,S469,U469)</f>
        <v>9803.98</v>
      </c>
    </row>
    <row r="470" customFormat="false" ht="14.4" hidden="false" customHeight="false" outlineLevel="0" collapsed="false">
      <c r="A470" s="88" t="n">
        <f aca="false">'Dados Cadastrais'!A469</f>
        <v>0</v>
      </c>
      <c r="B470" s="89" t="n">
        <f aca="false">'Dados Cadastrais'!B469</f>
        <v>0</v>
      </c>
      <c r="C470" s="53" t="n">
        <v>0</v>
      </c>
      <c r="D470" s="53" t="n">
        <v>0</v>
      </c>
      <c r="E470" s="53" t="n">
        <v>0</v>
      </c>
      <c r="F470" s="53" t="n">
        <v>0</v>
      </c>
      <c r="G470" s="53" t="n">
        <v>0</v>
      </c>
      <c r="H470" s="53" t="n">
        <v>0</v>
      </c>
      <c r="I470" s="53" t="n">
        <v>0</v>
      </c>
      <c r="J470" s="53" t="n">
        <v>0</v>
      </c>
      <c r="K470" s="53" t="n">
        <v>0</v>
      </c>
      <c r="L470" s="53" t="n">
        <v>0</v>
      </c>
      <c r="M470" s="53" t="n">
        <v>9335.64</v>
      </c>
      <c r="N470" s="54" t="s">
        <v>92</v>
      </c>
      <c r="O470" s="53" t="n">
        <v>466.78</v>
      </c>
      <c r="P470" s="54" t="s">
        <v>93</v>
      </c>
      <c r="Q470" s="53" t="n">
        <v>0</v>
      </c>
      <c r="R470" s="54"/>
      <c r="S470" s="53" t="n">
        <v>0</v>
      </c>
      <c r="T470" s="54" t="n">
        <v>0</v>
      </c>
      <c r="U470" s="53" t="n">
        <v>0</v>
      </c>
      <c r="V470" s="54" t="n">
        <v>0</v>
      </c>
      <c r="W470" s="53" t="n">
        <f aca="false">SUM(C470:M470,O470,Q470,S470,U470)</f>
        <v>9802.42</v>
      </c>
    </row>
    <row r="471" customFormat="false" ht="14.4" hidden="false" customHeight="false" outlineLevel="0" collapsed="false">
      <c r="A471" s="88" t="n">
        <f aca="false">'Dados Cadastrais'!A470</f>
        <v>0</v>
      </c>
      <c r="B471" s="89" t="n">
        <f aca="false">'Dados Cadastrais'!B470</f>
        <v>0</v>
      </c>
      <c r="C471" s="53" t="n">
        <v>0</v>
      </c>
      <c r="D471" s="53" t="n">
        <v>0</v>
      </c>
      <c r="E471" s="53" t="n">
        <v>0</v>
      </c>
      <c r="F471" s="53" t="n">
        <v>0</v>
      </c>
      <c r="G471" s="53" t="n">
        <v>0</v>
      </c>
      <c r="H471" s="53" t="n">
        <v>0</v>
      </c>
      <c r="I471" s="53" t="n">
        <v>0</v>
      </c>
      <c r="J471" s="53" t="n">
        <v>0</v>
      </c>
      <c r="K471" s="53" t="n">
        <v>0</v>
      </c>
      <c r="L471" s="53" t="n">
        <v>0</v>
      </c>
      <c r="M471" s="53" t="n">
        <v>466.72</v>
      </c>
      <c r="N471" s="54" t="s">
        <v>89</v>
      </c>
      <c r="O471" s="53" t="n">
        <v>9334.4</v>
      </c>
      <c r="P471" s="54" t="s">
        <v>91</v>
      </c>
      <c r="Q471" s="53" t="n">
        <v>0</v>
      </c>
      <c r="R471" s="54"/>
      <c r="S471" s="53" t="n">
        <v>0</v>
      </c>
      <c r="T471" s="54" t="n">
        <v>0</v>
      </c>
      <c r="U471" s="53" t="n">
        <v>0</v>
      </c>
      <c r="V471" s="54" t="n">
        <v>0</v>
      </c>
      <c r="W471" s="53" t="n">
        <f aca="false">SUM(C471:M471,O471,Q471,S471,U471)</f>
        <v>9801.12</v>
      </c>
    </row>
    <row r="472" customFormat="false" ht="14.4" hidden="false" customHeight="false" outlineLevel="0" collapsed="false">
      <c r="A472" s="88" t="n">
        <f aca="false">'Dados Cadastrais'!A471</f>
        <v>0</v>
      </c>
      <c r="B472" s="89" t="n">
        <f aca="false">'Dados Cadastrais'!B471</f>
        <v>0</v>
      </c>
      <c r="C472" s="53" t="n">
        <v>0</v>
      </c>
      <c r="D472" s="53" t="n">
        <v>0</v>
      </c>
      <c r="E472" s="53" t="n">
        <v>0</v>
      </c>
      <c r="F472" s="53" t="n">
        <v>0</v>
      </c>
      <c r="G472" s="53" t="n">
        <v>0</v>
      </c>
      <c r="H472" s="53" t="n">
        <v>0</v>
      </c>
      <c r="I472" s="53" t="n">
        <v>0</v>
      </c>
      <c r="J472" s="53" t="n">
        <v>0</v>
      </c>
      <c r="K472" s="53" t="n">
        <v>0</v>
      </c>
      <c r="L472" s="53" t="n">
        <v>0</v>
      </c>
      <c r="M472" s="53" t="n">
        <v>466.71</v>
      </c>
      <c r="N472" s="54" t="s">
        <v>89</v>
      </c>
      <c r="O472" s="53" t="n">
        <v>9334.12</v>
      </c>
      <c r="P472" s="54" t="s">
        <v>91</v>
      </c>
      <c r="Q472" s="53" t="n">
        <v>0</v>
      </c>
      <c r="R472" s="54"/>
      <c r="S472" s="53" t="n">
        <v>0</v>
      </c>
      <c r="T472" s="54" t="n">
        <v>0</v>
      </c>
      <c r="U472" s="53" t="n">
        <v>0</v>
      </c>
      <c r="V472" s="54" t="n">
        <v>0</v>
      </c>
      <c r="W472" s="53" t="n">
        <f aca="false">SUM(C472:M472,O472,Q472,S472,U472)</f>
        <v>9800.83</v>
      </c>
    </row>
    <row r="473" customFormat="false" ht="14.4" hidden="false" customHeight="false" outlineLevel="0" collapsed="false">
      <c r="A473" s="88" t="n">
        <f aca="false">'Dados Cadastrais'!A472</f>
        <v>0</v>
      </c>
      <c r="B473" s="89" t="n">
        <f aca="false">'Dados Cadastrais'!B472</f>
        <v>0</v>
      </c>
      <c r="C473" s="53" t="n">
        <v>0</v>
      </c>
      <c r="D473" s="53" t="n">
        <v>0</v>
      </c>
      <c r="E473" s="53" t="n">
        <v>0</v>
      </c>
      <c r="F473" s="53" t="n">
        <v>0</v>
      </c>
      <c r="G473" s="53" t="n">
        <v>0</v>
      </c>
      <c r="H473" s="53" t="n">
        <v>0</v>
      </c>
      <c r="I473" s="53" t="n">
        <v>0</v>
      </c>
      <c r="J473" s="53" t="n">
        <v>0</v>
      </c>
      <c r="K473" s="53" t="n">
        <v>0</v>
      </c>
      <c r="L473" s="53" t="n">
        <v>0</v>
      </c>
      <c r="M473" s="53" t="n">
        <v>9334.6</v>
      </c>
      <c r="N473" s="54" t="s">
        <v>92</v>
      </c>
      <c r="O473" s="53" t="n">
        <v>466.73</v>
      </c>
      <c r="P473" s="54" t="s">
        <v>93</v>
      </c>
      <c r="Q473" s="53" t="n">
        <v>0</v>
      </c>
      <c r="R473" s="54"/>
      <c r="S473" s="53" t="n">
        <v>0</v>
      </c>
      <c r="T473" s="54" t="n">
        <v>0</v>
      </c>
      <c r="U473" s="53" t="n">
        <v>0</v>
      </c>
      <c r="V473" s="54" t="n">
        <v>0</v>
      </c>
      <c r="W473" s="53" t="n">
        <f aca="false">SUM(C473:M473,O473,Q473,S473,U473)</f>
        <v>9801.33</v>
      </c>
    </row>
    <row r="474" customFormat="false" ht="14.4" hidden="false" customHeight="false" outlineLevel="0" collapsed="false">
      <c r="A474" s="88" t="n">
        <f aca="false">'Dados Cadastrais'!A473</f>
        <v>0</v>
      </c>
      <c r="B474" s="89" t="n">
        <f aca="false">'Dados Cadastrais'!B473</f>
        <v>0</v>
      </c>
      <c r="C474" s="53" t="n">
        <v>0</v>
      </c>
      <c r="D474" s="53" t="n">
        <v>0</v>
      </c>
      <c r="E474" s="53" t="n">
        <v>0</v>
      </c>
      <c r="F474" s="53" t="n">
        <v>0</v>
      </c>
      <c r="G474" s="53" t="n">
        <v>0</v>
      </c>
      <c r="H474" s="53" t="n">
        <v>0</v>
      </c>
      <c r="I474" s="53" t="n">
        <v>0</v>
      </c>
      <c r="J474" s="53" t="n">
        <v>0</v>
      </c>
      <c r="K474" s="53" t="n">
        <v>0</v>
      </c>
      <c r="L474" s="53" t="n">
        <v>0</v>
      </c>
      <c r="M474" s="53" t="n">
        <v>466.78</v>
      </c>
      <c r="N474" s="54" t="s">
        <v>89</v>
      </c>
      <c r="O474" s="53" t="n">
        <v>9335.64</v>
      </c>
      <c r="P474" s="54" t="s">
        <v>91</v>
      </c>
      <c r="Q474" s="53" t="n">
        <v>0</v>
      </c>
      <c r="R474" s="54"/>
      <c r="S474" s="53" t="n">
        <v>0</v>
      </c>
      <c r="T474" s="54" t="n">
        <v>0</v>
      </c>
      <c r="U474" s="53" t="n">
        <v>0</v>
      </c>
      <c r="V474" s="54" t="n">
        <v>0</v>
      </c>
      <c r="W474" s="53" t="n">
        <f aca="false">SUM(C474:M474,O474,Q474,S474,U474)</f>
        <v>9802.42</v>
      </c>
    </row>
    <row r="475" customFormat="false" ht="14.4" hidden="false" customHeight="false" outlineLevel="0" collapsed="false">
      <c r="A475" s="88" t="n">
        <f aca="false">'Dados Cadastrais'!A474</f>
        <v>0</v>
      </c>
      <c r="B475" s="89" t="n">
        <f aca="false">'Dados Cadastrais'!B474</f>
        <v>0</v>
      </c>
      <c r="C475" s="53" t="n">
        <v>0</v>
      </c>
      <c r="D475" s="53" t="n">
        <v>0</v>
      </c>
      <c r="E475" s="53" t="n">
        <v>0</v>
      </c>
      <c r="F475" s="53" t="n">
        <v>0</v>
      </c>
      <c r="G475" s="53" t="n">
        <v>0</v>
      </c>
      <c r="H475" s="53" t="n">
        <v>0</v>
      </c>
      <c r="I475" s="53" t="n">
        <v>0</v>
      </c>
      <c r="J475" s="53" t="n">
        <v>0</v>
      </c>
      <c r="K475" s="53" t="n">
        <v>0</v>
      </c>
      <c r="L475" s="53" t="n">
        <v>0</v>
      </c>
      <c r="M475" s="53" t="n">
        <v>8284.81</v>
      </c>
      <c r="N475" s="54" t="s">
        <v>92</v>
      </c>
      <c r="O475" s="53" t="n">
        <v>1104.64</v>
      </c>
      <c r="P475" s="54" t="s">
        <v>90</v>
      </c>
      <c r="Q475" s="53" t="n">
        <v>414.24</v>
      </c>
      <c r="R475" s="54" t="s">
        <v>93</v>
      </c>
      <c r="S475" s="53" t="n">
        <v>0</v>
      </c>
      <c r="T475" s="54" t="n">
        <v>0</v>
      </c>
      <c r="U475" s="53" t="n">
        <v>0</v>
      </c>
      <c r="V475" s="54" t="n">
        <v>0</v>
      </c>
      <c r="W475" s="53" t="n">
        <f aca="false">SUM(C475:M475,O475,Q475,S475,U475)</f>
        <v>9803.69</v>
      </c>
    </row>
    <row r="476" customFormat="false" ht="14.4" hidden="false" customHeight="false" outlineLevel="0" collapsed="false">
      <c r="A476" s="88" t="n">
        <f aca="false">'Dados Cadastrais'!A475</f>
        <v>0</v>
      </c>
      <c r="B476" s="89" t="n">
        <f aca="false">'Dados Cadastrais'!B475</f>
        <v>0</v>
      </c>
      <c r="C476" s="53" t="n">
        <v>0</v>
      </c>
      <c r="D476" s="53" t="n">
        <v>0</v>
      </c>
      <c r="E476" s="53" t="n">
        <v>0</v>
      </c>
      <c r="F476" s="53" t="n">
        <v>0</v>
      </c>
      <c r="G476" s="53" t="n">
        <v>0</v>
      </c>
      <c r="H476" s="53" t="n">
        <v>0</v>
      </c>
      <c r="I476" s="53" t="n">
        <v>0</v>
      </c>
      <c r="J476" s="53" t="n">
        <v>0</v>
      </c>
      <c r="K476" s="53" t="n">
        <v>0</v>
      </c>
      <c r="L476" s="53" t="n">
        <v>0</v>
      </c>
      <c r="M476" s="53" t="n">
        <v>466.73</v>
      </c>
      <c r="N476" s="54" t="s">
        <v>89</v>
      </c>
      <c r="O476" s="53" t="n">
        <v>9334.6</v>
      </c>
      <c r="P476" s="54" t="s">
        <v>91</v>
      </c>
      <c r="Q476" s="53" t="n">
        <v>0</v>
      </c>
      <c r="R476" s="54"/>
      <c r="S476" s="53" t="n">
        <v>0</v>
      </c>
      <c r="T476" s="54" t="n">
        <v>0</v>
      </c>
      <c r="U476" s="53" t="n">
        <v>0</v>
      </c>
      <c r="V476" s="54" t="n">
        <v>0</v>
      </c>
      <c r="W476" s="53" t="n">
        <f aca="false">SUM(C476:M476,O476,Q476,S476,U476)</f>
        <v>9801.33</v>
      </c>
    </row>
    <row r="477" customFormat="false" ht="14.4" hidden="false" customHeight="false" outlineLevel="0" collapsed="false">
      <c r="A477" s="88" t="n">
        <f aca="false">'Dados Cadastrais'!A476</f>
        <v>0</v>
      </c>
      <c r="B477" s="89" t="n">
        <f aca="false">'Dados Cadastrais'!B476</f>
        <v>0</v>
      </c>
      <c r="C477" s="53" t="n">
        <v>0</v>
      </c>
      <c r="D477" s="53" t="n">
        <v>0</v>
      </c>
      <c r="E477" s="53" t="n">
        <v>0</v>
      </c>
      <c r="F477" s="53" t="n">
        <v>0</v>
      </c>
      <c r="G477" s="53" t="n">
        <v>0</v>
      </c>
      <c r="H477" s="53" t="n">
        <v>0</v>
      </c>
      <c r="I477" s="53" t="n">
        <v>0</v>
      </c>
      <c r="J477" s="53" t="n">
        <v>0</v>
      </c>
      <c r="K477" s="53" t="n">
        <v>0</v>
      </c>
      <c r="L477" s="53" t="n">
        <v>0</v>
      </c>
      <c r="M477" s="53" t="n">
        <v>9334.6</v>
      </c>
      <c r="N477" s="54" t="s">
        <v>92</v>
      </c>
      <c r="O477" s="53" t="n">
        <v>466.73</v>
      </c>
      <c r="P477" s="54" t="s">
        <v>93</v>
      </c>
      <c r="Q477" s="53" t="n">
        <v>0</v>
      </c>
      <c r="R477" s="54"/>
      <c r="S477" s="53" t="n">
        <v>0</v>
      </c>
      <c r="T477" s="54" t="n">
        <v>0</v>
      </c>
      <c r="U477" s="53" t="n">
        <v>0</v>
      </c>
      <c r="V477" s="54" t="n">
        <v>0</v>
      </c>
      <c r="W477" s="53" t="n">
        <f aca="false">SUM(C477:M477,O477,Q477,S477,U477)</f>
        <v>9801.33</v>
      </c>
    </row>
    <row r="478" customFormat="false" ht="14.4" hidden="false" customHeight="false" outlineLevel="0" collapsed="false">
      <c r="A478" s="88" t="n">
        <f aca="false">'Dados Cadastrais'!A477</f>
        <v>0</v>
      </c>
      <c r="B478" s="89" t="n">
        <f aca="false">'Dados Cadastrais'!B477</f>
        <v>0</v>
      </c>
      <c r="C478" s="53" t="n">
        <v>0</v>
      </c>
      <c r="D478" s="53" t="n">
        <v>0</v>
      </c>
      <c r="E478" s="53" t="n">
        <v>0</v>
      </c>
      <c r="F478" s="53" t="n">
        <v>0</v>
      </c>
      <c r="G478" s="53" t="n">
        <v>0</v>
      </c>
      <c r="H478" s="53" t="n">
        <v>0</v>
      </c>
      <c r="I478" s="53" t="n">
        <v>0</v>
      </c>
      <c r="J478" s="53" t="n">
        <v>0</v>
      </c>
      <c r="K478" s="53" t="n">
        <v>0</v>
      </c>
      <c r="L478" s="53" t="n">
        <v>0</v>
      </c>
      <c r="M478" s="53" t="n">
        <v>466.78</v>
      </c>
      <c r="N478" s="54" t="s">
        <v>89</v>
      </c>
      <c r="O478" s="53" t="n">
        <v>9335.64</v>
      </c>
      <c r="P478" s="54" t="s">
        <v>91</v>
      </c>
      <c r="Q478" s="53" t="n">
        <v>0</v>
      </c>
      <c r="R478" s="54"/>
      <c r="S478" s="53" t="n">
        <v>0</v>
      </c>
      <c r="T478" s="54" t="n">
        <v>0</v>
      </c>
      <c r="U478" s="53" t="n">
        <v>0</v>
      </c>
      <c r="V478" s="54" t="n">
        <v>0</v>
      </c>
      <c r="W478" s="53" t="n">
        <f aca="false">SUM(C478:M478,O478,Q478,S478,U478)</f>
        <v>9802.42</v>
      </c>
    </row>
    <row r="479" customFormat="false" ht="14.4" hidden="false" customHeight="false" outlineLevel="0" collapsed="false">
      <c r="A479" s="88" t="n">
        <f aca="false">'Dados Cadastrais'!A478</f>
        <v>0</v>
      </c>
      <c r="B479" s="89" t="n">
        <f aca="false">'Dados Cadastrais'!B478</f>
        <v>0</v>
      </c>
      <c r="C479" s="53" t="n">
        <v>0</v>
      </c>
      <c r="D479" s="53" t="n">
        <v>0</v>
      </c>
      <c r="E479" s="53" t="n">
        <v>0</v>
      </c>
      <c r="F479" s="53" t="n">
        <v>0</v>
      </c>
      <c r="G479" s="53" t="n">
        <v>0</v>
      </c>
      <c r="H479" s="53" t="n">
        <v>0</v>
      </c>
      <c r="I479" s="53" t="n">
        <v>0</v>
      </c>
      <c r="J479" s="53" t="n">
        <v>0</v>
      </c>
      <c r="K479" s="53" t="n">
        <v>0</v>
      </c>
      <c r="L479" s="53" t="n">
        <v>0</v>
      </c>
      <c r="M479" s="53" t="n">
        <v>9335.3</v>
      </c>
      <c r="N479" s="54" t="s">
        <v>92</v>
      </c>
      <c r="O479" s="53" t="n">
        <v>466.77</v>
      </c>
      <c r="P479" s="54" t="s">
        <v>93</v>
      </c>
      <c r="Q479" s="53" t="n">
        <v>0</v>
      </c>
      <c r="R479" s="54"/>
      <c r="S479" s="53" t="n">
        <v>0</v>
      </c>
      <c r="T479" s="54" t="n">
        <v>0</v>
      </c>
      <c r="U479" s="53" t="n">
        <v>0</v>
      </c>
      <c r="V479" s="54" t="n">
        <v>0</v>
      </c>
      <c r="W479" s="53" t="n">
        <f aca="false">SUM(C479:M479,O479,Q479,S479,U479)</f>
        <v>9802.07</v>
      </c>
    </row>
    <row r="480" customFormat="false" ht="14.4" hidden="false" customHeight="false" outlineLevel="0" collapsed="false">
      <c r="A480" s="88" t="n">
        <f aca="false">'Dados Cadastrais'!A479</f>
        <v>0</v>
      </c>
      <c r="B480" s="89" t="n">
        <f aca="false">'Dados Cadastrais'!B479</f>
        <v>0</v>
      </c>
      <c r="C480" s="53" t="n">
        <v>0</v>
      </c>
      <c r="D480" s="53" t="n">
        <v>0</v>
      </c>
      <c r="E480" s="53" t="n">
        <v>0</v>
      </c>
      <c r="F480" s="53" t="n">
        <v>0</v>
      </c>
      <c r="G480" s="53" t="n">
        <v>0</v>
      </c>
      <c r="H480" s="53" t="n">
        <v>0</v>
      </c>
      <c r="I480" s="53" t="n">
        <v>0</v>
      </c>
      <c r="J480" s="53" t="n">
        <v>0</v>
      </c>
      <c r="K480" s="53" t="n">
        <v>0</v>
      </c>
      <c r="L480" s="53" t="n">
        <v>0</v>
      </c>
      <c r="M480" s="53" t="n">
        <v>466.73</v>
      </c>
      <c r="N480" s="54" t="s">
        <v>89</v>
      </c>
      <c r="O480" s="53" t="n">
        <v>9334.6</v>
      </c>
      <c r="P480" s="54" t="s">
        <v>91</v>
      </c>
      <c r="Q480" s="53" t="n">
        <v>0</v>
      </c>
      <c r="R480" s="54"/>
      <c r="S480" s="53" t="n">
        <v>0</v>
      </c>
      <c r="T480" s="54" t="n">
        <v>0</v>
      </c>
      <c r="U480" s="53" t="n">
        <v>0</v>
      </c>
      <c r="V480" s="54" t="n">
        <v>0</v>
      </c>
      <c r="W480" s="53" t="n">
        <f aca="false">SUM(C480:M480,O480,Q480,S480,U480)</f>
        <v>9801.33</v>
      </c>
    </row>
    <row r="481" customFormat="false" ht="14.4" hidden="false" customHeight="false" outlineLevel="0" collapsed="false">
      <c r="A481" s="88" t="n">
        <f aca="false">'Dados Cadastrais'!A480</f>
        <v>0</v>
      </c>
      <c r="B481" s="89" t="n">
        <f aca="false">'Dados Cadastrais'!B480</f>
        <v>0</v>
      </c>
      <c r="C481" s="53" t="n">
        <v>0</v>
      </c>
      <c r="D481" s="53" t="n">
        <v>0</v>
      </c>
      <c r="E481" s="53" t="n">
        <v>0</v>
      </c>
      <c r="F481" s="53" t="n">
        <v>0</v>
      </c>
      <c r="G481" s="53" t="n">
        <v>0</v>
      </c>
      <c r="H481" s="53" t="n">
        <v>0</v>
      </c>
      <c r="I481" s="53" t="n">
        <v>0</v>
      </c>
      <c r="J481" s="53" t="n">
        <v>0</v>
      </c>
      <c r="K481" s="53" t="n">
        <v>0</v>
      </c>
      <c r="L481" s="53" t="n">
        <v>0</v>
      </c>
      <c r="M481" s="53" t="n">
        <v>9334.4</v>
      </c>
      <c r="N481" s="54" t="s">
        <v>92</v>
      </c>
      <c r="O481" s="53" t="n">
        <v>466.72</v>
      </c>
      <c r="P481" s="54" t="s">
        <v>93</v>
      </c>
      <c r="Q481" s="53" t="n">
        <v>0</v>
      </c>
      <c r="R481" s="54"/>
      <c r="S481" s="53" t="n">
        <v>0</v>
      </c>
      <c r="T481" s="54" t="n">
        <v>0</v>
      </c>
      <c r="U481" s="53" t="n">
        <v>0</v>
      </c>
      <c r="V481" s="54" t="n">
        <v>0</v>
      </c>
      <c r="W481" s="53" t="n">
        <f aca="false">SUM(C481:M481,O481,Q481,S481,U481)</f>
        <v>9801.12</v>
      </c>
    </row>
    <row r="482" customFormat="false" ht="14.4" hidden="false" customHeight="false" outlineLevel="0" collapsed="false">
      <c r="A482" s="88" t="n">
        <f aca="false">'Dados Cadastrais'!A481</f>
        <v>0</v>
      </c>
      <c r="B482" s="89" t="n">
        <f aca="false">'Dados Cadastrais'!B481</f>
        <v>0</v>
      </c>
      <c r="C482" s="53" t="n">
        <v>0</v>
      </c>
      <c r="D482" s="53" t="n">
        <v>0</v>
      </c>
      <c r="E482" s="53" t="n">
        <v>0</v>
      </c>
      <c r="F482" s="53" t="n">
        <v>0</v>
      </c>
      <c r="G482" s="53" t="n">
        <v>0</v>
      </c>
      <c r="H482" s="53" t="n">
        <v>0</v>
      </c>
      <c r="I482" s="53" t="n">
        <v>0</v>
      </c>
      <c r="J482" s="53" t="n">
        <v>0</v>
      </c>
      <c r="K482" s="53" t="n">
        <v>0</v>
      </c>
      <c r="L482" s="53" t="n">
        <v>0</v>
      </c>
      <c r="M482" s="53" t="n">
        <v>9334.34</v>
      </c>
      <c r="N482" s="54" t="s">
        <v>92</v>
      </c>
      <c r="O482" s="53" t="n">
        <v>466.72</v>
      </c>
      <c r="P482" s="54" t="s">
        <v>93</v>
      </c>
      <c r="Q482" s="53" t="n">
        <v>0</v>
      </c>
      <c r="R482" s="54"/>
      <c r="S482" s="53" t="n">
        <v>0</v>
      </c>
      <c r="T482" s="54" t="n">
        <v>0</v>
      </c>
      <c r="U482" s="53" t="n">
        <v>0</v>
      </c>
      <c r="V482" s="54" t="n">
        <v>0</v>
      </c>
      <c r="W482" s="53" t="n">
        <f aca="false">SUM(C482:M482,O482,Q482,S482,U482)</f>
        <v>9801.06</v>
      </c>
    </row>
    <row r="483" customFormat="false" ht="14.4" hidden="false" customHeight="false" outlineLevel="0" collapsed="false">
      <c r="A483" s="88" t="n">
        <f aca="false">'Dados Cadastrais'!A482</f>
        <v>0</v>
      </c>
      <c r="B483" s="89" t="n">
        <f aca="false">'Dados Cadastrais'!B482</f>
        <v>0</v>
      </c>
      <c r="C483" s="53" t="n">
        <v>0</v>
      </c>
      <c r="D483" s="53" t="n">
        <v>0</v>
      </c>
      <c r="E483" s="53" t="n">
        <v>0</v>
      </c>
      <c r="F483" s="53" t="n">
        <v>0</v>
      </c>
      <c r="G483" s="53" t="n">
        <v>0</v>
      </c>
      <c r="H483" s="53" t="n">
        <v>0</v>
      </c>
      <c r="I483" s="53" t="n">
        <v>0</v>
      </c>
      <c r="J483" s="53" t="n">
        <v>0</v>
      </c>
      <c r="K483" s="53" t="n">
        <v>0</v>
      </c>
      <c r="L483" s="53" t="n">
        <v>0</v>
      </c>
      <c r="M483" s="53" t="n">
        <v>9334.6</v>
      </c>
      <c r="N483" s="54" t="s">
        <v>92</v>
      </c>
      <c r="O483" s="53" t="n">
        <v>466.73</v>
      </c>
      <c r="P483" s="54" t="s">
        <v>93</v>
      </c>
      <c r="Q483" s="53" t="n">
        <v>0</v>
      </c>
      <c r="R483" s="54"/>
      <c r="S483" s="53" t="n">
        <v>0</v>
      </c>
      <c r="T483" s="54" t="n">
        <v>0</v>
      </c>
      <c r="U483" s="53" t="n">
        <v>0</v>
      </c>
      <c r="V483" s="54" t="n">
        <v>0</v>
      </c>
      <c r="W483" s="53" t="n">
        <f aca="false">SUM(C483:M483,O483,Q483,S483,U483)</f>
        <v>9801.33</v>
      </c>
    </row>
    <row r="484" customFormat="false" ht="14.4" hidden="false" customHeight="false" outlineLevel="0" collapsed="false">
      <c r="A484" s="88" t="n">
        <f aca="false">'Dados Cadastrais'!A483</f>
        <v>0</v>
      </c>
      <c r="B484" s="89" t="n">
        <f aca="false">'Dados Cadastrais'!B483</f>
        <v>0</v>
      </c>
      <c r="C484" s="53" t="n">
        <v>0</v>
      </c>
      <c r="D484" s="53" t="n">
        <v>0</v>
      </c>
      <c r="E484" s="53" t="n">
        <v>0</v>
      </c>
      <c r="F484" s="53" t="n">
        <v>0</v>
      </c>
      <c r="G484" s="53" t="n">
        <v>0</v>
      </c>
      <c r="H484" s="53" t="n">
        <v>0</v>
      </c>
      <c r="I484" s="53" t="n">
        <v>0</v>
      </c>
      <c r="J484" s="53" t="n">
        <v>0</v>
      </c>
      <c r="K484" s="53" t="n">
        <v>0</v>
      </c>
      <c r="L484" s="53" t="n">
        <v>0</v>
      </c>
      <c r="M484" s="53" t="n">
        <v>466.72</v>
      </c>
      <c r="N484" s="54" t="s">
        <v>89</v>
      </c>
      <c r="O484" s="53" t="n">
        <v>9334.4</v>
      </c>
      <c r="P484" s="54" t="s">
        <v>91</v>
      </c>
      <c r="Q484" s="53" t="n">
        <v>0</v>
      </c>
      <c r="R484" s="54"/>
      <c r="S484" s="53" t="n">
        <v>0</v>
      </c>
      <c r="T484" s="54" t="n">
        <v>0</v>
      </c>
      <c r="U484" s="53" t="n">
        <v>0</v>
      </c>
      <c r="V484" s="54" t="n">
        <v>0</v>
      </c>
      <c r="W484" s="53" t="n">
        <f aca="false">SUM(C484:M484,O484,Q484,S484,U484)</f>
        <v>9801.12</v>
      </c>
    </row>
    <row r="485" customFormat="false" ht="14.4" hidden="false" customHeight="false" outlineLevel="0" collapsed="false">
      <c r="A485" s="88" t="n">
        <f aca="false">'Dados Cadastrais'!A484</f>
        <v>0</v>
      </c>
      <c r="B485" s="89" t="n">
        <f aca="false">'Dados Cadastrais'!B484</f>
        <v>0</v>
      </c>
      <c r="C485" s="53" t="n">
        <v>0</v>
      </c>
      <c r="D485" s="53" t="n">
        <v>0</v>
      </c>
      <c r="E485" s="53" t="n">
        <v>0</v>
      </c>
      <c r="F485" s="53" t="n">
        <v>0</v>
      </c>
      <c r="G485" s="53" t="n">
        <v>0</v>
      </c>
      <c r="H485" s="53" t="n">
        <v>0</v>
      </c>
      <c r="I485" s="53" t="n">
        <v>0</v>
      </c>
      <c r="J485" s="53" t="n">
        <v>0</v>
      </c>
      <c r="K485" s="53" t="n">
        <v>0</v>
      </c>
      <c r="L485" s="53" t="n">
        <v>0</v>
      </c>
      <c r="M485" s="53" t="n">
        <v>9334.4</v>
      </c>
      <c r="N485" s="54" t="s">
        <v>92</v>
      </c>
      <c r="O485" s="53" t="n">
        <v>466.72</v>
      </c>
      <c r="P485" s="54" t="s">
        <v>93</v>
      </c>
      <c r="Q485" s="53" t="n">
        <v>0</v>
      </c>
      <c r="R485" s="54"/>
      <c r="S485" s="53" t="n">
        <v>0</v>
      </c>
      <c r="T485" s="54" t="n">
        <v>0</v>
      </c>
      <c r="U485" s="53" t="n">
        <v>0</v>
      </c>
      <c r="V485" s="54" t="n">
        <v>0</v>
      </c>
      <c r="W485" s="53" t="n">
        <f aca="false">SUM(C485:M485,O485,Q485,S485,U485)</f>
        <v>9801.12</v>
      </c>
    </row>
    <row r="486" customFormat="false" ht="14.4" hidden="false" customHeight="false" outlineLevel="0" collapsed="false">
      <c r="A486" s="88" t="n">
        <f aca="false">'Dados Cadastrais'!A485</f>
        <v>0</v>
      </c>
      <c r="B486" s="89" t="n">
        <f aca="false">'Dados Cadastrais'!B485</f>
        <v>0</v>
      </c>
      <c r="C486" s="53" t="n">
        <v>0</v>
      </c>
      <c r="D486" s="53" t="n">
        <v>0</v>
      </c>
      <c r="E486" s="53" t="n">
        <v>0</v>
      </c>
      <c r="F486" s="53" t="n">
        <v>0</v>
      </c>
      <c r="G486" s="53" t="n">
        <v>0</v>
      </c>
      <c r="H486" s="53" t="n">
        <v>0</v>
      </c>
      <c r="I486" s="53" t="n">
        <v>0</v>
      </c>
      <c r="J486" s="53" t="n">
        <v>0</v>
      </c>
      <c r="K486" s="53" t="n">
        <v>0</v>
      </c>
      <c r="L486" s="53" t="n">
        <v>0</v>
      </c>
      <c r="M486" s="53" t="n">
        <v>8645.83</v>
      </c>
      <c r="N486" s="54" t="s">
        <v>92</v>
      </c>
      <c r="O486" s="53" t="n">
        <v>720.48</v>
      </c>
      <c r="P486" s="54" t="s">
        <v>90</v>
      </c>
      <c r="Q486" s="53" t="n">
        <v>432.29</v>
      </c>
      <c r="R486" s="54" t="s">
        <v>93</v>
      </c>
      <c r="S486" s="53" t="n">
        <v>0</v>
      </c>
      <c r="T486" s="54" t="n">
        <v>0</v>
      </c>
      <c r="U486" s="53" t="n">
        <v>0</v>
      </c>
      <c r="V486" s="54" t="n">
        <v>0</v>
      </c>
      <c r="W486" s="53" t="n">
        <f aca="false">SUM(C486:M486,O486,Q486,S486,U486)</f>
        <v>9798.6</v>
      </c>
    </row>
    <row r="487" customFormat="false" ht="14.4" hidden="false" customHeight="false" outlineLevel="0" collapsed="false">
      <c r="A487" s="88" t="n">
        <f aca="false">'Dados Cadastrais'!A486</f>
        <v>0</v>
      </c>
      <c r="B487" s="89" t="n">
        <f aca="false">'Dados Cadastrais'!B486</f>
        <v>0</v>
      </c>
      <c r="C487" s="53" t="n">
        <v>0</v>
      </c>
      <c r="D487" s="53" t="n">
        <v>0</v>
      </c>
      <c r="E487" s="53" t="n">
        <v>0</v>
      </c>
      <c r="F487" s="53" t="n">
        <v>0</v>
      </c>
      <c r="G487" s="53" t="n">
        <v>0</v>
      </c>
      <c r="H487" s="53" t="n">
        <v>0</v>
      </c>
      <c r="I487" s="53" t="n">
        <v>0</v>
      </c>
      <c r="J487" s="53" t="n">
        <v>0</v>
      </c>
      <c r="K487" s="53" t="n">
        <v>0</v>
      </c>
      <c r="L487" s="53" t="n">
        <v>0</v>
      </c>
      <c r="M487" s="53" t="n">
        <v>445.58</v>
      </c>
      <c r="N487" s="54" t="s">
        <v>89</v>
      </c>
      <c r="O487" s="53" t="n">
        <v>445.58</v>
      </c>
      <c r="P487" s="54" t="s">
        <v>90</v>
      </c>
      <c r="Q487" s="53" t="n">
        <v>8911.61</v>
      </c>
      <c r="R487" s="54" t="s">
        <v>91</v>
      </c>
      <c r="S487" s="53" t="n">
        <v>0</v>
      </c>
      <c r="T487" s="54" t="n">
        <v>0</v>
      </c>
      <c r="U487" s="53" t="n">
        <v>0</v>
      </c>
      <c r="V487" s="54" t="n">
        <v>0</v>
      </c>
      <c r="W487" s="53" t="n">
        <f aca="false">SUM(C487:M487,O487,Q487,S487,U487)</f>
        <v>9802.77</v>
      </c>
    </row>
    <row r="488" customFormat="false" ht="14.4" hidden="false" customHeight="false" outlineLevel="0" collapsed="false">
      <c r="A488" s="88" t="n">
        <f aca="false">'Dados Cadastrais'!A487</f>
        <v>0</v>
      </c>
      <c r="B488" s="89" t="n">
        <f aca="false">'Dados Cadastrais'!B487</f>
        <v>0</v>
      </c>
      <c r="C488" s="53" t="n">
        <v>0</v>
      </c>
      <c r="D488" s="53" t="n">
        <v>0</v>
      </c>
      <c r="E488" s="53" t="n">
        <v>0</v>
      </c>
      <c r="F488" s="53" t="n">
        <v>0</v>
      </c>
      <c r="G488" s="53" t="n">
        <v>0</v>
      </c>
      <c r="H488" s="53" t="n">
        <v>0</v>
      </c>
      <c r="I488" s="53" t="n">
        <v>0</v>
      </c>
      <c r="J488" s="53" t="n">
        <v>0</v>
      </c>
      <c r="K488" s="53" t="n">
        <v>0</v>
      </c>
      <c r="L488" s="53" t="n">
        <v>0</v>
      </c>
      <c r="M488" s="53" t="n">
        <v>585.5</v>
      </c>
      <c r="N488" s="54" t="s">
        <v>98</v>
      </c>
      <c r="O488" s="53" t="n">
        <v>8782.54</v>
      </c>
      <c r="P488" s="54" t="s">
        <v>91</v>
      </c>
      <c r="Q488" s="53" t="n">
        <v>439.13</v>
      </c>
      <c r="R488" s="54" t="s">
        <v>93</v>
      </c>
      <c r="S488" s="53" t="n">
        <v>0</v>
      </c>
      <c r="T488" s="54" t="n">
        <v>0</v>
      </c>
      <c r="U488" s="53" t="n">
        <v>0</v>
      </c>
      <c r="V488" s="54" t="n">
        <v>0</v>
      </c>
      <c r="W488" s="53" t="n">
        <f aca="false">SUM(C488:M488,O488,Q488,S488,U488)</f>
        <v>9807.17</v>
      </c>
    </row>
    <row r="489" customFormat="false" ht="14.4" hidden="false" customHeight="false" outlineLevel="0" collapsed="false">
      <c r="A489" s="88" t="n">
        <f aca="false">'Dados Cadastrais'!A488</f>
        <v>0</v>
      </c>
      <c r="B489" s="89" t="n">
        <f aca="false">'Dados Cadastrais'!B488</f>
        <v>0</v>
      </c>
      <c r="C489" s="53" t="n">
        <v>0</v>
      </c>
      <c r="D489" s="53" t="n">
        <v>0</v>
      </c>
      <c r="E489" s="53" t="n">
        <v>0</v>
      </c>
      <c r="F489" s="53" t="n">
        <v>0</v>
      </c>
      <c r="G489" s="53" t="n">
        <v>0</v>
      </c>
      <c r="H489" s="53" t="n">
        <v>0</v>
      </c>
      <c r="I489" s="53" t="n">
        <v>0</v>
      </c>
      <c r="J489" s="53" t="n">
        <v>0</v>
      </c>
      <c r="K489" s="53" t="n">
        <v>0</v>
      </c>
      <c r="L489" s="53" t="n">
        <v>0</v>
      </c>
      <c r="M489" s="53" t="n">
        <v>466.78</v>
      </c>
      <c r="N489" s="54" t="s">
        <v>89</v>
      </c>
      <c r="O489" s="53" t="n">
        <v>9335.54</v>
      </c>
      <c r="P489" s="54" t="s">
        <v>91</v>
      </c>
      <c r="Q489" s="53" t="n">
        <v>0</v>
      </c>
      <c r="R489" s="54"/>
      <c r="S489" s="53" t="n">
        <v>0</v>
      </c>
      <c r="T489" s="54" t="n">
        <v>0</v>
      </c>
      <c r="U489" s="53" t="n">
        <v>0</v>
      </c>
      <c r="V489" s="54" t="n">
        <v>0</v>
      </c>
      <c r="W489" s="53" t="n">
        <f aca="false">SUM(C489:M489,O489,Q489,S489,U489)</f>
        <v>9802.32</v>
      </c>
    </row>
    <row r="490" customFormat="false" ht="14.4" hidden="false" customHeight="false" outlineLevel="0" collapsed="false">
      <c r="A490" s="88" t="n">
        <f aca="false">'Dados Cadastrais'!A489</f>
        <v>0</v>
      </c>
      <c r="B490" s="89" t="n">
        <f aca="false">'Dados Cadastrais'!B489</f>
        <v>0</v>
      </c>
      <c r="C490" s="53" t="n">
        <v>0</v>
      </c>
      <c r="D490" s="53" t="n">
        <v>0</v>
      </c>
      <c r="E490" s="53" t="n">
        <v>0</v>
      </c>
      <c r="F490" s="53" t="n">
        <v>0</v>
      </c>
      <c r="G490" s="53" t="n">
        <v>0</v>
      </c>
      <c r="H490" s="53" t="n">
        <v>0</v>
      </c>
      <c r="I490" s="53" t="n">
        <v>0</v>
      </c>
      <c r="J490" s="53" t="n">
        <v>0</v>
      </c>
      <c r="K490" s="53" t="n">
        <v>0</v>
      </c>
      <c r="L490" s="53" t="n">
        <v>0</v>
      </c>
      <c r="M490" s="53" t="n">
        <v>445.94</v>
      </c>
      <c r="N490" s="54" t="s">
        <v>89</v>
      </c>
      <c r="O490" s="53" t="n">
        <v>8918.83</v>
      </c>
      <c r="P490" s="54" t="s">
        <v>91</v>
      </c>
      <c r="Q490" s="53" t="n">
        <v>445.94</v>
      </c>
      <c r="R490" s="54" t="s">
        <v>90</v>
      </c>
      <c r="S490" s="53" t="n">
        <v>0</v>
      </c>
      <c r="T490" s="54" t="n">
        <v>0</v>
      </c>
      <c r="U490" s="53" t="n">
        <v>0</v>
      </c>
      <c r="V490" s="54" t="n">
        <v>0</v>
      </c>
      <c r="W490" s="53" t="n">
        <f aca="false">SUM(C490:M490,O490,Q490,S490,U490)</f>
        <v>9810.71</v>
      </c>
    </row>
    <row r="491" customFormat="false" ht="14.4" hidden="false" customHeight="false" outlineLevel="0" collapsed="false">
      <c r="A491" s="88" t="n">
        <f aca="false">'Dados Cadastrais'!A490</f>
        <v>0</v>
      </c>
      <c r="B491" s="89" t="n">
        <f aca="false">'Dados Cadastrais'!B490</f>
        <v>0</v>
      </c>
      <c r="C491" s="53" t="n">
        <v>0</v>
      </c>
      <c r="D491" s="53" t="n">
        <v>0</v>
      </c>
      <c r="E491" s="53" t="n">
        <v>0</v>
      </c>
      <c r="F491" s="53" t="n">
        <v>0</v>
      </c>
      <c r="G491" s="53" t="n">
        <v>0</v>
      </c>
      <c r="H491" s="53" t="n">
        <v>0</v>
      </c>
      <c r="I491" s="53" t="n">
        <v>0</v>
      </c>
      <c r="J491" s="53" t="n">
        <v>0</v>
      </c>
      <c r="K491" s="53" t="n">
        <v>0</v>
      </c>
      <c r="L491" s="53" t="n">
        <v>0</v>
      </c>
      <c r="M491" s="53" t="n">
        <v>9334.18</v>
      </c>
      <c r="N491" s="54" t="s">
        <v>92</v>
      </c>
      <c r="O491" s="53" t="n">
        <v>466.71</v>
      </c>
      <c r="P491" s="54" t="s">
        <v>93</v>
      </c>
      <c r="Q491" s="53" t="n">
        <v>0</v>
      </c>
      <c r="R491" s="54"/>
      <c r="S491" s="53" t="n">
        <v>0</v>
      </c>
      <c r="T491" s="54" t="n">
        <v>0</v>
      </c>
      <c r="U491" s="53" t="n">
        <v>0</v>
      </c>
      <c r="V491" s="54" t="n">
        <v>0</v>
      </c>
      <c r="W491" s="53" t="n">
        <f aca="false">SUM(C491:M491,O491,Q491,S491,U491)</f>
        <v>9800.89</v>
      </c>
    </row>
    <row r="492" customFormat="false" ht="14.4" hidden="false" customHeight="false" outlineLevel="0" collapsed="false">
      <c r="A492" s="88" t="n">
        <f aca="false">'Dados Cadastrais'!A491</f>
        <v>0</v>
      </c>
      <c r="B492" s="89" t="n">
        <f aca="false">'Dados Cadastrais'!B491</f>
        <v>0</v>
      </c>
      <c r="C492" s="53" t="n">
        <v>0</v>
      </c>
      <c r="D492" s="53" t="n">
        <v>0</v>
      </c>
      <c r="E492" s="53" t="n">
        <v>0</v>
      </c>
      <c r="F492" s="53" t="n">
        <v>953.28</v>
      </c>
      <c r="G492" s="53" t="n">
        <v>0</v>
      </c>
      <c r="H492" s="53" t="n">
        <v>0</v>
      </c>
      <c r="I492" s="53" t="n">
        <v>3291.89</v>
      </c>
      <c r="J492" s="53" t="n">
        <v>0</v>
      </c>
      <c r="K492" s="53" t="n">
        <v>0</v>
      </c>
      <c r="L492" s="53" t="n">
        <v>0</v>
      </c>
      <c r="M492" s="53" t="n">
        <v>8695.65</v>
      </c>
      <c r="N492" s="54" t="s">
        <v>99</v>
      </c>
      <c r="O492" s="53" t="n">
        <v>434.78</v>
      </c>
      <c r="P492" s="54" t="s">
        <v>97</v>
      </c>
      <c r="Q492" s="53" t="n">
        <v>579.71</v>
      </c>
      <c r="R492" s="54" t="s">
        <v>95</v>
      </c>
      <c r="S492" s="53" t="n">
        <v>0</v>
      </c>
      <c r="T492" s="54" t="n">
        <v>0</v>
      </c>
      <c r="U492" s="53" t="n">
        <v>0</v>
      </c>
      <c r="V492" s="54" t="n">
        <v>0</v>
      </c>
      <c r="W492" s="53" t="n">
        <f aca="false">SUM(C492:M492,O492,Q492,S492,U492)</f>
        <v>13955.31</v>
      </c>
    </row>
    <row r="493" customFormat="false" ht="14.4" hidden="false" customHeight="false" outlineLevel="0" collapsed="false">
      <c r="A493" s="88" t="n">
        <f aca="false">'Dados Cadastrais'!A492</f>
        <v>0</v>
      </c>
      <c r="B493" s="89" t="n">
        <f aca="false">'Dados Cadastrais'!B492</f>
        <v>0</v>
      </c>
      <c r="C493" s="53" t="n">
        <v>0</v>
      </c>
      <c r="D493" s="53" t="n">
        <v>0</v>
      </c>
      <c r="E493" s="53" t="n">
        <v>0</v>
      </c>
      <c r="F493" s="53" t="n">
        <v>0</v>
      </c>
      <c r="G493" s="53" t="n">
        <v>0</v>
      </c>
      <c r="H493" s="53" t="n">
        <v>0</v>
      </c>
      <c r="I493" s="53" t="n">
        <v>0</v>
      </c>
      <c r="J493" s="53" t="n">
        <v>0</v>
      </c>
      <c r="K493" s="53" t="n">
        <v>0</v>
      </c>
      <c r="L493" s="53" t="n">
        <v>0</v>
      </c>
      <c r="M493" s="53" t="n">
        <v>9335.64</v>
      </c>
      <c r="N493" s="54" t="s">
        <v>92</v>
      </c>
      <c r="O493" s="53" t="n">
        <v>466.78</v>
      </c>
      <c r="P493" s="54" t="s">
        <v>93</v>
      </c>
      <c r="Q493" s="53" t="n">
        <v>0</v>
      </c>
      <c r="R493" s="54"/>
      <c r="S493" s="53" t="n">
        <v>0</v>
      </c>
      <c r="T493" s="54" t="n">
        <v>0</v>
      </c>
      <c r="U493" s="53" t="n">
        <v>0</v>
      </c>
      <c r="V493" s="54" t="n">
        <v>0</v>
      </c>
      <c r="W493" s="53" t="n">
        <f aca="false">SUM(C493:M493,O493,Q493,S493,U493)</f>
        <v>9802.42</v>
      </c>
    </row>
    <row r="494" customFormat="false" ht="14.4" hidden="false" customHeight="false" outlineLevel="0" collapsed="false">
      <c r="A494" s="88" t="n">
        <f aca="false">'Dados Cadastrais'!A493</f>
        <v>0</v>
      </c>
      <c r="B494" s="89" t="n">
        <f aca="false">'Dados Cadastrais'!B493</f>
        <v>0</v>
      </c>
      <c r="C494" s="53" t="n">
        <v>0</v>
      </c>
      <c r="D494" s="53" t="n">
        <v>0</v>
      </c>
      <c r="E494" s="53" t="n">
        <v>0</v>
      </c>
      <c r="F494" s="53" t="n">
        <v>0</v>
      </c>
      <c r="G494" s="53" t="n">
        <v>0</v>
      </c>
      <c r="H494" s="53" t="n">
        <v>0</v>
      </c>
      <c r="I494" s="53" t="n">
        <v>0</v>
      </c>
      <c r="J494" s="53" t="n">
        <v>0</v>
      </c>
      <c r="K494" s="53" t="n">
        <v>0</v>
      </c>
      <c r="L494" s="53" t="n">
        <v>0</v>
      </c>
      <c r="M494" s="53" t="n">
        <v>8782.56</v>
      </c>
      <c r="N494" s="54" t="s">
        <v>92</v>
      </c>
      <c r="O494" s="53" t="n">
        <v>439.13</v>
      </c>
      <c r="P494" s="54" t="s">
        <v>93</v>
      </c>
      <c r="Q494" s="53" t="n">
        <v>585.5</v>
      </c>
      <c r="R494" s="54" t="s">
        <v>90</v>
      </c>
      <c r="S494" s="53" t="n">
        <v>0</v>
      </c>
      <c r="T494" s="54" t="n">
        <v>0</v>
      </c>
      <c r="U494" s="53" t="n">
        <v>0</v>
      </c>
      <c r="V494" s="54" t="n">
        <v>0</v>
      </c>
      <c r="W494" s="53" t="n">
        <f aca="false">SUM(C494:M494,O494,Q494,S494,U494)</f>
        <v>9807.19</v>
      </c>
    </row>
    <row r="495" customFormat="false" ht="14.4" hidden="false" customHeight="false" outlineLevel="0" collapsed="false">
      <c r="A495" s="88" t="n">
        <f aca="false">'Dados Cadastrais'!A494</f>
        <v>0</v>
      </c>
      <c r="B495" s="89" t="n">
        <f aca="false">'Dados Cadastrais'!B494</f>
        <v>0</v>
      </c>
      <c r="C495" s="53" t="n">
        <v>0</v>
      </c>
      <c r="D495" s="53" t="n">
        <v>0</v>
      </c>
      <c r="E495" s="53" t="n">
        <v>0</v>
      </c>
      <c r="F495" s="53" t="n">
        <v>953.16</v>
      </c>
      <c r="G495" s="53" t="n">
        <v>0</v>
      </c>
      <c r="H495" s="53" t="n">
        <v>0</v>
      </c>
      <c r="I495" s="53" t="n">
        <v>0</v>
      </c>
      <c r="J495" s="53" t="n">
        <v>0</v>
      </c>
      <c r="K495" s="53" t="n">
        <v>0</v>
      </c>
      <c r="L495" s="53" t="n">
        <v>0</v>
      </c>
      <c r="M495" s="53" t="n">
        <v>434.9</v>
      </c>
      <c r="N495" s="54" t="s">
        <v>94</v>
      </c>
      <c r="O495" s="53" t="n">
        <v>579.87</v>
      </c>
      <c r="P495" s="54" t="s">
        <v>95</v>
      </c>
      <c r="Q495" s="53" t="n">
        <v>8698.08</v>
      </c>
      <c r="R495" s="54" t="s">
        <v>96</v>
      </c>
      <c r="S495" s="53" t="n">
        <v>0</v>
      </c>
      <c r="T495" s="54" t="n">
        <v>0</v>
      </c>
      <c r="U495" s="53" t="n">
        <v>0</v>
      </c>
      <c r="V495" s="54" t="n">
        <v>0</v>
      </c>
      <c r="W495" s="53" t="n">
        <f aca="false">SUM(C495:M495,O495,Q495,S495,U495)</f>
        <v>10666.01</v>
      </c>
    </row>
    <row r="496" customFormat="false" ht="14.4" hidden="false" customHeight="false" outlineLevel="0" collapsed="false">
      <c r="A496" s="88" t="n">
        <f aca="false">'Dados Cadastrais'!A495</f>
        <v>0</v>
      </c>
      <c r="B496" s="89" t="n">
        <f aca="false">'Dados Cadastrais'!B495</f>
        <v>0</v>
      </c>
      <c r="C496" s="53" t="n">
        <v>0</v>
      </c>
      <c r="D496" s="53" t="n">
        <v>0</v>
      </c>
      <c r="E496" s="53" t="n">
        <v>0</v>
      </c>
      <c r="F496" s="53" t="n">
        <v>0</v>
      </c>
      <c r="G496" s="53" t="n">
        <v>0</v>
      </c>
      <c r="H496" s="53" t="n">
        <v>0</v>
      </c>
      <c r="I496" s="53" t="n">
        <v>0</v>
      </c>
      <c r="J496" s="53" t="n">
        <v>0</v>
      </c>
      <c r="K496" s="53" t="n">
        <v>0</v>
      </c>
      <c r="L496" s="53" t="n">
        <v>0</v>
      </c>
      <c r="M496" s="53" t="n">
        <v>9049.72</v>
      </c>
      <c r="N496" s="54" t="s">
        <v>92</v>
      </c>
      <c r="O496" s="53" t="n">
        <v>452.49</v>
      </c>
      <c r="P496" s="54" t="s">
        <v>93</v>
      </c>
      <c r="Q496" s="53" t="n">
        <v>301.66</v>
      </c>
      <c r="R496" s="54" t="s">
        <v>90</v>
      </c>
      <c r="S496" s="53" t="n">
        <v>0</v>
      </c>
      <c r="T496" s="54" t="n">
        <v>0</v>
      </c>
      <c r="U496" s="53" t="n">
        <v>0</v>
      </c>
      <c r="V496" s="54" t="n">
        <v>0</v>
      </c>
      <c r="W496" s="53" t="n">
        <f aca="false">SUM(C496:M496,O496,Q496,S496,U496)</f>
        <v>9803.87</v>
      </c>
    </row>
    <row r="497" customFormat="false" ht="14.4" hidden="false" customHeight="false" outlineLevel="0" collapsed="false">
      <c r="A497" s="88" t="n">
        <f aca="false">'Dados Cadastrais'!A496</f>
        <v>0</v>
      </c>
      <c r="B497" s="89" t="n">
        <f aca="false">'Dados Cadastrais'!B496</f>
        <v>0</v>
      </c>
      <c r="C497" s="53" t="n">
        <v>0</v>
      </c>
      <c r="D497" s="53" t="n">
        <v>0</v>
      </c>
      <c r="E497" s="53" t="n">
        <v>0</v>
      </c>
      <c r="F497" s="53" t="n">
        <v>0</v>
      </c>
      <c r="G497" s="53" t="n">
        <v>0</v>
      </c>
      <c r="H497" s="53" t="n">
        <v>0</v>
      </c>
      <c r="I497" s="53" t="n">
        <v>0</v>
      </c>
      <c r="J497" s="53" t="n">
        <v>0</v>
      </c>
      <c r="K497" s="53" t="n">
        <v>0</v>
      </c>
      <c r="L497" s="53" t="n">
        <v>0</v>
      </c>
      <c r="M497" s="53" t="n">
        <v>439.12</v>
      </c>
      <c r="N497" s="54" t="s">
        <v>89</v>
      </c>
      <c r="O497" s="53" t="n">
        <v>8782.46</v>
      </c>
      <c r="P497" s="54" t="s">
        <v>91</v>
      </c>
      <c r="Q497" s="53" t="n">
        <v>585.5</v>
      </c>
      <c r="R497" s="54" t="s">
        <v>90</v>
      </c>
      <c r="S497" s="53" t="n">
        <v>0</v>
      </c>
      <c r="T497" s="54" t="n">
        <v>0</v>
      </c>
      <c r="U497" s="53" t="n">
        <v>0</v>
      </c>
      <c r="V497" s="54" t="n">
        <v>0</v>
      </c>
      <c r="W497" s="53" t="n">
        <f aca="false">SUM(C497:M497,O497,Q497,S497,U497)</f>
        <v>9807.08</v>
      </c>
    </row>
    <row r="498" customFormat="false" ht="14.4" hidden="false" customHeight="false" outlineLevel="0" collapsed="false">
      <c r="A498" s="88" t="n">
        <f aca="false">'Dados Cadastrais'!A497</f>
        <v>0</v>
      </c>
      <c r="B498" s="89" t="n">
        <f aca="false">'Dados Cadastrais'!B497</f>
        <v>0</v>
      </c>
      <c r="C498" s="53" t="n">
        <v>0</v>
      </c>
      <c r="D498" s="53" t="n">
        <v>0</v>
      </c>
      <c r="E498" s="53" t="n">
        <v>0</v>
      </c>
      <c r="F498" s="53" t="n">
        <v>0</v>
      </c>
      <c r="G498" s="53" t="n">
        <v>0</v>
      </c>
      <c r="H498" s="53" t="n">
        <v>0</v>
      </c>
      <c r="I498" s="53" t="n">
        <v>0</v>
      </c>
      <c r="J498" s="53" t="n">
        <v>0</v>
      </c>
      <c r="K498" s="53" t="n">
        <v>0</v>
      </c>
      <c r="L498" s="53" t="n">
        <v>0</v>
      </c>
      <c r="M498" s="53" t="n">
        <v>466.72</v>
      </c>
      <c r="N498" s="54" t="s">
        <v>89</v>
      </c>
      <c r="O498" s="53" t="n">
        <v>9334.4</v>
      </c>
      <c r="P498" s="54" t="s">
        <v>91</v>
      </c>
      <c r="Q498" s="53" t="n">
        <v>0</v>
      </c>
      <c r="R498" s="54"/>
      <c r="S498" s="53" t="n">
        <v>0</v>
      </c>
      <c r="T498" s="54" t="n">
        <v>0</v>
      </c>
      <c r="U498" s="53" t="n">
        <v>0</v>
      </c>
      <c r="V498" s="54" t="n">
        <v>0</v>
      </c>
      <c r="W498" s="53" t="n">
        <f aca="false">SUM(C498:M498,O498,Q498,S498,U498)</f>
        <v>9801.12</v>
      </c>
    </row>
    <row r="499" customFormat="false" ht="14.4" hidden="false" customHeight="false" outlineLevel="0" collapsed="false">
      <c r="A499" s="88" t="n">
        <f aca="false">'Dados Cadastrais'!A498</f>
        <v>0</v>
      </c>
      <c r="B499" s="89" t="n">
        <f aca="false">'Dados Cadastrais'!B498</f>
        <v>0</v>
      </c>
      <c r="C499" s="53" t="n">
        <v>0</v>
      </c>
      <c r="D499" s="53" t="n">
        <v>0</v>
      </c>
      <c r="E499" s="53" t="n">
        <v>0</v>
      </c>
      <c r="F499" s="53" t="n">
        <v>952.86</v>
      </c>
      <c r="G499" s="53" t="n">
        <v>0</v>
      </c>
      <c r="H499" s="53" t="n">
        <v>0</v>
      </c>
      <c r="I499" s="53" t="n">
        <v>3291.89</v>
      </c>
      <c r="J499" s="53" t="n">
        <v>0</v>
      </c>
      <c r="K499" s="53" t="n">
        <v>0</v>
      </c>
      <c r="L499" s="53" t="n">
        <v>0</v>
      </c>
      <c r="M499" s="53" t="n">
        <v>580.26</v>
      </c>
      <c r="N499" s="54" t="s">
        <v>95</v>
      </c>
      <c r="O499" s="53" t="n">
        <v>435.2</v>
      </c>
      <c r="P499" s="54" t="s">
        <v>97</v>
      </c>
      <c r="Q499" s="53" t="n">
        <v>8703.9</v>
      </c>
      <c r="R499" s="54" t="s">
        <v>96</v>
      </c>
      <c r="S499" s="53" t="n">
        <v>0</v>
      </c>
      <c r="T499" s="54" t="n">
        <v>0</v>
      </c>
      <c r="U499" s="53" t="n">
        <v>0</v>
      </c>
      <c r="V499" s="54" t="n">
        <v>0</v>
      </c>
      <c r="W499" s="53" t="n">
        <f aca="false">SUM(C499:M499,O499,Q499,S499,U499)</f>
        <v>13964.11</v>
      </c>
    </row>
    <row r="500" customFormat="false" ht="14.4" hidden="false" customHeight="false" outlineLevel="0" collapsed="false">
      <c r="A500" s="88" t="n">
        <f aca="false">'Dados Cadastrais'!A499</f>
        <v>0</v>
      </c>
      <c r="B500" s="89" t="n">
        <f aca="false">'Dados Cadastrais'!B499</f>
        <v>0</v>
      </c>
      <c r="C500" s="53" t="n">
        <v>0</v>
      </c>
      <c r="D500" s="53" t="n">
        <v>0</v>
      </c>
      <c r="E500" s="53" t="n">
        <v>0</v>
      </c>
      <c r="F500" s="53" t="n">
        <v>0</v>
      </c>
      <c r="G500" s="53" t="n">
        <v>0</v>
      </c>
      <c r="H500" s="53" t="n">
        <v>0</v>
      </c>
      <c r="I500" s="53" t="n">
        <v>0</v>
      </c>
      <c r="J500" s="53" t="n">
        <v>0</v>
      </c>
      <c r="K500" s="53" t="n">
        <v>0</v>
      </c>
      <c r="L500" s="53" t="n">
        <v>0</v>
      </c>
      <c r="M500" s="53" t="n">
        <v>9334.12</v>
      </c>
      <c r="N500" s="54" t="s">
        <v>92</v>
      </c>
      <c r="O500" s="53" t="n">
        <v>466.71</v>
      </c>
      <c r="P500" s="54" t="s">
        <v>93</v>
      </c>
      <c r="Q500" s="53" t="n">
        <v>0</v>
      </c>
      <c r="R500" s="54"/>
      <c r="S500" s="53" t="n">
        <v>0</v>
      </c>
      <c r="T500" s="54" t="n">
        <v>0</v>
      </c>
      <c r="U500" s="53" t="n">
        <v>0</v>
      </c>
      <c r="V500" s="54" t="n">
        <v>0</v>
      </c>
      <c r="W500" s="53" t="n">
        <f aca="false">SUM(C500:M500,O500,Q500,S500,U500)</f>
        <v>9800.83</v>
      </c>
    </row>
    <row r="501" customFormat="false" ht="14.4" hidden="false" customHeight="false" outlineLevel="0" collapsed="false">
      <c r="A501" s="88" t="n">
        <f aca="false">'Dados Cadastrais'!A500</f>
        <v>0</v>
      </c>
      <c r="B501" s="89" t="n">
        <f aca="false">'Dados Cadastrais'!B500</f>
        <v>0</v>
      </c>
      <c r="C501" s="53" t="n">
        <v>0</v>
      </c>
      <c r="D501" s="53" t="n">
        <v>0</v>
      </c>
      <c r="E501" s="53" t="n">
        <v>0</v>
      </c>
      <c r="F501" s="53" t="n">
        <v>0</v>
      </c>
      <c r="G501" s="53" t="n">
        <v>0</v>
      </c>
      <c r="H501" s="53" t="n">
        <v>0</v>
      </c>
      <c r="I501" s="53" t="n">
        <v>0</v>
      </c>
      <c r="J501" s="53" t="n">
        <v>0</v>
      </c>
      <c r="K501" s="53" t="n">
        <v>0</v>
      </c>
      <c r="L501" s="53" t="n">
        <v>0</v>
      </c>
      <c r="M501" s="53" t="n">
        <v>466.69</v>
      </c>
      <c r="N501" s="54" t="s">
        <v>89</v>
      </c>
      <c r="O501" s="53" t="n">
        <v>9333.83</v>
      </c>
      <c r="P501" s="54" t="s">
        <v>91</v>
      </c>
      <c r="Q501" s="53" t="n">
        <v>0</v>
      </c>
      <c r="R501" s="54"/>
      <c r="S501" s="53" t="n">
        <v>0</v>
      </c>
      <c r="T501" s="54" t="n">
        <v>0</v>
      </c>
      <c r="U501" s="53" t="n">
        <v>0</v>
      </c>
      <c r="V501" s="54" t="n">
        <v>0</v>
      </c>
      <c r="W501" s="53" t="n">
        <f aca="false">SUM(C501:M501,O501,Q501,S501,U501)</f>
        <v>9800.52</v>
      </c>
    </row>
    <row r="502" customFormat="false" ht="14.4" hidden="false" customHeight="false" outlineLevel="0" collapsed="false">
      <c r="A502" s="88" t="n">
        <f aca="false">'Dados Cadastrais'!A501</f>
        <v>0</v>
      </c>
      <c r="B502" s="89" t="n">
        <f aca="false">'Dados Cadastrais'!B501</f>
        <v>0</v>
      </c>
      <c r="C502" s="53" t="n">
        <v>0</v>
      </c>
      <c r="D502" s="53" t="n">
        <v>0</v>
      </c>
      <c r="E502" s="53" t="n">
        <v>0</v>
      </c>
      <c r="F502" s="53" t="n">
        <v>0</v>
      </c>
      <c r="G502" s="53" t="n">
        <v>0</v>
      </c>
      <c r="H502" s="53" t="n">
        <v>0</v>
      </c>
      <c r="I502" s="53" t="n">
        <v>0</v>
      </c>
      <c r="J502" s="53" t="n">
        <v>0</v>
      </c>
      <c r="K502" s="53" t="n">
        <v>0</v>
      </c>
      <c r="L502" s="53" t="n">
        <v>0</v>
      </c>
      <c r="M502" s="53" t="n">
        <v>9334.83</v>
      </c>
      <c r="N502" s="54" t="s">
        <v>102</v>
      </c>
      <c r="O502" s="53" t="n">
        <v>466.74</v>
      </c>
      <c r="P502" s="54" t="s">
        <v>103</v>
      </c>
      <c r="Q502" s="53" t="n">
        <v>0</v>
      </c>
      <c r="R502" s="54"/>
      <c r="S502" s="53" t="n">
        <v>0</v>
      </c>
      <c r="T502" s="54" t="n">
        <v>0</v>
      </c>
      <c r="U502" s="53" t="n">
        <v>0</v>
      </c>
      <c r="V502" s="54" t="n">
        <v>0</v>
      </c>
      <c r="W502" s="53" t="n">
        <f aca="false">SUM(C502:M502,O502,Q502,S502,U502)</f>
        <v>9801.57</v>
      </c>
    </row>
    <row r="503" customFormat="false" ht="14.4" hidden="false" customHeight="false" outlineLevel="0" collapsed="false">
      <c r="A503" s="88" t="n">
        <f aca="false">'Dados Cadastrais'!A502</f>
        <v>0</v>
      </c>
      <c r="B503" s="89" t="n">
        <f aca="false">'Dados Cadastrais'!B502</f>
        <v>0</v>
      </c>
      <c r="C503" s="53" t="n">
        <v>0</v>
      </c>
      <c r="D503" s="53" t="n">
        <v>0</v>
      </c>
      <c r="E503" s="53" t="n">
        <v>0</v>
      </c>
      <c r="F503" s="53" t="n">
        <v>0</v>
      </c>
      <c r="G503" s="53" t="n">
        <v>0</v>
      </c>
      <c r="H503" s="53" t="n">
        <v>0</v>
      </c>
      <c r="I503" s="53" t="n">
        <v>0</v>
      </c>
      <c r="J503" s="53" t="n">
        <v>0</v>
      </c>
      <c r="K503" s="53" t="n">
        <v>0</v>
      </c>
      <c r="L503" s="53" t="n">
        <v>0</v>
      </c>
      <c r="M503" s="53" t="n">
        <v>9334.83</v>
      </c>
      <c r="N503" s="54" t="s">
        <v>102</v>
      </c>
      <c r="O503" s="53" t="n">
        <v>466.74</v>
      </c>
      <c r="P503" s="54" t="s">
        <v>103</v>
      </c>
      <c r="Q503" s="53" t="n">
        <v>0</v>
      </c>
      <c r="R503" s="54"/>
      <c r="S503" s="53" t="n">
        <v>0</v>
      </c>
      <c r="T503" s="54" t="n">
        <v>0</v>
      </c>
      <c r="U503" s="53" t="n">
        <v>0</v>
      </c>
      <c r="V503" s="54" t="n">
        <v>0</v>
      </c>
      <c r="W503" s="53" t="n">
        <f aca="false">SUM(C503:M503,O503,Q503,S503,U503)</f>
        <v>9801.57</v>
      </c>
    </row>
    <row r="504" customFormat="false" ht="14.4" hidden="false" customHeight="false" outlineLevel="0" collapsed="false">
      <c r="A504" s="88" t="n">
        <f aca="false">'Dados Cadastrais'!A503</f>
        <v>0</v>
      </c>
      <c r="B504" s="89" t="n">
        <f aca="false">'Dados Cadastrais'!B503</f>
        <v>0</v>
      </c>
      <c r="C504" s="53" t="n">
        <v>0</v>
      </c>
      <c r="D504" s="53" t="n">
        <v>0</v>
      </c>
      <c r="E504" s="53" t="n">
        <v>0</v>
      </c>
      <c r="F504" s="53" t="n">
        <v>0</v>
      </c>
      <c r="G504" s="53" t="n">
        <v>0</v>
      </c>
      <c r="H504" s="53" t="n">
        <v>0</v>
      </c>
      <c r="I504" s="53" t="n">
        <v>0</v>
      </c>
      <c r="J504" s="53" t="n">
        <v>0</v>
      </c>
      <c r="K504" s="53" t="n">
        <v>0</v>
      </c>
      <c r="L504" s="53" t="n">
        <v>0</v>
      </c>
      <c r="M504" s="53" t="n">
        <v>2334.7</v>
      </c>
      <c r="N504" s="54" t="s">
        <v>102</v>
      </c>
      <c r="O504" s="53" t="n">
        <v>116.74</v>
      </c>
      <c r="P504" s="54" t="s">
        <v>103</v>
      </c>
      <c r="Q504" s="53" t="n">
        <v>0</v>
      </c>
      <c r="R504" s="54"/>
      <c r="S504" s="53" t="n">
        <v>0</v>
      </c>
      <c r="T504" s="54" t="n">
        <v>0</v>
      </c>
      <c r="U504" s="53" t="n">
        <v>0</v>
      </c>
      <c r="V504" s="54" t="n">
        <v>0</v>
      </c>
      <c r="W504" s="53" t="n">
        <f aca="false">SUM(C504:M504,O504,Q504,S504,U504)</f>
        <v>2451.44</v>
      </c>
    </row>
    <row r="505" customFormat="false" ht="14.4" hidden="false" customHeight="false" outlineLevel="0" collapsed="false">
      <c r="A505" s="88" t="n">
        <f aca="false">'Dados Cadastrais'!A504</f>
        <v>0</v>
      </c>
      <c r="B505" s="89" t="n">
        <f aca="false">'Dados Cadastrais'!B504</f>
        <v>0</v>
      </c>
      <c r="C505" s="53" t="n">
        <v>0</v>
      </c>
      <c r="D505" s="53" t="n">
        <v>0</v>
      </c>
      <c r="E505" s="53" t="n">
        <v>0</v>
      </c>
      <c r="F505" s="53" t="n">
        <v>0</v>
      </c>
      <c r="G505" s="53" t="n">
        <v>0</v>
      </c>
      <c r="H505" s="53" t="n">
        <v>0</v>
      </c>
      <c r="I505" s="53" t="n">
        <v>0</v>
      </c>
      <c r="J505" s="53" t="n">
        <v>0</v>
      </c>
      <c r="K505" s="53" t="n">
        <v>0</v>
      </c>
      <c r="L505" s="53" t="n">
        <v>0</v>
      </c>
      <c r="M505" s="53" t="n">
        <v>116.74</v>
      </c>
      <c r="N505" s="54" t="s">
        <v>104</v>
      </c>
      <c r="O505" s="53" t="n">
        <v>2334.7</v>
      </c>
      <c r="P505" s="54" t="s">
        <v>105</v>
      </c>
      <c r="Q505" s="53" t="n">
        <v>0</v>
      </c>
      <c r="R505" s="54"/>
      <c r="S505" s="53" t="n">
        <v>0</v>
      </c>
      <c r="T505" s="54" t="n">
        <v>0</v>
      </c>
      <c r="U505" s="53" t="n">
        <v>0</v>
      </c>
      <c r="V505" s="54" t="n">
        <v>0</v>
      </c>
      <c r="W505" s="53" t="n">
        <f aca="false">SUM(C505:M505,O505,Q505,S505,U505)</f>
        <v>2451.44</v>
      </c>
    </row>
    <row r="506" customFormat="false" ht="14.4" hidden="false" customHeight="false" outlineLevel="0" collapsed="false">
      <c r="A506" s="88" t="n">
        <f aca="false">'Dados Cadastrais'!A505</f>
        <v>0</v>
      </c>
      <c r="B506" s="89" t="n">
        <f aca="false">'Dados Cadastrais'!B505</f>
        <v>0</v>
      </c>
      <c r="C506" s="53" t="n">
        <v>0</v>
      </c>
      <c r="D506" s="53" t="n">
        <v>0</v>
      </c>
      <c r="E506" s="53" t="n">
        <v>0</v>
      </c>
      <c r="F506" s="53" t="n">
        <v>0</v>
      </c>
      <c r="G506" s="53" t="n">
        <v>0</v>
      </c>
      <c r="H506" s="53" t="n">
        <v>0</v>
      </c>
      <c r="I506" s="53" t="n">
        <v>0</v>
      </c>
      <c r="J506" s="53" t="n">
        <v>0</v>
      </c>
      <c r="K506" s="53" t="n">
        <v>0</v>
      </c>
      <c r="L506" s="53" t="n">
        <v>0</v>
      </c>
      <c r="M506" s="53" t="n">
        <v>0</v>
      </c>
      <c r="N506" s="54"/>
      <c r="O506" s="53" t="n">
        <v>0</v>
      </c>
      <c r="P506" s="54"/>
      <c r="Q506" s="53" t="n">
        <v>0</v>
      </c>
      <c r="R506" s="54"/>
      <c r="S506" s="53" t="n">
        <v>0</v>
      </c>
      <c r="T506" s="54" t="n">
        <v>0</v>
      </c>
      <c r="U506" s="53" t="n">
        <v>0</v>
      </c>
      <c r="V506" s="54" t="n">
        <v>0</v>
      </c>
      <c r="W506" s="53" t="n">
        <f aca="false">SUM(C506:M506,O506,Q506,S506,U506)</f>
        <v>0</v>
      </c>
    </row>
    <row r="507" customFormat="false" ht="14.4" hidden="false" customHeight="false" outlineLevel="0" collapsed="false">
      <c r="A507" s="88" t="n">
        <f aca="false">'Dados Cadastrais'!A506</f>
        <v>0</v>
      </c>
      <c r="B507" s="89" t="n">
        <f aca="false">'Dados Cadastrais'!B506</f>
        <v>0</v>
      </c>
      <c r="C507" s="53" t="n">
        <v>0</v>
      </c>
      <c r="D507" s="53" t="n">
        <v>0</v>
      </c>
      <c r="E507" s="53" t="n">
        <v>0</v>
      </c>
      <c r="F507" s="53" t="n">
        <v>0</v>
      </c>
      <c r="G507" s="53" t="n">
        <v>0</v>
      </c>
      <c r="H507" s="53" t="n">
        <v>0</v>
      </c>
      <c r="I507" s="53" t="n">
        <v>0</v>
      </c>
      <c r="J507" s="53" t="n">
        <v>0</v>
      </c>
      <c r="K507" s="53" t="n">
        <v>0</v>
      </c>
      <c r="L507" s="53" t="n">
        <v>0</v>
      </c>
      <c r="M507" s="53" t="n">
        <v>9334.83</v>
      </c>
      <c r="N507" s="54" t="s">
        <v>102</v>
      </c>
      <c r="O507" s="53" t="n">
        <v>466.74</v>
      </c>
      <c r="P507" s="54" t="s">
        <v>103</v>
      </c>
      <c r="Q507" s="53" t="n">
        <v>0</v>
      </c>
      <c r="R507" s="54"/>
      <c r="S507" s="53" t="n">
        <v>0</v>
      </c>
      <c r="T507" s="54" t="n">
        <v>0</v>
      </c>
      <c r="U507" s="53" t="n">
        <v>0</v>
      </c>
      <c r="V507" s="54" t="n">
        <v>0</v>
      </c>
      <c r="W507" s="53" t="n">
        <f aca="false">SUM(C507:M507,O507,Q507,S507,U507)</f>
        <v>9801.57</v>
      </c>
    </row>
    <row r="508" customFormat="false" ht="14.4" hidden="false" customHeight="false" outlineLevel="0" collapsed="false">
      <c r="A508" s="88" t="n">
        <f aca="false">'Dados Cadastrais'!A507</f>
        <v>0</v>
      </c>
      <c r="B508" s="89" t="n">
        <f aca="false">'Dados Cadastrais'!B507</f>
        <v>0</v>
      </c>
      <c r="C508" s="53" t="n">
        <v>0</v>
      </c>
      <c r="D508" s="53" t="n">
        <v>0</v>
      </c>
      <c r="E508" s="53" t="n">
        <v>0</v>
      </c>
      <c r="F508" s="53" t="n">
        <v>0</v>
      </c>
      <c r="G508" s="53" t="n">
        <v>0</v>
      </c>
      <c r="H508" s="53" t="n">
        <v>0</v>
      </c>
      <c r="I508" s="53" t="n">
        <v>0</v>
      </c>
      <c r="J508" s="53" t="n">
        <v>0</v>
      </c>
      <c r="K508" s="53" t="n">
        <v>0</v>
      </c>
      <c r="L508" s="53" t="n">
        <v>0</v>
      </c>
      <c r="M508" s="53" t="n">
        <v>9278.73</v>
      </c>
      <c r="N508" s="54" t="s">
        <v>102</v>
      </c>
      <c r="O508" s="53" t="n">
        <v>463.94</v>
      </c>
      <c r="P508" s="54" t="s">
        <v>103</v>
      </c>
      <c r="Q508" s="53" t="n">
        <v>0</v>
      </c>
      <c r="R508" s="54"/>
      <c r="S508" s="53" t="n">
        <v>0</v>
      </c>
      <c r="T508" s="54" t="n">
        <v>0</v>
      </c>
      <c r="U508" s="53" t="n">
        <v>0</v>
      </c>
      <c r="V508" s="54" t="n">
        <v>0</v>
      </c>
      <c r="W508" s="53" t="n">
        <f aca="false">SUM(C508:M508,O508,Q508,S508,U508)</f>
        <v>9742.67</v>
      </c>
    </row>
    <row r="509" customFormat="false" ht="14.4" hidden="false" customHeight="false" outlineLevel="0" collapsed="false">
      <c r="A509" s="88" t="n">
        <f aca="false">'Dados Cadastrais'!A508</f>
        <v>0</v>
      </c>
      <c r="B509" s="89" t="n">
        <f aca="false">'Dados Cadastrais'!B508</f>
        <v>0</v>
      </c>
      <c r="C509" s="53" t="n">
        <v>0</v>
      </c>
      <c r="D509" s="53" t="n">
        <v>0</v>
      </c>
      <c r="E509" s="53" t="n">
        <v>0</v>
      </c>
      <c r="F509" s="53" t="n">
        <v>0</v>
      </c>
      <c r="G509" s="53" t="n">
        <v>0</v>
      </c>
      <c r="H509" s="53" t="n">
        <v>0</v>
      </c>
      <c r="I509" s="53" t="n">
        <v>0</v>
      </c>
      <c r="J509" s="53" t="n">
        <v>0</v>
      </c>
      <c r="K509" s="53" t="n">
        <v>0</v>
      </c>
      <c r="L509" s="53" t="n">
        <v>0</v>
      </c>
      <c r="M509" s="53" t="n">
        <v>0</v>
      </c>
      <c r="N509" s="54"/>
      <c r="O509" s="53" t="n">
        <v>0</v>
      </c>
      <c r="P509" s="54"/>
      <c r="Q509" s="53" t="n">
        <v>0</v>
      </c>
      <c r="R509" s="54"/>
      <c r="S509" s="53" t="n">
        <v>0</v>
      </c>
      <c r="T509" s="54" t="n">
        <v>0</v>
      </c>
      <c r="U509" s="53" t="n">
        <v>0</v>
      </c>
      <c r="V509" s="54" t="n">
        <v>0</v>
      </c>
      <c r="W509" s="53" t="n">
        <f aca="false">SUM(C509:M509,O509,Q509,S509,U509)</f>
        <v>0</v>
      </c>
    </row>
    <row r="510" customFormat="false" ht="14.4" hidden="false" customHeight="false" outlineLevel="0" collapsed="false">
      <c r="A510" s="88" t="n">
        <f aca="false">'Dados Cadastrais'!A509</f>
        <v>0</v>
      </c>
      <c r="B510" s="89" t="n">
        <f aca="false">'Dados Cadastrais'!B509</f>
        <v>0</v>
      </c>
      <c r="C510" s="53" t="n">
        <v>0</v>
      </c>
      <c r="D510" s="53" t="n">
        <v>0</v>
      </c>
      <c r="E510" s="53" t="n">
        <v>0</v>
      </c>
      <c r="F510" s="53" t="n">
        <v>0</v>
      </c>
      <c r="G510" s="53" t="n">
        <v>0</v>
      </c>
      <c r="H510" s="53" t="n">
        <v>0</v>
      </c>
      <c r="I510" s="53" t="n">
        <v>0</v>
      </c>
      <c r="J510" s="53" t="n">
        <v>0</v>
      </c>
      <c r="K510" s="53" t="n">
        <v>0</v>
      </c>
      <c r="L510" s="53" t="n">
        <v>0</v>
      </c>
      <c r="M510" s="53" t="n">
        <v>0</v>
      </c>
      <c r="N510" s="54"/>
      <c r="O510" s="53" t="n">
        <v>0</v>
      </c>
      <c r="P510" s="54"/>
      <c r="Q510" s="53" t="n">
        <v>0</v>
      </c>
      <c r="R510" s="54"/>
      <c r="S510" s="53" t="n">
        <v>0</v>
      </c>
      <c r="T510" s="54" t="n">
        <v>0</v>
      </c>
      <c r="U510" s="53" t="n">
        <v>0</v>
      </c>
      <c r="V510" s="54" t="n">
        <v>0</v>
      </c>
      <c r="W510" s="53" t="n">
        <f aca="false">SUM(C510:M510,O510,Q510,S510,U510)</f>
        <v>0</v>
      </c>
    </row>
    <row r="511" customFormat="false" ht="14.4" hidden="false" customHeight="false" outlineLevel="0" collapsed="false">
      <c r="A511" s="88" t="n">
        <f aca="false">'Dados Cadastrais'!A510</f>
        <v>0</v>
      </c>
      <c r="B511" s="89" t="n">
        <f aca="false">'Dados Cadastrais'!B510</f>
        <v>0</v>
      </c>
      <c r="C511" s="53" t="n">
        <v>0</v>
      </c>
      <c r="D511" s="53" t="n">
        <v>0</v>
      </c>
      <c r="E511" s="53" t="n">
        <v>0</v>
      </c>
      <c r="F511" s="53" t="n">
        <v>0</v>
      </c>
      <c r="G511" s="53" t="n">
        <v>0</v>
      </c>
      <c r="H511" s="53" t="n">
        <v>0</v>
      </c>
      <c r="I511" s="53" t="n">
        <v>0</v>
      </c>
      <c r="J511" s="53" t="n">
        <v>0</v>
      </c>
      <c r="K511" s="53" t="n">
        <v>0</v>
      </c>
      <c r="L511" s="53" t="n">
        <v>0</v>
      </c>
      <c r="M511" s="53" t="n">
        <v>9334.4</v>
      </c>
      <c r="N511" s="54" t="s">
        <v>92</v>
      </c>
      <c r="O511" s="53" t="n">
        <v>466.72</v>
      </c>
      <c r="P511" s="54" t="s">
        <v>93</v>
      </c>
      <c r="Q511" s="53" t="n">
        <v>0</v>
      </c>
      <c r="R511" s="54"/>
      <c r="S511" s="53" t="n">
        <v>0</v>
      </c>
      <c r="T511" s="54" t="n">
        <v>0</v>
      </c>
      <c r="U511" s="53" t="n">
        <v>0</v>
      </c>
      <c r="V511" s="54" t="n">
        <v>0</v>
      </c>
      <c r="W511" s="53" t="n">
        <f aca="false">SUM(C511:M511,O511,Q511,S511,U511)</f>
        <v>9801.12</v>
      </c>
    </row>
    <row r="512" customFormat="false" ht="14.4" hidden="false" customHeight="false" outlineLevel="0" collapsed="false">
      <c r="A512" s="88" t="n">
        <f aca="false">'Dados Cadastrais'!A511</f>
        <v>0</v>
      </c>
      <c r="B512" s="89" t="n">
        <f aca="false">'Dados Cadastrais'!B511</f>
        <v>0</v>
      </c>
      <c r="C512" s="53" t="n">
        <v>0</v>
      </c>
      <c r="D512" s="53" t="n">
        <v>0</v>
      </c>
      <c r="E512" s="53" t="n">
        <v>0</v>
      </c>
      <c r="F512" s="53" t="n">
        <v>0</v>
      </c>
      <c r="G512" s="53" t="n">
        <v>0</v>
      </c>
      <c r="H512" s="53" t="n">
        <v>0</v>
      </c>
      <c r="I512" s="53" t="n">
        <v>0</v>
      </c>
      <c r="J512" s="53" t="n">
        <v>0</v>
      </c>
      <c r="K512" s="53" t="n">
        <v>0</v>
      </c>
      <c r="L512" s="53" t="n">
        <v>0</v>
      </c>
      <c r="M512" s="53" t="n">
        <v>0</v>
      </c>
      <c r="N512" s="54"/>
      <c r="O512" s="53" t="n">
        <v>0</v>
      </c>
      <c r="P512" s="54"/>
      <c r="Q512" s="53" t="n">
        <v>0</v>
      </c>
      <c r="R512" s="54"/>
      <c r="S512" s="53" t="n">
        <v>0</v>
      </c>
      <c r="T512" s="54" t="n">
        <v>0</v>
      </c>
      <c r="U512" s="53" t="n">
        <v>0</v>
      </c>
      <c r="V512" s="54" t="n">
        <v>0</v>
      </c>
      <c r="W512" s="53" t="n">
        <f aca="false">SUM(C512:M512,O512,Q512,S512,U512)</f>
        <v>0</v>
      </c>
    </row>
    <row r="513" customFormat="false" ht="14.4" hidden="false" customHeight="false" outlineLevel="0" collapsed="false">
      <c r="A513" s="88" t="n">
        <f aca="false">'Dados Cadastrais'!A512</f>
        <v>0</v>
      </c>
      <c r="B513" s="89" t="n">
        <f aca="false">'Dados Cadastrais'!B512</f>
        <v>0</v>
      </c>
      <c r="C513" s="53" t="n">
        <v>0</v>
      </c>
      <c r="D513" s="53" t="n">
        <v>0</v>
      </c>
      <c r="E513" s="53" t="n">
        <v>0</v>
      </c>
      <c r="F513" s="53" t="n">
        <v>0</v>
      </c>
      <c r="G513" s="53" t="n">
        <v>0</v>
      </c>
      <c r="H513" s="53" t="n">
        <v>0</v>
      </c>
      <c r="I513" s="53" t="n">
        <v>0</v>
      </c>
      <c r="J513" s="53" t="n">
        <v>0</v>
      </c>
      <c r="K513" s="53" t="n">
        <v>0</v>
      </c>
      <c r="L513" s="53" t="n">
        <v>0</v>
      </c>
      <c r="M513" s="53" t="n">
        <v>0</v>
      </c>
      <c r="N513" s="54"/>
      <c r="O513" s="53" t="n">
        <v>0</v>
      </c>
      <c r="P513" s="54"/>
      <c r="Q513" s="53" t="n">
        <v>0</v>
      </c>
      <c r="R513" s="54"/>
      <c r="S513" s="53" t="n">
        <v>0</v>
      </c>
      <c r="T513" s="54" t="n">
        <v>0</v>
      </c>
      <c r="U513" s="53" t="n">
        <v>0</v>
      </c>
      <c r="V513" s="54" t="n">
        <v>0</v>
      </c>
      <c r="W513" s="53" t="n">
        <f aca="false">SUM(C513:M513,O513,Q513,S513,U513)</f>
        <v>0</v>
      </c>
    </row>
    <row r="514" customFormat="false" ht="14.4" hidden="false" customHeight="false" outlineLevel="0" collapsed="false">
      <c r="A514" s="88" t="n">
        <f aca="false">'Dados Cadastrais'!A513</f>
        <v>0</v>
      </c>
      <c r="B514" s="89" t="n">
        <f aca="false">'Dados Cadastrais'!B513</f>
        <v>0</v>
      </c>
      <c r="C514" s="53" t="n">
        <v>0</v>
      </c>
      <c r="D514" s="53" t="n">
        <v>0</v>
      </c>
      <c r="E514" s="53" t="n">
        <v>0</v>
      </c>
      <c r="F514" s="53" t="n">
        <v>0</v>
      </c>
      <c r="G514" s="53" t="n">
        <v>0</v>
      </c>
      <c r="H514" s="53" t="n">
        <v>0</v>
      </c>
      <c r="I514" s="53" t="n">
        <v>0</v>
      </c>
      <c r="J514" s="53" t="n">
        <v>0</v>
      </c>
      <c r="K514" s="53" t="n">
        <v>0</v>
      </c>
      <c r="L514" s="53" t="n">
        <v>0</v>
      </c>
      <c r="M514" s="53" t="n">
        <v>0</v>
      </c>
      <c r="N514" s="54"/>
      <c r="O514" s="53" t="n">
        <v>0</v>
      </c>
      <c r="P514" s="54"/>
      <c r="Q514" s="53" t="n">
        <v>0</v>
      </c>
      <c r="R514" s="54"/>
      <c r="S514" s="53" t="n">
        <v>0</v>
      </c>
      <c r="T514" s="54" t="n">
        <v>0</v>
      </c>
      <c r="U514" s="53" t="n">
        <v>0</v>
      </c>
      <c r="V514" s="54" t="n">
        <v>0</v>
      </c>
      <c r="W514" s="53" t="n">
        <f aca="false">SUM(C514:M514,O514,Q514,S514,U514)</f>
        <v>0</v>
      </c>
    </row>
    <row r="515" customFormat="false" ht="14.4" hidden="false" customHeight="false" outlineLevel="0" collapsed="false">
      <c r="A515" s="88" t="n">
        <f aca="false">'Dados Cadastrais'!A514</f>
        <v>0</v>
      </c>
      <c r="B515" s="89" t="n">
        <f aca="false">'Dados Cadastrais'!B514</f>
        <v>0</v>
      </c>
      <c r="C515" s="53" t="n">
        <v>0</v>
      </c>
      <c r="D515" s="53" t="n">
        <v>0</v>
      </c>
      <c r="E515" s="53" t="n">
        <v>0</v>
      </c>
      <c r="F515" s="53" t="n">
        <v>0</v>
      </c>
      <c r="G515" s="53" t="n">
        <v>0</v>
      </c>
      <c r="H515" s="53" t="n">
        <v>0</v>
      </c>
      <c r="I515" s="53" t="n">
        <v>0</v>
      </c>
      <c r="J515" s="53" t="n">
        <v>0</v>
      </c>
      <c r="K515" s="53" t="n">
        <v>0</v>
      </c>
      <c r="L515" s="53" t="n">
        <v>0</v>
      </c>
      <c r="M515" s="53" t="n">
        <v>0</v>
      </c>
      <c r="N515" s="54"/>
      <c r="O515" s="53" t="n">
        <v>0</v>
      </c>
      <c r="P515" s="54"/>
      <c r="Q515" s="53" t="n">
        <v>0</v>
      </c>
      <c r="R515" s="54"/>
      <c r="S515" s="53" t="n">
        <v>0</v>
      </c>
      <c r="T515" s="54" t="n">
        <v>0</v>
      </c>
      <c r="U515" s="53" t="n">
        <v>0</v>
      </c>
      <c r="V515" s="54" t="n">
        <v>0</v>
      </c>
      <c r="W515" s="53" t="n">
        <f aca="false">SUM(C515:M515,O515,Q515,S515,U515)</f>
        <v>0</v>
      </c>
    </row>
    <row r="516" customFormat="false" ht="14.4" hidden="false" customHeight="false" outlineLevel="0" collapsed="false">
      <c r="A516" s="88" t="n">
        <f aca="false">'Dados Cadastrais'!A515</f>
        <v>0</v>
      </c>
      <c r="B516" s="89" t="n">
        <f aca="false">'Dados Cadastrais'!B515</f>
        <v>0</v>
      </c>
      <c r="C516" s="53" t="n">
        <v>0</v>
      </c>
      <c r="D516" s="53" t="n">
        <v>0</v>
      </c>
      <c r="E516" s="53" t="n">
        <v>0</v>
      </c>
      <c r="F516" s="53" t="n">
        <v>0</v>
      </c>
      <c r="G516" s="53" t="n">
        <v>0</v>
      </c>
      <c r="H516" s="53" t="n">
        <v>0</v>
      </c>
      <c r="I516" s="53" t="n">
        <v>0</v>
      </c>
      <c r="J516" s="53" t="n">
        <v>0</v>
      </c>
      <c r="K516" s="53" t="n">
        <v>0</v>
      </c>
      <c r="L516" s="53" t="n">
        <v>0</v>
      </c>
      <c r="M516" s="53" t="n">
        <v>0</v>
      </c>
      <c r="N516" s="54"/>
      <c r="O516" s="53" t="n">
        <v>0</v>
      </c>
      <c r="P516" s="54"/>
      <c r="Q516" s="53" t="n">
        <v>0</v>
      </c>
      <c r="R516" s="54"/>
      <c r="S516" s="53" t="n">
        <v>0</v>
      </c>
      <c r="T516" s="54" t="n">
        <v>0</v>
      </c>
      <c r="U516" s="53" t="n">
        <v>0</v>
      </c>
      <c r="V516" s="54" t="n">
        <v>0</v>
      </c>
      <c r="W516" s="53" t="n">
        <f aca="false">SUM(C516:M516,O516,Q516,S516,U516)</f>
        <v>0</v>
      </c>
    </row>
    <row r="517" customFormat="false" ht="14.4" hidden="false" customHeight="false" outlineLevel="0" collapsed="false">
      <c r="A517" s="88" t="n">
        <f aca="false">'Dados Cadastrais'!A516</f>
        <v>0</v>
      </c>
      <c r="B517" s="89" t="n">
        <f aca="false">'Dados Cadastrais'!B516</f>
        <v>0</v>
      </c>
      <c r="C517" s="53" t="n">
        <v>0</v>
      </c>
      <c r="D517" s="53" t="n">
        <v>0</v>
      </c>
      <c r="E517" s="53" t="n">
        <v>0</v>
      </c>
      <c r="F517" s="53" t="n">
        <v>0</v>
      </c>
      <c r="G517" s="53" t="n">
        <v>0</v>
      </c>
      <c r="H517" s="53" t="n">
        <v>0</v>
      </c>
      <c r="I517" s="53" t="n">
        <v>0</v>
      </c>
      <c r="J517" s="53" t="n">
        <v>0</v>
      </c>
      <c r="K517" s="53" t="n">
        <v>0</v>
      </c>
      <c r="L517" s="53" t="n">
        <v>0</v>
      </c>
      <c r="M517" s="53" t="n">
        <v>0</v>
      </c>
      <c r="N517" s="54"/>
      <c r="O517" s="53" t="n">
        <v>0</v>
      </c>
      <c r="P517" s="54"/>
      <c r="Q517" s="53" t="n">
        <v>0</v>
      </c>
      <c r="R517" s="54"/>
      <c r="S517" s="53" t="n">
        <v>0</v>
      </c>
      <c r="T517" s="54" t="n">
        <v>0</v>
      </c>
      <c r="U517" s="53" t="n">
        <v>0</v>
      </c>
      <c r="V517" s="54" t="n">
        <v>0</v>
      </c>
      <c r="W517" s="53" t="n">
        <f aca="false">SUM(C517:M517,O517,Q517,S517,U517)</f>
        <v>0</v>
      </c>
    </row>
    <row r="518" customFormat="false" ht="14.4" hidden="false" customHeight="false" outlineLevel="0" collapsed="false">
      <c r="A518" s="88" t="n">
        <f aca="false">'Dados Cadastrais'!A517</f>
        <v>0</v>
      </c>
      <c r="B518" s="89" t="n">
        <f aca="false">'Dados Cadastrais'!B517</f>
        <v>0</v>
      </c>
      <c r="C518" s="53" t="n">
        <v>0</v>
      </c>
      <c r="D518" s="53" t="n">
        <v>0</v>
      </c>
      <c r="E518" s="53" t="n">
        <v>0</v>
      </c>
      <c r="F518" s="53" t="n">
        <v>0</v>
      </c>
      <c r="G518" s="53" t="n">
        <v>0</v>
      </c>
      <c r="H518" s="53" t="n">
        <v>0</v>
      </c>
      <c r="I518" s="53" t="n">
        <v>0</v>
      </c>
      <c r="J518" s="53" t="n">
        <v>0</v>
      </c>
      <c r="K518" s="53" t="n">
        <v>0</v>
      </c>
      <c r="L518" s="53" t="n">
        <v>0</v>
      </c>
      <c r="M518" s="53" t="n">
        <v>0</v>
      </c>
      <c r="N518" s="54"/>
      <c r="O518" s="53" t="n">
        <v>0</v>
      </c>
      <c r="P518" s="54"/>
      <c r="Q518" s="53" t="n">
        <v>0</v>
      </c>
      <c r="R518" s="54"/>
      <c r="S518" s="53" t="n">
        <v>0</v>
      </c>
      <c r="T518" s="54" t="n">
        <v>0</v>
      </c>
      <c r="U518" s="53" t="n">
        <v>0</v>
      </c>
      <c r="V518" s="54" t="n">
        <v>0</v>
      </c>
      <c r="W518" s="53" t="n">
        <f aca="false">SUM(C518:M518,O518,Q518,S518,U518)</f>
        <v>0</v>
      </c>
    </row>
    <row r="519" customFormat="false" ht="14.4" hidden="false" customHeight="false" outlineLevel="0" collapsed="false">
      <c r="A519" s="88" t="n">
        <f aca="false">'Dados Cadastrais'!A518</f>
        <v>0</v>
      </c>
      <c r="B519" s="89" t="n">
        <f aca="false">'Dados Cadastrais'!B518</f>
        <v>0</v>
      </c>
      <c r="C519" s="53" t="n">
        <v>0</v>
      </c>
      <c r="D519" s="53" t="n">
        <v>0</v>
      </c>
      <c r="E519" s="53" t="n">
        <v>0</v>
      </c>
      <c r="F519" s="53" t="n">
        <v>0</v>
      </c>
      <c r="G519" s="53" t="n">
        <v>0</v>
      </c>
      <c r="H519" s="53" t="n">
        <v>0</v>
      </c>
      <c r="I519" s="53" t="n">
        <v>0</v>
      </c>
      <c r="J519" s="53" t="n">
        <v>0</v>
      </c>
      <c r="K519" s="53" t="n">
        <v>0</v>
      </c>
      <c r="L519" s="53" t="n">
        <v>0</v>
      </c>
      <c r="M519" s="53" t="n">
        <v>0</v>
      </c>
      <c r="N519" s="54"/>
      <c r="O519" s="53" t="n">
        <v>0</v>
      </c>
      <c r="P519" s="54"/>
      <c r="Q519" s="53" t="n">
        <v>0</v>
      </c>
      <c r="R519" s="54"/>
      <c r="S519" s="53" t="n">
        <v>0</v>
      </c>
      <c r="T519" s="54" t="n">
        <v>0</v>
      </c>
      <c r="U519" s="53" t="n">
        <v>0</v>
      </c>
      <c r="V519" s="54" t="n">
        <v>0</v>
      </c>
      <c r="W519" s="53" t="n">
        <f aca="false">SUM(C519:M519,O519,Q519,S519,U519)</f>
        <v>0</v>
      </c>
    </row>
    <row r="520" customFormat="false" ht="14.4" hidden="false" customHeight="false" outlineLevel="0" collapsed="false">
      <c r="A520" s="88" t="n">
        <f aca="false">'Dados Cadastrais'!A519</f>
        <v>0</v>
      </c>
      <c r="B520" s="89" t="n">
        <f aca="false">'Dados Cadastrais'!B519</f>
        <v>0</v>
      </c>
      <c r="C520" s="53" t="n">
        <v>0</v>
      </c>
      <c r="D520" s="53" t="n">
        <v>0</v>
      </c>
      <c r="E520" s="53" t="n">
        <v>0</v>
      </c>
      <c r="F520" s="53" t="n">
        <v>0</v>
      </c>
      <c r="G520" s="53" t="n">
        <v>0</v>
      </c>
      <c r="H520" s="53" t="n">
        <v>0</v>
      </c>
      <c r="I520" s="53" t="n">
        <v>0</v>
      </c>
      <c r="J520" s="53" t="n">
        <v>0</v>
      </c>
      <c r="K520" s="53" t="n">
        <v>0</v>
      </c>
      <c r="L520" s="53" t="n">
        <v>0</v>
      </c>
      <c r="M520" s="53" t="n">
        <v>0</v>
      </c>
      <c r="N520" s="54"/>
      <c r="O520" s="53" t="n">
        <v>0</v>
      </c>
      <c r="P520" s="54"/>
      <c r="Q520" s="53" t="n">
        <v>0</v>
      </c>
      <c r="R520" s="54"/>
      <c r="S520" s="53" t="n">
        <v>0</v>
      </c>
      <c r="T520" s="54" t="n">
        <v>0</v>
      </c>
      <c r="U520" s="53" t="n">
        <v>0</v>
      </c>
      <c r="V520" s="54" t="n">
        <v>0</v>
      </c>
      <c r="W520" s="53" t="n">
        <f aca="false">SUM(C520:M520,O520,Q520,S520,U520)</f>
        <v>0</v>
      </c>
    </row>
    <row r="521" customFormat="false" ht="14.4" hidden="false" customHeight="false" outlineLevel="0" collapsed="false">
      <c r="A521" s="88" t="n">
        <f aca="false">'Dados Cadastrais'!A520</f>
        <v>0</v>
      </c>
      <c r="B521" s="89" t="n">
        <f aca="false">'Dados Cadastrais'!B520</f>
        <v>0</v>
      </c>
      <c r="C521" s="53" t="n">
        <v>0</v>
      </c>
      <c r="D521" s="53" t="n">
        <v>0</v>
      </c>
      <c r="E521" s="53" t="n">
        <v>0</v>
      </c>
      <c r="F521" s="53" t="n">
        <v>0</v>
      </c>
      <c r="G521" s="53" t="n">
        <v>0</v>
      </c>
      <c r="H521" s="53" t="n">
        <v>0</v>
      </c>
      <c r="I521" s="53" t="n">
        <v>0</v>
      </c>
      <c r="J521" s="53" t="n">
        <v>0</v>
      </c>
      <c r="K521" s="53" t="n">
        <v>0</v>
      </c>
      <c r="L521" s="53" t="n">
        <v>0</v>
      </c>
      <c r="M521" s="53" t="n">
        <v>0</v>
      </c>
      <c r="N521" s="54"/>
      <c r="O521" s="53" t="n">
        <v>0</v>
      </c>
      <c r="P521" s="54"/>
      <c r="Q521" s="53" t="n">
        <v>0</v>
      </c>
      <c r="R521" s="54"/>
      <c r="S521" s="53" t="n">
        <v>0</v>
      </c>
      <c r="T521" s="54" t="n">
        <v>0</v>
      </c>
      <c r="U521" s="53" t="n">
        <v>0</v>
      </c>
      <c r="V521" s="54" t="n">
        <v>0</v>
      </c>
      <c r="W521" s="53" t="n">
        <f aca="false">SUM(C521:M521,O521,Q521,S521,U521)</f>
        <v>0</v>
      </c>
    </row>
    <row r="522" customFormat="false" ht="14.4" hidden="false" customHeight="false" outlineLevel="0" collapsed="false">
      <c r="A522" s="88" t="n">
        <f aca="false">'Dados Cadastrais'!A521</f>
        <v>0</v>
      </c>
      <c r="B522" s="89" t="n">
        <f aca="false">'Dados Cadastrais'!B521</f>
        <v>0</v>
      </c>
      <c r="C522" s="53" t="n">
        <v>0</v>
      </c>
      <c r="D522" s="53" t="n">
        <v>0</v>
      </c>
      <c r="E522" s="53" t="n">
        <v>0</v>
      </c>
      <c r="F522" s="53" t="n">
        <v>0</v>
      </c>
      <c r="G522" s="53" t="n">
        <v>0</v>
      </c>
      <c r="H522" s="53" t="n">
        <v>0</v>
      </c>
      <c r="I522" s="53" t="n">
        <v>0</v>
      </c>
      <c r="J522" s="53" t="n">
        <v>0</v>
      </c>
      <c r="K522" s="53" t="n">
        <v>0</v>
      </c>
      <c r="L522" s="53" t="n">
        <v>0</v>
      </c>
      <c r="M522" s="53" t="n">
        <v>0</v>
      </c>
      <c r="N522" s="54"/>
      <c r="O522" s="53" t="n">
        <v>0</v>
      </c>
      <c r="P522" s="54"/>
      <c r="Q522" s="53" t="n">
        <v>0</v>
      </c>
      <c r="R522" s="54"/>
      <c r="S522" s="53" t="n">
        <v>0</v>
      </c>
      <c r="T522" s="54" t="n">
        <v>0</v>
      </c>
      <c r="U522" s="53" t="n">
        <v>0</v>
      </c>
      <c r="V522" s="54" t="n">
        <v>0</v>
      </c>
      <c r="W522" s="53" t="n">
        <f aca="false">SUM(C522:M522,O522,Q522,S522,U522)</f>
        <v>0</v>
      </c>
    </row>
    <row r="523" customFormat="false" ht="14.4" hidden="false" customHeight="false" outlineLevel="0" collapsed="false">
      <c r="A523" s="88" t="n">
        <f aca="false">'Dados Cadastrais'!A522</f>
        <v>0</v>
      </c>
      <c r="B523" s="89" t="n">
        <f aca="false">'Dados Cadastrais'!B522</f>
        <v>0</v>
      </c>
      <c r="C523" s="53" t="n">
        <v>0</v>
      </c>
      <c r="D523" s="53" t="n">
        <v>0</v>
      </c>
      <c r="E523" s="53" t="n">
        <v>0</v>
      </c>
      <c r="F523" s="53" t="n">
        <v>0</v>
      </c>
      <c r="G523" s="53" t="n">
        <v>0</v>
      </c>
      <c r="H523" s="53" t="n">
        <v>0</v>
      </c>
      <c r="I523" s="53" t="n">
        <v>0</v>
      </c>
      <c r="J523" s="53" t="n">
        <v>0</v>
      </c>
      <c r="K523" s="53" t="n">
        <v>0</v>
      </c>
      <c r="L523" s="53" t="n">
        <v>0</v>
      </c>
      <c r="M523" s="53" t="n">
        <v>0</v>
      </c>
      <c r="N523" s="54"/>
      <c r="O523" s="53" t="n">
        <v>0</v>
      </c>
      <c r="P523" s="54"/>
      <c r="Q523" s="53" t="n">
        <v>0</v>
      </c>
      <c r="R523" s="54"/>
      <c r="S523" s="53" t="n">
        <v>0</v>
      </c>
      <c r="T523" s="54" t="n">
        <v>0</v>
      </c>
      <c r="U523" s="53" t="n">
        <v>0</v>
      </c>
      <c r="V523" s="54" t="n">
        <v>0</v>
      </c>
      <c r="W523" s="53" t="n">
        <f aca="false">SUM(C523:M523,O523,Q523,S523,U523)</f>
        <v>0</v>
      </c>
    </row>
    <row r="524" customFormat="false" ht="14.4" hidden="false" customHeight="false" outlineLevel="0" collapsed="false">
      <c r="A524" s="88" t="n">
        <f aca="false">'Dados Cadastrais'!A523</f>
        <v>0</v>
      </c>
      <c r="B524" s="89" t="n">
        <f aca="false">'Dados Cadastrais'!B523</f>
        <v>0</v>
      </c>
      <c r="C524" s="53" t="n">
        <v>0</v>
      </c>
      <c r="D524" s="53" t="n">
        <v>0</v>
      </c>
      <c r="E524" s="53" t="n">
        <v>0</v>
      </c>
      <c r="F524" s="53" t="n">
        <v>0</v>
      </c>
      <c r="G524" s="53" t="n">
        <v>0</v>
      </c>
      <c r="H524" s="53" t="n">
        <v>0</v>
      </c>
      <c r="I524" s="53" t="n">
        <v>0</v>
      </c>
      <c r="J524" s="53" t="n">
        <v>0</v>
      </c>
      <c r="K524" s="53" t="n">
        <v>0</v>
      </c>
      <c r="L524" s="53" t="n">
        <v>0</v>
      </c>
      <c r="M524" s="53" t="n">
        <v>0</v>
      </c>
      <c r="N524" s="54"/>
      <c r="O524" s="53" t="n">
        <v>0</v>
      </c>
      <c r="P524" s="54"/>
      <c r="Q524" s="53" t="n">
        <v>0</v>
      </c>
      <c r="R524" s="54"/>
      <c r="S524" s="53" t="n">
        <v>0</v>
      </c>
      <c r="T524" s="54" t="n">
        <v>0</v>
      </c>
      <c r="U524" s="53" t="n">
        <v>0</v>
      </c>
      <c r="V524" s="54" t="n">
        <v>0</v>
      </c>
      <c r="W524" s="53" t="n">
        <f aca="false">SUM(C524:M524,O524,Q524,S524,U524)</f>
        <v>0</v>
      </c>
    </row>
    <row r="525" customFormat="false" ht="14.4" hidden="false" customHeight="false" outlineLevel="0" collapsed="false">
      <c r="A525" s="88" t="n">
        <f aca="false">'Dados Cadastrais'!A524</f>
        <v>0</v>
      </c>
      <c r="B525" s="89" t="n">
        <f aca="false">'Dados Cadastrais'!B524</f>
        <v>0</v>
      </c>
      <c r="C525" s="53" t="n">
        <v>0</v>
      </c>
      <c r="D525" s="53" t="n">
        <v>0</v>
      </c>
      <c r="E525" s="53" t="n">
        <v>0</v>
      </c>
      <c r="F525" s="53" t="n">
        <v>0</v>
      </c>
      <c r="G525" s="53" t="n">
        <v>0</v>
      </c>
      <c r="H525" s="53" t="n">
        <v>0</v>
      </c>
      <c r="I525" s="53" t="n">
        <v>0</v>
      </c>
      <c r="J525" s="53" t="n">
        <v>0</v>
      </c>
      <c r="K525" s="53" t="n">
        <v>0</v>
      </c>
      <c r="L525" s="53" t="n">
        <v>0</v>
      </c>
      <c r="M525" s="53" t="n">
        <v>0</v>
      </c>
      <c r="N525" s="54"/>
      <c r="O525" s="53" t="n">
        <v>0</v>
      </c>
      <c r="P525" s="54"/>
      <c r="Q525" s="53" t="n">
        <v>0</v>
      </c>
      <c r="R525" s="54"/>
      <c r="S525" s="53" t="n">
        <v>0</v>
      </c>
      <c r="T525" s="54" t="n">
        <v>0</v>
      </c>
      <c r="U525" s="53" t="n">
        <v>0</v>
      </c>
      <c r="V525" s="54" t="n">
        <v>0</v>
      </c>
      <c r="W525" s="53" t="n">
        <f aca="false">SUM(C525:M525,O525,Q525,S525,U525)</f>
        <v>0</v>
      </c>
    </row>
    <row r="526" customFormat="false" ht="14.4" hidden="false" customHeight="false" outlineLevel="0" collapsed="false">
      <c r="A526" s="88" t="n">
        <f aca="false">'Dados Cadastrais'!A525</f>
        <v>0</v>
      </c>
      <c r="B526" s="89" t="n">
        <f aca="false">'Dados Cadastrais'!B525</f>
        <v>0</v>
      </c>
      <c r="C526" s="53" t="n">
        <v>0</v>
      </c>
      <c r="D526" s="53" t="n">
        <v>0</v>
      </c>
      <c r="E526" s="53" t="n">
        <v>0</v>
      </c>
      <c r="F526" s="53" t="n">
        <v>0</v>
      </c>
      <c r="G526" s="53" t="n">
        <v>0</v>
      </c>
      <c r="H526" s="53" t="n">
        <v>0</v>
      </c>
      <c r="I526" s="53" t="n">
        <v>0</v>
      </c>
      <c r="J526" s="53" t="n">
        <v>0</v>
      </c>
      <c r="K526" s="53" t="n">
        <v>0</v>
      </c>
      <c r="L526" s="53" t="n">
        <v>0</v>
      </c>
      <c r="M526" s="53" t="n">
        <v>0</v>
      </c>
      <c r="N526" s="54"/>
      <c r="O526" s="53" t="n">
        <v>0</v>
      </c>
      <c r="P526" s="54"/>
      <c r="Q526" s="53" t="n">
        <v>0</v>
      </c>
      <c r="R526" s="54"/>
      <c r="S526" s="53" t="n">
        <v>0</v>
      </c>
      <c r="T526" s="54" t="n">
        <v>0</v>
      </c>
      <c r="U526" s="53" t="n">
        <v>0</v>
      </c>
      <c r="V526" s="54" t="n">
        <v>0</v>
      </c>
      <c r="W526" s="53" t="n">
        <f aca="false">SUM(C526:M526,O526,Q526,S526,U526)</f>
        <v>0</v>
      </c>
    </row>
    <row r="527" customFormat="false" ht="14.4" hidden="false" customHeight="false" outlineLevel="0" collapsed="false">
      <c r="A527" s="88" t="n">
        <f aca="false">'Dados Cadastrais'!A526</f>
        <v>0</v>
      </c>
      <c r="B527" s="89" t="n">
        <f aca="false">'Dados Cadastrais'!B526</f>
        <v>0</v>
      </c>
      <c r="C527" s="53" t="n">
        <v>0</v>
      </c>
      <c r="D527" s="53" t="n">
        <v>0</v>
      </c>
      <c r="E527" s="53" t="n">
        <v>0</v>
      </c>
      <c r="F527" s="53" t="n">
        <v>0</v>
      </c>
      <c r="G527" s="53" t="n">
        <v>0</v>
      </c>
      <c r="H527" s="53" t="n">
        <v>0</v>
      </c>
      <c r="I527" s="53" t="n">
        <v>0</v>
      </c>
      <c r="J527" s="53" t="n">
        <v>0</v>
      </c>
      <c r="K527" s="53" t="n">
        <v>0</v>
      </c>
      <c r="L527" s="53" t="n">
        <v>0</v>
      </c>
      <c r="M527" s="53" t="n">
        <v>0</v>
      </c>
      <c r="N527" s="54"/>
      <c r="O527" s="53" t="n">
        <v>0</v>
      </c>
      <c r="P527" s="54"/>
      <c r="Q527" s="53" t="n">
        <v>0</v>
      </c>
      <c r="R527" s="54"/>
      <c r="S527" s="53" t="n">
        <v>0</v>
      </c>
      <c r="T527" s="54" t="n">
        <v>0</v>
      </c>
      <c r="U527" s="53" t="n">
        <v>0</v>
      </c>
      <c r="V527" s="54" t="n">
        <v>0</v>
      </c>
      <c r="W527" s="53" t="n">
        <f aca="false">SUM(C527:M527,O527,Q527,S527,U527)</f>
        <v>0</v>
      </c>
    </row>
    <row r="528" customFormat="false" ht="14.4" hidden="false" customHeight="false" outlineLevel="0" collapsed="false">
      <c r="A528" s="88" t="n">
        <f aca="false">'Dados Cadastrais'!A527</f>
        <v>0</v>
      </c>
      <c r="B528" s="89" t="n">
        <f aca="false">'Dados Cadastrais'!B527</f>
        <v>0</v>
      </c>
      <c r="C528" s="53" t="n">
        <v>0</v>
      </c>
      <c r="D528" s="53" t="n">
        <v>0</v>
      </c>
      <c r="E528" s="53" t="n">
        <v>0</v>
      </c>
      <c r="F528" s="53" t="n">
        <v>0</v>
      </c>
      <c r="G528" s="53" t="n">
        <v>0</v>
      </c>
      <c r="H528" s="53" t="n">
        <v>0</v>
      </c>
      <c r="I528" s="53" t="n">
        <v>0</v>
      </c>
      <c r="J528" s="53" t="n">
        <v>0</v>
      </c>
      <c r="K528" s="53" t="n">
        <v>0</v>
      </c>
      <c r="L528" s="53" t="n">
        <v>0</v>
      </c>
      <c r="M528" s="53" t="n">
        <v>0</v>
      </c>
      <c r="N528" s="54"/>
      <c r="O528" s="53" t="n">
        <v>0</v>
      </c>
      <c r="P528" s="54"/>
      <c r="Q528" s="53" t="n">
        <v>0</v>
      </c>
      <c r="R528" s="54"/>
      <c r="S528" s="53" t="n">
        <v>0</v>
      </c>
      <c r="T528" s="54" t="n">
        <v>0</v>
      </c>
      <c r="U528" s="53" t="n">
        <v>0</v>
      </c>
      <c r="V528" s="54" t="n">
        <v>0</v>
      </c>
      <c r="W528" s="53" t="n">
        <f aca="false">SUM(C528:M528,O528,Q528,S528,U528)</f>
        <v>0</v>
      </c>
    </row>
    <row r="529" customFormat="false" ht="14.4" hidden="false" customHeight="false" outlineLevel="0" collapsed="false">
      <c r="A529" s="88" t="n">
        <f aca="false">'Dados Cadastrais'!A528</f>
        <v>0</v>
      </c>
      <c r="B529" s="89" t="n">
        <f aca="false">'Dados Cadastrais'!B528</f>
        <v>0</v>
      </c>
      <c r="C529" s="53" t="n">
        <v>0</v>
      </c>
      <c r="D529" s="53" t="n">
        <v>0</v>
      </c>
      <c r="E529" s="53" t="n">
        <v>0</v>
      </c>
      <c r="F529" s="53" t="n">
        <v>0</v>
      </c>
      <c r="G529" s="53" t="n">
        <v>0</v>
      </c>
      <c r="H529" s="53" t="n">
        <v>0</v>
      </c>
      <c r="I529" s="53" t="n">
        <v>0</v>
      </c>
      <c r="J529" s="53" t="n">
        <v>0</v>
      </c>
      <c r="K529" s="53" t="n">
        <v>0</v>
      </c>
      <c r="L529" s="53" t="n">
        <v>0</v>
      </c>
      <c r="M529" s="53" t="n">
        <v>0</v>
      </c>
      <c r="N529" s="54"/>
      <c r="O529" s="53" t="n">
        <v>0</v>
      </c>
      <c r="P529" s="54"/>
      <c r="Q529" s="53" t="n">
        <v>0</v>
      </c>
      <c r="R529" s="54"/>
      <c r="S529" s="53" t="n">
        <v>0</v>
      </c>
      <c r="T529" s="54" t="n">
        <v>0</v>
      </c>
      <c r="U529" s="53" t="n">
        <v>0</v>
      </c>
      <c r="V529" s="54" t="n">
        <v>0</v>
      </c>
      <c r="W529" s="53" t="n">
        <f aca="false">SUM(C529:M529,O529,Q529,S529,U529)</f>
        <v>0</v>
      </c>
    </row>
    <row r="530" customFormat="false" ht="14.4" hidden="false" customHeight="false" outlineLevel="0" collapsed="false">
      <c r="A530" s="88" t="n">
        <f aca="false">'Dados Cadastrais'!A529</f>
        <v>0</v>
      </c>
      <c r="B530" s="89" t="n">
        <f aca="false">'Dados Cadastrais'!B529</f>
        <v>0</v>
      </c>
      <c r="C530" s="53" t="n">
        <v>0</v>
      </c>
      <c r="D530" s="53" t="n">
        <v>0</v>
      </c>
      <c r="E530" s="53" t="n">
        <v>0</v>
      </c>
      <c r="F530" s="53" t="n">
        <v>0</v>
      </c>
      <c r="G530" s="53" t="n">
        <v>0</v>
      </c>
      <c r="H530" s="53" t="n">
        <v>0</v>
      </c>
      <c r="I530" s="53" t="n">
        <v>0</v>
      </c>
      <c r="J530" s="53" t="n">
        <v>0</v>
      </c>
      <c r="K530" s="53" t="n">
        <v>0</v>
      </c>
      <c r="L530" s="53" t="n">
        <v>0</v>
      </c>
      <c r="M530" s="53" t="n">
        <v>0</v>
      </c>
      <c r="N530" s="54"/>
      <c r="O530" s="53" t="n">
        <v>0</v>
      </c>
      <c r="P530" s="54"/>
      <c r="Q530" s="53" t="n">
        <v>0</v>
      </c>
      <c r="R530" s="54"/>
      <c r="S530" s="53" t="n">
        <v>0</v>
      </c>
      <c r="T530" s="54" t="n">
        <v>0</v>
      </c>
      <c r="U530" s="53" t="n">
        <v>0</v>
      </c>
      <c r="V530" s="54" t="n">
        <v>0</v>
      </c>
      <c r="W530" s="53" t="n">
        <f aca="false">SUM(C530:M530,O530,Q530,S530,U530)</f>
        <v>0</v>
      </c>
    </row>
    <row r="531" customFormat="false" ht="14.4" hidden="false" customHeight="false" outlineLevel="0" collapsed="false">
      <c r="A531" s="88" t="n">
        <f aca="false">'Dados Cadastrais'!A530</f>
        <v>0</v>
      </c>
      <c r="B531" s="89" t="n">
        <f aca="false">'Dados Cadastrais'!B530</f>
        <v>0</v>
      </c>
      <c r="C531" s="53" t="n">
        <v>0</v>
      </c>
      <c r="D531" s="53" t="n">
        <v>0</v>
      </c>
      <c r="E531" s="53" t="n">
        <v>0</v>
      </c>
      <c r="F531" s="53" t="n">
        <v>0</v>
      </c>
      <c r="G531" s="53" t="n">
        <v>0</v>
      </c>
      <c r="H531" s="53" t="n">
        <v>0</v>
      </c>
      <c r="I531" s="53" t="n">
        <v>0</v>
      </c>
      <c r="J531" s="53" t="n">
        <v>0</v>
      </c>
      <c r="K531" s="53" t="n">
        <v>0</v>
      </c>
      <c r="L531" s="53" t="n">
        <v>0</v>
      </c>
      <c r="M531" s="53" t="n">
        <v>0</v>
      </c>
      <c r="N531" s="54"/>
      <c r="O531" s="53" t="n">
        <v>0</v>
      </c>
      <c r="P531" s="54"/>
      <c r="Q531" s="53" t="n">
        <v>0</v>
      </c>
      <c r="R531" s="54"/>
      <c r="S531" s="53" t="n">
        <v>0</v>
      </c>
      <c r="T531" s="54" t="n">
        <v>0</v>
      </c>
      <c r="U531" s="53" t="n">
        <v>0</v>
      </c>
      <c r="V531" s="54" t="n">
        <v>0</v>
      </c>
      <c r="W531" s="53" t="n">
        <f aca="false">SUM(C531:M531,O531,Q531,S531,U531)</f>
        <v>0</v>
      </c>
    </row>
    <row r="532" customFormat="false" ht="14.4" hidden="false" customHeight="false" outlineLevel="0" collapsed="false">
      <c r="A532" s="88" t="n">
        <f aca="false">'Dados Cadastrais'!A531</f>
        <v>0</v>
      </c>
      <c r="B532" s="89" t="n">
        <f aca="false">'Dados Cadastrais'!B531</f>
        <v>0</v>
      </c>
      <c r="C532" s="53" t="n">
        <v>0</v>
      </c>
      <c r="D532" s="53" t="n">
        <v>0</v>
      </c>
      <c r="E532" s="53" t="n">
        <v>0</v>
      </c>
      <c r="F532" s="53" t="n">
        <v>0</v>
      </c>
      <c r="G532" s="53" t="n">
        <v>0</v>
      </c>
      <c r="H532" s="53" t="n">
        <v>0</v>
      </c>
      <c r="I532" s="53" t="n">
        <v>0</v>
      </c>
      <c r="J532" s="53" t="n">
        <v>0</v>
      </c>
      <c r="K532" s="53" t="n">
        <v>0</v>
      </c>
      <c r="L532" s="53" t="n">
        <v>0</v>
      </c>
      <c r="M532" s="53" t="n">
        <v>0</v>
      </c>
      <c r="N532" s="54"/>
      <c r="O532" s="53" t="n">
        <v>0</v>
      </c>
      <c r="P532" s="54"/>
      <c r="Q532" s="53" t="n">
        <v>0</v>
      </c>
      <c r="R532" s="54"/>
      <c r="S532" s="53" t="n">
        <v>0</v>
      </c>
      <c r="T532" s="54" t="n">
        <v>0</v>
      </c>
      <c r="U532" s="53" t="n">
        <v>0</v>
      </c>
      <c r="V532" s="54" t="n">
        <v>0</v>
      </c>
      <c r="W532" s="53" t="n">
        <f aca="false">SUM(C532:M532,O532,Q532,S532,U532)</f>
        <v>0</v>
      </c>
    </row>
    <row r="533" customFormat="false" ht="14.4" hidden="false" customHeight="false" outlineLevel="0" collapsed="false">
      <c r="A533" s="88" t="n">
        <f aca="false">'Dados Cadastrais'!A532</f>
        <v>0</v>
      </c>
      <c r="B533" s="89" t="n">
        <f aca="false">'Dados Cadastrais'!B532</f>
        <v>0</v>
      </c>
      <c r="C533" s="53" t="n">
        <v>0</v>
      </c>
      <c r="D533" s="53" t="n">
        <v>0</v>
      </c>
      <c r="E533" s="53" t="n">
        <v>0</v>
      </c>
      <c r="F533" s="53" t="n">
        <v>0</v>
      </c>
      <c r="G533" s="53" t="n">
        <v>0</v>
      </c>
      <c r="H533" s="53" t="n">
        <v>0</v>
      </c>
      <c r="I533" s="53" t="n">
        <v>0</v>
      </c>
      <c r="J533" s="53" t="n">
        <v>0</v>
      </c>
      <c r="K533" s="53" t="n">
        <v>0</v>
      </c>
      <c r="L533" s="53" t="n">
        <v>0</v>
      </c>
      <c r="M533" s="53" t="n">
        <v>0</v>
      </c>
      <c r="N533" s="54"/>
      <c r="O533" s="53" t="n">
        <v>0</v>
      </c>
      <c r="P533" s="54"/>
      <c r="Q533" s="53" t="n">
        <v>0</v>
      </c>
      <c r="R533" s="54"/>
      <c r="S533" s="53" t="n">
        <v>0</v>
      </c>
      <c r="T533" s="54" t="n">
        <v>0</v>
      </c>
      <c r="U533" s="53" t="n">
        <v>0</v>
      </c>
      <c r="V533" s="54" t="n">
        <v>0</v>
      </c>
      <c r="W533" s="53" t="n">
        <f aca="false">SUM(C533:M533,O533,Q533,S533,U533)</f>
        <v>0</v>
      </c>
    </row>
    <row r="534" customFormat="false" ht="14.4" hidden="false" customHeight="false" outlineLevel="0" collapsed="false">
      <c r="A534" s="88" t="n">
        <f aca="false">'Dados Cadastrais'!A533</f>
        <v>0</v>
      </c>
      <c r="B534" s="89" t="n">
        <f aca="false">'Dados Cadastrais'!B533</f>
        <v>0</v>
      </c>
      <c r="C534" s="53" t="n">
        <v>0</v>
      </c>
      <c r="D534" s="53" t="n">
        <v>0</v>
      </c>
      <c r="E534" s="53" t="n">
        <v>0</v>
      </c>
      <c r="F534" s="53" t="n">
        <v>0</v>
      </c>
      <c r="G534" s="53" t="n">
        <v>0</v>
      </c>
      <c r="H534" s="53" t="n">
        <v>0</v>
      </c>
      <c r="I534" s="53" t="n">
        <v>0</v>
      </c>
      <c r="J534" s="53" t="n">
        <v>0</v>
      </c>
      <c r="K534" s="53" t="n">
        <v>0</v>
      </c>
      <c r="L534" s="53" t="n">
        <v>0</v>
      </c>
      <c r="M534" s="53" t="n">
        <v>0</v>
      </c>
      <c r="N534" s="54"/>
      <c r="O534" s="53" t="n">
        <v>0</v>
      </c>
      <c r="P534" s="54"/>
      <c r="Q534" s="53" t="n">
        <v>0</v>
      </c>
      <c r="R534" s="54"/>
      <c r="S534" s="53" t="n">
        <v>0</v>
      </c>
      <c r="T534" s="54" t="n">
        <v>0</v>
      </c>
      <c r="U534" s="53" t="n">
        <v>0</v>
      </c>
      <c r="V534" s="54" t="n">
        <v>0</v>
      </c>
      <c r="W534" s="53" t="n">
        <f aca="false">SUM(C534:M534,O534,Q534,S534,U534)</f>
        <v>0</v>
      </c>
    </row>
    <row r="535" customFormat="false" ht="14.4" hidden="false" customHeight="false" outlineLevel="0" collapsed="false">
      <c r="A535" s="88" t="n">
        <f aca="false">'Dados Cadastrais'!A534</f>
        <v>0</v>
      </c>
      <c r="B535" s="89" t="n">
        <f aca="false">'Dados Cadastrais'!B534</f>
        <v>0</v>
      </c>
      <c r="C535" s="53" t="n">
        <v>0</v>
      </c>
      <c r="D535" s="53" t="n">
        <v>0</v>
      </c>
      <c r="E535" s="53" t="n">
        <v>0</v>
      </c>
      <c r="F535" s="53" t="n">
        <v>0</v>
      </c>
      <c r="G535" s="53" t="n">
        <v>0</v>
      </c>
      <c r="H535" s="53" t="n">
        <v>0</v>
      </c>
      <c r="I535" s="53" t="n">
        <v>0</v>
      </c>
      <c r="J535" s="53" t="n">
        <v>0</v>
      </c>
      <c r="K535" s="53" t="n">
        <v>0</v>
      </c>
      <c r="L535" s="53" t="n">
        <v>0</v>
      </c>
      <c r="M535" s="53" t="n">
        <v>0</v>
      </c>
      <c r="N535" s="54"/>
      <c r="O535" s="53" t="n">
        <v>0</v>
      </c>
      <c r="P535" s="54"/>
      <c r="Q535" s="53" t="n">
        <v>0</v>
      </c>
      <c r="R535" s="54"/>
      <c r="S535" s="53" t="n">
        <v>0</v>
      </c>
      <c r="T535" s="54" t="n">
        <v>0</v>
      </c>
      <c r="U535" s="53" t="n">
        <v>0</v>
      </c>
      <c r="V535" s="54" t="n">
        <v>0</v>
      </c>
      <c r="W535" s="53" t="n">
        <f aca="false">SUM(C535:M535,O535,Q535,S535,U535)</f>
        <v>0</v>
      </c>
    </row>
    <row r="536" customFormat="false" ht="14.4" hidden="false" customHeight="false" outlineLevel="0" collapsed="false">
      <c r="A536" s="88" t="n">
        <f aca="false">'Dados Cadastrais'!A535</f>
        <v>0</v>
      </c>
      <c r="B536" s="89" t="n">
        <f aca="false">'Dados Cadastrais'!B535</f>
        <v>0</v>
      </c>
      <c r="C536" s="53" t="n">
        <v>0</v>
      </c>
      <c r="D536" s="53" t="n">
        <v>0</v>
      </c>
      <c r="E536" s="53" t="n">
        <v>0</v>
      </c>
      <c r="F536" s="53" t="n">
        <v>0</v>
      </c>
      <c r="G536" s="53" t="n">
        <v>0</v>
      </c>
      <c r="H536" s="53" t="n">
        <v>0</v>
      </c>
      <c r="I536" s="53" t="n">
        <v>0</v>
      </c>
      <c r="J536" s="53" t="n">
        <v>0</v>
      </c>
      <c r="K536" s="53" t="n">
        <v>39139.98</v>
      </c>
      <c r="L536" s="53" t="n">
        <v>0</v>
      </c>
      <c r="M536" s="53" t="n">
        <v>124.33</v>
      </c>
      <c r="N536" s="54" t="s">
        <v>109</v>
      </c>
      <c r="O536" s="53" t="n">
        <v>0</v>
      </c>
      <c r="P536" s="54"/>
      <c r="Q536" s="53" t="n">
        <v>0</v>
      </c>
      <c r="R536" s="54"/>
      <c r="S536" s="53" t="n">
        <v>0</v>
      </c>
      <c r="T536" s="54" t="n">
        <v>0</v>
      </c>
      <c r="U536" s="53" t="n">
        <v>0</v>
      </c>
      <c r="V536" s="54" t="n">
        <v>0</v>
      </c>
      <c r="W536" s="53" t="n">
        <f aca="false">SUM(C536:M536,O536,Q536,S536,U536)</f>
        <v>39264.31</v>
      </c>
    </row>
  </sheetData>
  <mergeCells count="5">
    <mergeCell ref="A1:W1"/>
    <mergeCell ref="D2:W3"/>
    <mergeCell ref="A4:A5"/>
    <mergeCell ref="B4:B5"/>
    <mergeCell ref="C4:W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4.4"/>
  <cols>
    <col collapsed="false" hidden="false" max="1" min="1" style="4" width="14.4412955465587"/>
    <col collapsed="false" hidden="false" max="2" min="2" style="4" width="45.8744939271255"/>
    <col collapsed="false" hidden="false" max="3" min="3" style="90" width="15.1052631578947"/>
    <col collapsed="false" hidden="false" max="4" min="4" style="4" width="66.9838056680162"/>
    <col collapsed="false" hidden="false" max="5" min="5" style="4" width="60.9878542510121"/>
    <col collapsed="false" hidden="false" max="6" min="6" style="4" width="45.8744939271255"/>
    <col collapsed="false" hidden="false" max="7" min="7" style="4" width="9.10526315789474"/>
    <col collapsed="false" hidden="false" max="8" min="8" style="4" width="36.8785425101215"/>
    <col collapsed="false" hidden="false" max="257" min="9" style="4" width="9.10526315789474"/>
    <col collapsed="false" hidden="false" max="1025" min="258" style="0" width="9.10526315789474"/>
  </cols>
  <sheetData>
    <row r="1" customFormat="false" ht="18.6" hidden="false" customHeight="false" outlineLevel="0" collapsed="false">
      <c r="A1" s="91" t="s">
        <v>110</v>
      </c>
      <c r="B1" s="91"/>
      <c r="C1" s="91"/>
      <c r="D1" s="91"/>
      <c r="E1" s="91"/>
      <c r="F1" s="91"/>
    </row>
    <row r="2" customFormat="false" ht="16.5" hidden="false" customHeight="true" outlineLevel="0" collapsed="false">
      <c r="A2" s="92" t="s">
        <v>19</v>
      </c>
      <c r="B2" s="93"/>
      <c r="C2" s="94" t="n">
        <v>43196</v>
      </c>
      <c r="D2" s="95"/>
      <c r="E2" s="95"/>
      <c r="F2" s="95"/>
    </row>
    <row r="3" customFormat="false" ht="16.2" hidden="false" customHeight="false" outlineLevel="0" collapsed="false">
      <c r="A3" s="96" t="s">
        <v>18</v>
      </c>
      <c r="B3" s="97"/>
      <c r="C3" s="98" t="n">
        <v>43160</v>
      </c>
      <c r="D3" s="95"/>
      <c r="E3" s="95"/>
      <c r="F3" s="95"/>
    </row>
    <row r="4" customFormat="false" ht="25.2" hidden="false" customHeight="true" outlineLevel="0" collapsed="false">
      <c r="A4" s="99" t="s">
        <v>20</v>
      </c>
      <c r="B4" s="100" t="s">
        <v>21</v>
      </c>
      <c r="C4" s="101" t="s">
        <v>111</v>
      </c>
      <c r="D4" s="101" t="s">
        <v>112</v>
      </c>
      <c r="E4" s="102" t="s">
        <v>113</v>
      </c>
      <c r="F4" s="102" t="s">
        <v>114</v>
      </c>
      <c r="H4" s="8" t="s">
        <v>115</v>
      </c>
    </row>
    <row r="5" customFormat="false" ht="14.1" hidden="false" customHeight="true" outlineLevel="0" collapsed="false">
      <c r="A5" s="88" t="s">
        <v>116</v>
      </c>
      <c r="B5" s="103" t="s">
        <v>117</v>
      </c>
      <c r="C5" s="104" t="n">
        <v>352</v>
      </c>
      <c r="D5" s="103" t="s">
        <v>118</v>
      </c>
      <c r="E5" s="105" t="s">
        <v>119</v>
      </c>
      <c r="F5" s="105" t="s">
        <v>120</v>
      </c>
      <c r="H5" s="8"/>
    </row>
    <row r="6" customFormat="false" ht="14.1" hidden="false" customHeight="true" outlineLevel="0" collapsed="false">
      <c r="A6" s="88" t="s">
        <v>116</v>
      </c>
      <c r="B6" s="103" t="s">
        <v>121</v>
      </c>
      <c r="C6" s="104" t="n">
        <v>3072</v>
      </c>
      <c r="D6" s="103" t="s">
        <v>118</v>
      </c>
      <c r="E6" s="105" t="s">
        <v>119</v>
      </c>
      <c r="F6" s="105" t="s">
        <v>120</v>
      </c>
    </row>
    <row r="7" customFormat="false" ht="14.1" hidden="false" customHeight="true" outlineLevel="0" collapsed="false">
      <c r="A7" s="88" t="s">
        <v>116</v>
      </c>
      <c r="B7" s="103" t="s">
        <v>122</v>
      </c>
      <c r="C7" s="104" t="n">
        <v>3073</v>
      </c>
      <c r="D7" s="103" t="s">
        <v>118</v>
      </c>
      <c r="E7" s="105" t="s">
        <v>119</v>
      </c>
      <c r="F7" s="105" t="s">
        <v>123</v>
      </c>
    </row>
    <row r="8" customFormat="false" ht="14.1" hidden="false" customHeight="true" outlineLevel="0" collapsed="false">
      <c r="A8" s="88" t="s">
        <v>116</v>
      </c>
      <c r="B8" s="103" t="s">
        <v>124</v>
      </c>
      <c r="C8" s="104" t="n">
        <v>3076</v>
      </c>
      <c r="D8" s="103" t="s">
        <v>118</v>
      </c>
      <c r="E8" s="105" t="s">
        <v>119</v>
      </c>
      <c r="F8" s="105" t="s">
        <v>123</v>
      </c>
    </row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  <row r="669" customFormat="false" ht="15.8" hidden="false" customHeight="false" outlineLevel="0" collapsed="false"/>
    <row r="670" customFormat="false" ht="15.8" hidden="false" customHeight="false" outlineLevel="0" collapsed="false"/>
    <row r="671" customFormat="false" ht="15.8" hidden="false" customHeight="false" outlineLevel="0" collapsed="false"/>
    <row r="672" customFormat="false" ht="15.8" hidden="false" customHeight="false" outlineLevel="0" collapsed="false"/>
    <row r="673" customFormat="false" ht="15.8" hidden="false" customHeight="false" outlineLevel="0" collapsed="false"/>
    <row r="674" customFormat="false" ht="15.8" hidden="false" customHeight="false" outlineLevel="0" collapsed="false"/>
    <row r="675" customFormat="false" ht="15.8" hidden="false" customHeight="false" outlineLevel="0" collapsed="false"/>
    <row r="676" customFormat="false" ht="15.8" hidden="false" customHeight="false" outlineLevel="0" collapsed="false"/>
    <row r="677" customFormat="false" ht="15.8" hidden="false" customHeight="false" outlineLevel="0" collapsed="false"/>
    <row r="678" customFormat="false" ht="15.8" hidden="false" customHeight="false" outlineLevel="0" collapsed="false"/>
    <row r="679" customFormat="false" ht="15.8" hidden="false" customHeight="false" outlineLevel="0" collapsed="false"/>
    <row r="680" customFormat="false" ht="15.8" hidden="false" customHeight="false" outlineLevel="0" collapsed="false"/>
    <row r="681" customFormat="false" ht="15.8" hidden="false" customHeight="false" outlineLevel="0" collapsed="false"/>
    <row r="682" customFormat="false" ht="15.8" hidden="false" customHeight="false" outlineLevel="0" collapsed="false"/>
    <row r="683" customFormat="false" ht="15.8" hidden="false" customHeight="false" outlineLevel="0" collapsed="false"/>
    <row r="684" customFormat="false" ht="15.8" hidden="false" customHeight="false" outlineLevel="0" collapsed="false"/>
    <row r="685" customFormat="false" ht="15.8" hidden="false" customHeight="false" outlineLevel="0" collapsed="false"/>
    <row r="686" customFormat="false" ht="15.8" hidden="false" customHeight="false" outlineLevel="0" collapsed="false"/>
    <row r="687" customFormat="false" ht="15.8" hidden="false" customHeight="false" outlineLevel="0" collapsed="false"/>
    <row r="688" customFormat="false" ht="15.8" hidden="false" customHeight="false" outlineLevel="0" collapsed="false"/>
    <row r="689" customFormat="false" ht="15.8" hidden="false" customHeight="false" outlineLevel="0" collapsed="false"/>
    <row r="690" customFormat="false" ht="15.8" hidden="false" customHeight="false" outlineLevel="0" collapsed="false"/>
    <row r="691" customFormat="false" ht="15.8" hidden="false" customHeight="false" outlineLevel="0" collapsed="false"/>
    <row r="692" customFormat="false" ht="15.8" hidden="false" customHeight="false" outlineLevel="0" collapsed="false"/>
    <row r="693" customFormat="false" ht="15.8" hidden="false" customHeight="false" outlineLevel="0" collapsed="false"/>
    <row r="694" customFormat="false" ht="15.8" hidden="false" customHeight="false" outlineLevel="0" collapsed="false"/>
    <row r="695" customFormat="false" ht="15.8" hidden="false" customHeight="false" outlineLevel="0" collapsed="false"/>
    <row r="696" customFormat="false" ht="15.8" hidden="false" customHeight="false" outlineLevel="0" collapsed="false"/>
    <row r="697" customFormat="false" ht="15.8" hidden="false" customHeight="false" outlineLevel="0" collapsed="false"/>
    <row r="698" customFormat="false" ht="15.8" hidden="false" customHeight="false" outlineLevel="0" collapsed="false"/>
    <row r="699" customFormat="false" ht="15.8" hidden="false" customHeight="false" outlineLevel="0" collapsed="false"/>
    <row r="700" customFormat="false" ht="15.8" hidden="false" customHeight="false" outlineLevel="0" collapsed="false"/>
    <row r="701" customFormat="false" ht="15.8" hidden="false" customHeight="false" outlineLevel="0" collapsed="false"/>
    <row r="702" customFormat="false" ht="15.8" hidden="false" customHeight="false" outlineLevel="0" collapsed="false"/>
    <row r="703" customFormat="false" ht="15.8" hidden="false" customHeight="false" outlineLevel="0" collapsed="false"/>
    <row r="704" customFormat="false" ht="15.8" hidden="false" customHeight="false" outlineLevel="0" collapsed="false"/>
    <row r="705" customFormat="false" ht="15.8" hidden="false" customHeight="false" outlineLevel="0" collapsed="false"/>
    <row r="706" customFormat="false" ht="15.8" hidden="false" customHeight="false" outlineLevel="0" collapsed="false"/>
    <row r="707" customFormat="false" ht="15.8" hidden="false" customHeight="false" outlineLevel="0" collapsed="false"/>
    <row r="708" customFormat="false" ht="15.8" hidden="false" customHeight="false" outlineLevel="0" collapsed="false"/>
    <row r="709" customFormat="false" ht="15.8" hidden="false" customHeight="false" outlineLevel="0" collapsed="false"/>
    <row r="710" customFormat="false" ht="15.8" hidden="false" customHeight="false" outlineLevel="0" collapsed="false"/>
    <row r="711" customFormat="false" ht="15.8" hidden="false" customHeight="false" outlineLevel="0" collapsed="false"/>
    <row r="712" customFormat="false" ht="15.8" hidden="false" customHeight="false" outlineLevel="0" collapsed="false"/>
    <row r="713" customFormat="false" ht="15.8" hidden="false" customHeight="false" outlineLevel="0" collapsed="false"/>
    <row r="714" customFormat="false" ht="15.8" hidden="false" customHeight="false" outlineLevel="0" collapsed="false"/>
    <row r="715" customFormat="false" ht="15.8" hidden="false" customHeight="false" outlineLevel="0" collapsed="false"/>
    <row r="716" customFormat="false" ht="15.8" hidden="false" customHeight="false" outlineLevel="0" collapsed="false"/>
    <row r="717" customFormat="false" ht="15.8" hidden="false" customHeight="false" outlineLevel="0" collapsed="false"/>
    <row r="718" customFormat="false" ht="15.8" hidden="false" customHeight="false" outlineLevel="0" collapsed="false"/>
    <row r="719" customFormat="false" ht="15.8" hidden="false" customHeight="false" outlineLevel="0" collapsed="false"/>
    <row r="720" customFormat="false" ht="15.8" hidden="false" customHeight="false" outlineLevel="0" collapsed="false"/>
    <row r="721" customFormat="false" ht="15.8" hidden="false" customHeight="false" outlineLevel="0" collapsed="false"/>
    <row r="722" customFormat="false" ht="15.8" hidden="false" customHeight="false" outlineLevel="0" collapsed="false"/>
    <row r="723" customFormat="false" ht="15.8" hidden="false" customHeight="false" outlineLevel="0" collapsed="false"/>
    <row r="724" customFormat="false" ht="15.8" hidden="false" customHeight="false" outlineLevel="0" collapsed="false"/>
    <row r="725" customFormat="false" ht="15.8" hidden="false" customHeight="false" outlineLevel="0" collapsed="false"/>
    <row r="726" customFormat="false" ht="15.8" hidden="false" customHeight="false" outlineLevel="0" collapsed="false"/>
    <row r="727" customFormat="false" ht="15.8" hidden="false" customHeight="false" outlineLevel="0" collapsed="false"/>
    <row r="728" customFormat="false" ht="15.8" hidden="false" customHeight="false" outlineLevel="0" collapsed="false"/>
    <row r="729" customFormat="false" ht="15.8" hidden="false" customHeight="false" outlineLevel="0" collapsed="false"/>
    <row r="730" customFormat="false" ht="15.8" hidden="false" customHeight="false" outlineLevel="0" collapsed="false"/>
    <row r="731" customFormat="false" ht="15.8" hidden="false" customHeight="false" outlineLevel="0" collapsed="false"/>
    <row r="732" customFormat="false" ht="15.8" hidden="false" customHeight="false" outlineLevel="0" collapsed="false"/>
    <row r="733" customFormat="false" ht="15.8" hidden="false" customHeight="false" outlineLevel="0" collapsed="false"/>
    <row r="734" customFormat="false" ht="15.8" hidden="false" customHeight="false" outlineLevel="0" collapsed="false"/>
    <row r="735" customFormat="false" ht="15.8" hidden="false" customHeight="false" outlineLevel="0" collapsed="false"/>
    <row r="736" customFormat="false" ht="15.8" hidden="false" customHeight="false" outlineLevel="0" collapsed="false"/>
    <row r="737" customFormat="false" ht="15.8" hidden="false" customHeight="false" outlineLevel="0" collapsed="false"/>
    <row r="738" customFormat="false" ht="15.8" hidden="false" customHeight="false" outlineLevel="0" collapsed="false"/>
    <row r="739" customFormat="false" ht="15.8" hidden="false" customHeight="false" outlineLevel="0" collapsed="false"/>
    <row r="740" customFormat="false" ht="15.8" hidden="false" customHeight="false" outlineLevel="0" collapsed="false"/>
    <row r="741" customFormat="false" ht="15.8" hidden="false" customHeight="false" outlineLevel="0" collapsed="false"/>
    <row r="742" customFormat="false" ht="15.8" hidden="false" customHeight="false" outlineLevel="0" collapsed="false"/>
    <row r="743" customFormat="false" ht="15.8" hidden="false" customHeight="false" outlineLevel="0" collapsed="false"/>
    <row r="744" customFormat="false" ht="15.8" hidden="false" customHeight="false" outlineLevel="0" collapsed="false"/>
    <row r="745" customFormat="false" ht="15.8" hidden="false" customHeight="false" outlineLevel="0" collapsed="false"/>
    <row r="746" customFormat="false" ht="15.8" hidden="false" customHeight="false" outlineLevel="0" collapsed="false"/>
    <row r="747" customFormat="false" ht="15.8" hidden="false" customHeight="false" outlineLevel="0" collapsed="false"/>
    <row r="748" customFormat="false" ht="15.8" hidden="false" customHeight="false" outlineLevel="0" collapsed="false"/>
    <row r="749" customFormat="false" ht="15.8" hidden="false" customHeight="false" outlineLevel="0" collapsed="false"/>
    <row r="750" customFormat="false" ht="15.8" hidden="false" customHeight="false" outlineLevel="0" collapsed="false"/>
    <row r="751" customFormat="false" ht="15.8" hidden="false" customHeight="false" outlineLevel="0" collapsed="false"/>
    <row r="752" customFormat="false" ht="15.8" hidden="false" customHeight="false" outlineLevel="0" collapsed="false"/>
    <row r="753" customFormat="false" ht="15.8" hidden="false" customHeight="false" outlineLevel="0" collapsed="false"/>
    <row r="754" customFormat="false" ht="15.8" hidden="false" customHeight="false" outlineLevel="0" collapsed="false"/>
    <row r="755" customFormat="false" ht="15.8" hidden="false" customHeight="false" outlineLevel="0" collapsed="false"/>
    <row r="756" customFormat="false" ht="15.8" hidden="false" customHeight="false" outlineLevel="0" collapsed="false"/>
    <row r="757" customFormat="false" ht="15.8" hidden="false" customHeight="false" outlineLevel="0" collapsed="false"/>
    <row r="758" customFormat="false" ht="15.8" hidden="false" customHeight="false" outlineLevel="0" collapsed="false"/>
    <row r="759" customFormat="false" ht="15.8" hidden="false" customHeight="false" outlineLevel="0" collapsed="false"/>
    <row r="760" customFormat="false" ht="15.8" hidden="false" customHeight="false" outlineLevel="0" collapsed="false"/>
    <row r="761" customFormat="false" ht="15.8" hidden="false" customHeight="false" outlineLevel="0" collapsed="false"/>
    <row r="762" customFormat="false" ht="15.8" hidden="false" customHeight="false" outlineLevel="0" collapsed="false"/>
    <row r="763" customFormat="false" ht="15.8" hidden="false" customHeight="false" outlineLevel="0" collapsed="false"/>
    <row r="764" customFormat="false" ht="15.8" hidden="false" customHeight="false" outlineLevel="0" collapsed="false"/>
    <row r="765" customFormat="false" ht="15.8" hidden="false" customHeight="false" outlineLevel="0" collapsed="false"/>
    <row r="766" customFormat="false" ht="15.8" hidden="false" customHeight="false" outlineLevel="0" collapsed="false"/>
    <row r="767" customFormat="false" ht="15.8" hidden="false" customHeight="false" outlineLevel="0" collapsed="false"/>
    <row r="768" customFormat="false" ht="15.8" hidden="false" customHeight="false" outlineLevel="0" collapsed="false"/>
    <row r="769" customFormat="false" ht="15.8" hidden="false" customHeight="false" outlineLevel="0" collapsed="false"/>
    <row r="770" customFormat="false" ht="15.8" hidden="false" customHeight="false" outlineLevel="0" collapsed="false"/>
    <row r="771" customFormat="false" ht="15.8" hidden="false" customHeight="false" outlineLevel="0" collapsed="false"/>
    <row r="772" customFormat="false" ht="15.8" hidden="false" customHeight="false" outlineLevel="0" collapsed="false"/>
    <row r="773" customFormat="false" ht="15.8" hidden="false" customHeight="false" outlineLevel="0" collapsed="false"/>
    <row r="774" customFormat="false" ht="15.8" hidden="false" customHeight="false" outlineLevel="0" collapsed="false"/>
    <row r="775" customFormat="false" ht="15.8" hidden="false" customHeight="false" outlineLevel="0" collapsed="false"/>
    <row r="776" customFormat="false" ht="15.8" hidden="false" customHeight="false" outlineLevel="0" collapsed="false"/>
    <row r="777" customFormat="false" ht="15.8" hidden="false" customHeight="false" outlineLevel="0" collapsed="false"/>
    <row r="778" customFormat="false" ht="15.8" hidden="false" customHeight="false" outlineLevel="0" collapsed="false"/>
    <row r="779" customFormat="false" ht="15.8" hidden="false" customHeight="false" outlineLevel="0" collapsed="false"/>
    <row r="780" customFormat="false" ht="15.8" hidden="false" customHeight="false" outlineLevel="0" collapsed="false"/>
    <row r="781" customFormat="false" ht="15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2019-04-29T11:04:39Z</dcterms:modified>
  <cp:revision>2</cp:revision>
  <dc:subject/>
  <dc:title/>
</cp:coreProperties>
</file>