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2"/>
  </bookViews>
  <sheets>
    <sheet name="Contracheque" sheetId="1" state="visible" r:id="rId2"/>
    <sheet name="Subsídio - Direitos Pessoais(1)" sheetId="2" state="visible" r:id="rId3"/>
    <sheet name="Indenizações(2)" sheetId="3" state="visible" r:id="rId4"/>
    <sheet name="Direitos Eventuais(3)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Contracheque!$A$2:$Q$159</definedName>
    <definedName function="false" hidden="false" localSheetId="0" name="_xlnm.Print_Area" vbProcedure="false">Contracheque!$A$2:$Q$159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<sst xmlns="http://schemas.openxmlformats.org/spreadsheetml/2006/main" count="326" uniqueCount="172">
  <si>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</si>
  <si>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</si>
  <si>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</si>
  <si>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</si>
  <si>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</si>
  <si>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</si>
  <si>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</si>
  <si>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</si>
  <si>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</si>
  <si>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</si>
  <si>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</si>
  <si>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</si>
  <si>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</si>
  <si>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</si>
  <si>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</si>
  <si>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</si>
  <si>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</si>
  <si>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Maranhão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</si>
  <si>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</si>
  <si>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</si>
  <si>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</si>
  <si>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</si>
  <si>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</si>
  <si>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</si>
  <si>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</si>
  <si>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</si>
  <si>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</si>
  <si>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</si>
  <si>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</si>
  <si>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</si>
  <si>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</si>
  <si>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</si>
  <si>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</si>
  <si>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</si>
  <si>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</si>
  <si>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</si>
  <si>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</si>
  <si>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</si>
  <si>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DESEMBARGADOR</t>
  </si>
  <si>
    <t xml:space="preserve">GAB. DES. RAIMUNDO NONATO MAGALHÃES MELO</t>
  </si>
  <si>
    <t xml:space="preserve">GAB. DES. ANTONIO PACHECO GUERREIRO JUNIOR</t>
  </si>
  <si>
    <t xml:space="preserve">GAB. DESA. ANILDES DE JESUS BERNARDES CHAVES CRUZ</t>
  </si>
  <si>
    <t xml:space="preserve">GAB. DESA. MARIA DAS GRAÇAS DE CASTRO DUARTE MENDES</t>
  </si>
  <si>
    <t xml:space="preserve">GAB. DESA. CLEONICE SILVA FREIRE</t>
  </si>
  <si>
    <t xml:space="preserve">GABINETE DA VICE-PRESIDÊNCIA</t>
  </si>
  <si>
    <t xml:space="preserve">GAB. DES. LUIZ GONZAGA ALMEIDA FILHO</t>
  </si>
  <si>
    <t xml:space="preserve">GAB. DES. KLEBER COSTA CARVALHO</t>
  </si>
  <si>
    <t xml:space="preserve">GAB. DES. JOSE BERNARDO SILVA RODRIGUES</t>
  </si>
  <si>
    <t xml:space="preserve">GAB. DES. JAIME FERREIRA DE ARAÚJO</t>
  </si>
  <si>
    <t xml:space="preserve">GAB. DES. JOSEMAR LOPES SANTOS</t>
  </si>
  <si>
    <t xml:space="preserve">GAB. DES. JOÃO SANTANA SOUSA</t>
  </si>
  <si>
    <t xml:space="preserve">GAB. DES. VICENTE DE PAULA GOMES DE CASTRO</t>
  </si>
  <si>
    <t xml:space="preserve">GAB. DES. MARCELINO CHAVES EVERTON</t>
  </si>
  <si>
    <t xml:space="preserve">GAB. DES. CLEONES CARVALHO CUNHA</t>
  </si>
  <si>
    <t xml:space="preserve">GABINETE DO CORREGEDOR-GERAL DA JUSTIÇA</t>
  </si>
  <si>
    <t xml:space="preserve">GAB. DESA. ANGELA MARIA MORAES SALAZAR</t>
  </si>
  <si>
    <t xml:space="preserve">GAB. DES. JOSÉ LUIZ OLIVEIRA DE ALMEIDA</t>
  </si>
  <si>
    <t xml:space="preserve">GAB. DES. RAIMUNDO JOSÉ BARROS DE SOUSA</t>
  </si>
  <si>
    <t xml:space="preserve">JUIZ - FINAL</t>
  </si>
  <si>
    <t xml:space="preserve">3ª VARA CÍVEL DO FÓRUM DE SÃO LUÍS</t>
  </si>
  <si>
    <t xml:space="preserve">GAB. DES. TYRONE JOSÉ SILVA</t>
  </si>
  <si>
    <t xml:space="preserve">GAB. DESA. NELMA CELESTE SOUZA SILVA SARNEY COSTA</t>
  </si>
  <si>
    <t xml:space="preserve">5º JUIZADO ESPECIAL CÍVEL E DAS RELAÇÕES DE CONSUMO DE SÃO LUÍS</t>
  </si>
  <si>
    <t xml:space="preserve">GABINETE DOS JUÍZES CORREGEDORES </t>
  </si>
  <si>
    <t xml:space="preserve">GAB. DES. JOSÉ JORGE FIGUEIREDO DOS ANJOS</t>
  </si>
  <si>
    <t xml:space="preserve">GABINETE DA PRESIDÊNCIA</t>
  </si>
  <si>
    <t xml:space="preserve">GAB. DES. JOSÉ DE RIBAMAR CASTRO</t>
  </si>
  <si>
    <t xml:space="preserve">8ª VARA CRIMINAL DE SÃO LUIS</t>
  </si>
  <si>
    <t xml:space="preserve">TURMA RECURSAL CIVEL E CRIMINAL DA COMARCA DE SÃO LUÍS</t>
  </si>
  <si>
    <t xml:space="preserve">5ª VARA DA FAMÍLIA DE SÃO LUIS</t>
  </si>
  <si>
    <t xml:space="preserve">2ª VARA CÍVEL DE SÃO LUÍS</t>
  </si>
  <si>
    <t xml:space="preserve">10ª VARA CÍVEL DE SÃO LUÍS</t>
  </si>
  <si>
    <t xml:space="preserve">9ª VARA DA FAZENDA PÚBLICA DE SÃO LUÍS</t>
  </si>
  <si>
    <t xml:space="preserve">11º JUIZADO ESPECIAL CÍVEL E DAS RELAÇÕES DE CONSUMO DE SÃO LUIS</t>
  </si>
  <si>
    <t xml:space="preserve">6ª VARA DA FAMÍLIA DE SÃO LUIS</t>
  </si>
  <si>
    <t xml:space="preserve">6ª VARA DA FAZENDA PÚBLICA DE SÃO LUÍS</t>
  </si>
  <si>
    <t xml:space="preserve">4ª VARA DA FAZENDA PÚBLICA DE SÃO LUÍS</t>
  </si>
  <si>
    <t xml:space="preserve">JUIZ AUXILIAR DE ENTRÂNCIA FINAL</t>
  </si>
  <si>
    <t xml:space="preserve">GABINETE DOS JUÍZES AUXILIARES DE ENTRÂNCIA FINAL</t>
  </si>
  <si>
    <t xml:space="preserve">2ª VARA DA FAMÍLIA DE SÃO LUÍS</t>
  </si>
  <si>
    <t xml:space="preserve">DIRETORIA DO FÓRUM DA COMARCA DE SÃO LUÍS</t>
  </si>
  <si>
    <t xml:space="preserve">2ª VARA DE EXECUÇÕES CRIMINAIS E PENAS ALTERNATIVAS</t>
  </si>
  <si>
    <t xml:space="preserve">7ª VARA CRIMINAL DE SÃO LUÍS</t>
  </si>
  <si>
    <t xml:space="preserve">1ª VARA DA FAZENDA PÚBLICA DE SÃO LUÍS</t>
  </si>
  <si>
    <t xml:space="preserve">3ª VARA DA FAMÍLIA DE SÃO LUIS</t>
  </si>
  <si>
    <t xml:space="preserve">3º JUIZADO ESPECIAL CRIMINAL DE SÃO LUIS</t>
  </si>
  <si>
    <t xml:space="preserve">2ª VARA DA FAZENDA PÚBLICA DE SÃO LUIS</t>
  </si>
  <si>
    <t xml:space="preserve">3ª VARA CÍVEL DA COMARCA DE CAXIAS</t>
  </si>
  <si>
    <t xml:space="preserve">1ª VARA CRIMINAL DE SÃO LUÍS</t>
  </si>
  <si>
    <t xml:space="preserve">6ª VARA CÍVEL DO FÓRUM DE SÃO LUÍS</t>
  </si>
  <si>
    <t xml:space="preserve">JUIZADO ESPECIAL DE TRANSITO</t>
  </si>
  <si>
    <t xml:space="preserve">3ª VARA CRIMINAL DE SÃO LUÍS</t>
  </si>
  <si>
    <t xml:space="preserve">1ª VARA DA INFÂNCIA E JUVENTUDE DE SÃO LUIS</t>
  </si>
  <si>
    <t xml:space="preserve">AUDITORIA DA JUSTIÇA MILITAR</t>
  </si>
  <si>
    <t xml:space="preserve">GAB. DES. ANTONIO FERNANDO BAYMA ARAUJO</t>
  </si>
  <si>
    <t xml:space="preserve">11ª VARA CÍVEL DE SÃO LUÍS</t>
  </si>
  <si>
    <t xml:space="preserve">2º JUIZADO ESPECIAL CÍVEL E DAS RELAÇÕES DE CONSUMO DE SÃO LUÍS</t>
  </si>
  <si>
    <t xml:space="preserve">1ª VARA DA FAMÍLIA DE IMPERATRIZ</t>
  </si>
  <si>
    <t xml:space="preserve">VARA DA FAZENDA PÚBLICA DE IMPERATRIZ</t>
  </si>
  <si>
    <t xml:space="preserve">7ª VARA DA FAMÍLIA DE SÃO LUÍS</t>
  </si>
  <si>
    <t xml:space="preserve">1ª VARA ESPECIAL DE VIOLÊNCIA DOMÉSTICA E FAMILIAR CONTRA A MULHER DE SÃO LUIS</t>
  </si>
  <si>
    <t xml:space="preserve">JUIZADO ESPECIAL DA FAZENDA PÚBLICA DE SÃO LUÍS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</si>
  <si>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</si>
  <si>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</si>
  <si>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</si>
  <si>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</si>
  <si>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</si>
  <si>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</si>
  <si>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</si>
  <si>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</si>
  <si>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</si>
  <si>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</si>
  <si>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</si>
  <si>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</si>
  <si>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</si>
  <si>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</si>
  <si>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</si>
  <si>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</si>
  <si>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</si>
  <si>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</si>
  <si>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</si>
  <si>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</si>
  <si>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</si>
  <si>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</si>
  <si>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</si>
  <si>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</si>
  <si>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</si>
  <si>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</si>
  <si>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</si>
  <si>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ab</t>
  </si>
  <si>
    <t xml:space="preserve">cd</t>
  </si>
  <si>
    <t xml:space="preserve">ef</t>
  </si>
  <si>
    <t xml:space="preserve">gh</t>
  </si>
  <si>
    <t xml:space="preserve">ij</t>
  </si>
  <si>
    <t xml:space="preserve">kl</t>
  </si>
  <si>
    <t xml:space="preserve">mn</t>
  </si>
  <si>
    <t xml:space="preserve">op</t>
  </si>
  <si>
    <t xml:space="preserve">qr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</si>
  <si>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</si>
  <si>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</si>
  <si>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</si>
  <si>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</si>
  <si>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detalhe five</t>
  </si>
  <si>
    <t xml:space="preserve">detalhe six</t>
  </si>
  <si>
    <t xml:space="preserve">detalhe seven</t>
  </si>
  <si>
    <t xml:space="preserve">detalhe eight</t>
  </si>
  <si>
    <t xml:space="preserve">detalhe nine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</si>
  <si>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</si>
  <si>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</si>
  <si>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</si>
  <si>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</si>
  <si>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</si>
  <si>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</si>
  <si>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</si>
  <si>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</si>
  <si>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</si>
  <si>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</si>
  <si>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</si>
  <si>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</si>
  <si>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</si>
  <si>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</si>
  <si>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</si>
  <si>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</si>
  <si>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</si>
  <si>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</si>
  <si>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</si>
  <si>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</si>
  <si>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</si>
  <si>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TRIBUNAL DE JUSTIÇA DO MARANHÃO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</si>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</sst>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00.000000\-00"/>
    <numFmt numFmtId="170" formatCode="0;;;@"/>
    <numFmt numFmtId="171" formatCode="_-&quot;R$ &quot;* #,##0.00_-;&quot;-R$ &quot;* #,##0.00_-;_-&quot;R$ &quot;* \-??_-;_-@_-"/>
    <numFmt numFmtId="172" formatCode="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8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2" fontId="13" fillId="3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3" borderId="4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2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84"/>
  <sheetViews>
    <sheetView windowProtection="tru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pane xSplit="0" ySplit="6" topLeftCell="A408" activePane="bottomLeft" state="frozen"/>
      <selection pane="topLeft" activeCell="A15" activeCellId="0" sqref="A15"/>
      <selection pane="bottomLeft" activeCell="Q84" activeCellId="0" sqref="Q84"/>
    </sheetView>
  </sheetViews>
  <sheetFormatPr defaultRowHeight="14.4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47.3481781376518"/>
    <col collapsed="false" hidden="false" max="6" min="5" style="4" width="19.8178137651822"/>
    <col collapsed="false" hidden="false" max="7" min="7" style="4" width="14.5668016194332"/>
    <col collapsed="false" hidden="false" max="8" min="8" style="4" width="12.4251012145749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false" ht="108.6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customFormat="false" ht="15.6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43160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42965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9" t="s">
        <v>23</v>
      </c>
      <c r="E19" s="30"/>
      <c r="F19" s="30"/>
      <c r="G19" s="30"/>
      <c r="H19" s="30"/>
      <c r="I19" s="30"/>
      <c r="J19" s="31" t="s">
        <v>24</v>
      </c>
      <c r="K19" s="31"/>
      <c r="L19" s="31"/>
      <c r="M19" s="31"/>
      <c r="N19" s="31"/>
      <c r="O19" s="32" t="s">
        <v>25</v>
      </c>
      <c r="P19" s="33" t="s">
        <v>26</v>
      </c>
      <c r="Q19" s="34" t="s">
        <v>27</v>
      </c>
    </row>
    <row r="20" customFormat="false" ht="36.6" hidden="false" customHeight="false" outlineLevel="0" collapsed="false">
      <c r="A20" s="26"/>
      <c r="B20" s="27"/>
      <c r="C20" s="28"/>
      <c r="D20" s="29"/>
      <c r="E20" s="35" t="s">
        <v>28</v>
      </c>
      <c r="F20" s="36" t="s">
        <v>29</v>
      </c>
      <c r="G20" s="37" t="s">
        <v>30</v>
      </c>
      <c r="H20" s="37" t="s">
        <v>31</v>
      </c>
      <c r="I20" s="37" t="s">
        <v>32</v>
      </c>
      <c r="J20" s="38" t="s">
        <v>33</v>
      </c>
      <c r="K20" s="38" t="s">
        <v>34</v>
      </c>
      <c r="L20" s="38" t="s">
        <v>35</v>
      </c>
      <c r="M20" s="38" t="s">
        <v>36</v>
      </c>
      <c r="N20" s="37" t="s">
        <v>37</v>
      </c>
      <c r="O20" s="32"/>
      <c r="P20" s="33"/>
      <c r="Q20" s="34"/>
    </row>
    <row r="21" customFormat="false" ht="14.4" hidden="false" customHeight="false" outlineLevel="0" collapsed="false">
      <c r="A21" s="39" t="str">
        <f aca="false">'Dados Cadastrais'!A5</f>
        <v>xxx.xxx.xxx-xx</v>
      </c>
      <c r="B21" s="40" t="str">
        <f aca="false">'Dados Cadastrais'!B5</f>
        <v>Nome1</v>
      </c>
      <c r="C21" s="41" t="s">
        <v>38</v>
      </c>
      <c r="D21" s="40" t="s">
        <v>39</v>
      </c>
      <c r="E21" s="42" t="n">
        <v>30471.11</v>
      </c>
      <c r="F21" s="42" t="n">
        <f aca="false">'Subsídio - Direitos Pessoais(1)'!L6</f>
        <v>0</v>
      </c>
      <c r="G21" s="42" t="n">
        <f aca="false">'Indenizações(2)'!AA6</f>
        <v>216</v>
      </c>
      <c r="H21" s="42" t="n">
        <f aca="false">'Direitos Eventuais(3)'!AS6</f>
        <v>0</v>
      </c>
      <c r="I21" s="42" t="n">
        <f aca="false">SUM(E21:H21)</f>
        <v>30687.11</v>
      </c>
      <c r="J21" s="42" t="n">
        <v>3351.82</v>
      </c>
      <c r="K21" s="42" t="n">
        <v>12110.18</v>
      </c>
      <c r="L21" s="42" t="n">
        <v>0</v>
      </c>
      <c r="M21" s="42" t="n">
        <v>0</v>
      </c>
      <c r="N21" s="42" t="n">
        <f aca="false">SUM(J21:M21)</f>
        <v>15462</v>
      </c>
      <c r="O21" s="42" t="n">
        <f aca="false">I21-N21</f>
        <v>15225.11</v>
      </c>
      <c r="P21" s="42" t="n">
        <v>30471.11</v>
      </c>
      <c r="Q21" s="43" t="n">
        <v>0</v>
      </c>
      <c r="S21" s="44"/>
    </row>
    <row r="22" customFormat="false" ht="14.4" hidden="false" customHeight="false" outlineLevel="0" collapsed="false">
      <c r="A22" s="39" t="str">
        <f aca="false">'Dados Cadastrais'!A6</f>
        <v>xxx.xxx.xxx-xx</v>
      </c>
      <c r="B22" s="41" t="str">
        <f aca="false">'Dados Cadastrais'!B6</f>
        <v>Nome2</v>
      </c>
      <c r="C22" s="41" t="s">
        <v>38</v>
      </c>
      <c r="D22" s="40" t="s">
        <v>40</v>
      </c>
      <c r="E22" s="42" t="n">
        <v>30471.11</v>
      </c>
      <c r="F22" s="42" t="n">
        <f aca="false">'Subsídio - Direitos Pessoais(1)'!L7</f>
        <v>0</v>
      </c>
      <c r="G22" s="42" t="n">
        <f aca="false">'Indenizações(2)'!AA7</f>
        <v>222</v>
      </c>
      <c r="H22" s="42" t="n">
        <f aca="false">'Direitos Eventuais(3)'!AS7</f>
        <v>0</v>
      </c>
      <c r="I22" s="42" t="n">
        <f aca="false">SUM(E22:H22)</f>
        <v>30693.11</v>
      </c>
      <c r="J22" s="42" t="n">
        <v>3351.82</v>
      </c>
      <c r="K22" s="42" t="n">
        <v>9218.12</v>
      </c>
      <c r="L22" s="42" t="n">
        <v>0</v>
      </c>
      <c r="M22" s="42" t="n">
        <v>0</v>
      </c>
      <c r="N22" s="42" t="n">
        <f aca="false">SUM(J22:M22)</f>
        <v>12569.94</v>
      </c>
      <c r="O22" s="42" t="n">
        <f aca="false">I22-N22</f>
        <v>18123.17</v>
      </c>
      <c r="P22" s="42" t="n">
        <v>30471.11</v>
      </c>
      <c r="Q22" s="43" t="n">
        <v>0</v>
      </c>
      <c r="S22" s="44"/>
    </row>
    <row r="23" customFormat="false" ht="14.4" hidden="false" customHeight="false" outlineLevel="0" collapsed="false">
      <c r="A23" s="39" t="str">
        <f aca="false">'Dados Cadastrais'!A7</f>
        <v>xxx.xxx.xxx-xx</v>
      </c>
      <c r="B23" s="41" t="str">
        <f aca="false">'Dados Cadastrais'!B7</f>
        <v>Nome3</v>
      </c>
      <c r="C23" s="41" t="s">
        <v>38</v>
      </c>
      <c r="D23" s="40" t="s">
        <v>41</v>
      </c>
      <c r="E23" s="42" t="n">
        <v>30471.11</v>
      </c>
      <c r="F23" s="42" t="n">
        <f aca="false">'Subsídio - Direitos Pessoais(1)'!L8</f>
        <v>0</v>
      </c>
      <c r="G23" s="42" t="n">
        <f aca="false">'Indenizações(2)'!AA8</f>
        <v>273</v>
      </c>
      <c r="H23" s="42" t="n">
        <f aca="false">'Direitos Eventuais(3)'!AS8</f>
        <v>0</v>
      </c>
      <c r="I23" s="42" t="n">
        <f aca="false">SUM(E23:H23)</f>
        <v>30744.11</v>
      </c>
      <c r="J23" s="42" t="n">
        <v>3351.82</v>
      </c>
      <c r="K23" s="42" t="n">
        <v>7510.19</v>
      </c>
      <c r="L23" s="42" t="n">
        <v>0</v>
      </c>
      <c r="M23" s="42" t="n">
        <v>0</v>
      </c>
      <c r="N23" s="42" t="n">
        <f aca="false">SUM(J23:M23)</f>
        <v>10862.01</v>
      </c>
      <c r="O23" s="42" t="n">
        <f aca="false">I23-N23</f>
        <v>19882.1</v>
      </c>
      <c r="P23" s="42" t="n">
        <v>30471.11</v>
      </c>
      <c r="Q23" s="43" t="n">
        <v>0</v>
      </c>
      <c r="S23" s="44"/>
    </row>
    <row r="24" customFormat="false" ht="14.4" hidden="false" customHeight="false" outlineLevel="0" collapsed="false">
      <c r="A24" s="39" t="str">
        <f aca="false">'Dados Cadastrais'!A8</f>
        <v>xxx.xxx.xxx-xx</v>
      </c>
      <c r="B24" s="41" t="str">
        <f aca="false">'Dados Cadastrais'!B8</f>
        <v>Nome4</v>
      </c>
      <c r="C24" s="41" t="s">
        <v>38</v>
      </c>
      <c r="D24" s="40" t="s">
        <v>42</v>
      </c>
      <c r="E24" s="42" t="n">
        <v>30471.11</v>
      </c>
      <c r="F24" s="42" t="n">
        <f aca="false">'Subsídio - Direitos Pessoais(1)'!L9</f>
        <v>0</v>
      </c>
      <c r="G24" s="42" t="n">
        <f aca="false">'Indenizações(2)'!AA9</f>
        <v>244.3</v>
      </c>
      <c r="H24" s="42" t="n">
        <f aca="false">'Direitos Eventuais(3)'!AS9</f>
        <v>0</v>
      </c>
      <c r="I24" s="42" t="n">
        <f aca="false">SUM(E24:H24)</f>
        <v>30715.41</v>
      </c>
      <c r="J24" s="42" t="n">
        <v>3351.82</v>
      </c>
      <c r="K24" s="42" t="n">
        <v>7510.19</v>
      </c>
      <c r="L24" s="42" t="n">
        <v>0</v>
      </c>
      <c r="M24" s="42" t="n">
        <v>0</v>
      </c>
      <c r="N24" s="42" t="n">
        <f aca="false">SUM(J24:M24)</f>
        <v>10862.01</v>
      </c>
      <c r="O24" s="42" t="n">
        <f aca="false">I24-N24</f>
        <v>19853.4</v>
      </c>
      <c r="P24" s="42" t="n">
        <v>30471.11</v>
      </c>
      <c r="Q24" s="43" t="n">
        <v>0</v>
      </c>
      <c r="S24" s="44"/>
    </row>
    <row r="25" customFormat="false" ht="14.4" hidden="false" customHeight="false" outlineLevel="0" collapsed="false">
      <c r="A25" s="39" t="n">
        <f aca="false">'Dados Cadastrais'!A9</f>
        <v>0</v>
      </c>
      <c r="B25" s="41" t="n">
        <f aca="false">'Dados Cadastrais'!B9</f>
        <v>0</v>
      </c>
      <c r="C25" s="41" t="s">
        <v>38</v>
      </c>
      <c r="D25" s="40" t="s">
        <v>43</v>
      </c>
      <c r="E25" s="42" t="n">
        <v>30471.11</v>
      </c>
      <c r="F25" s="42" t="n">
        <f aca="false">'Subsídio - Direitos Pessoais(1)'!L10</f>
        <v>0</v>
      </c>
      <c r="G25" s="42" t="n">
        <f aca="false">'Indenizações(2)'!AA10</f>
        <v>0</v>
      </c>
      <c r="H25" s="42" t="n">
        <f aca="false">'Direitos Eventuais(3)'!AS10</f>
        <v>0</v>
      </c>
      <c r="I25" s="42" t="n">
        <f aca="false">SUM(E25:H25)</f>
        <v>30471.11</v>
      </c>
      <c r="J25" s="42" t="n">
        <v>3351.82</v>
      </c>
      <c r="K25" s="42" t="n">
        <v>7510.19</v>
      </c>
      <c r="L25" s="42" t="n">
        <v>0</v>
      </c>
      <c r="M25" s="42" t="n">
        <v>0</v>
      </c>
      <c r="N25" s="42" t="n">
        <f aca="false">SUM(J25:M25)</f>
        <v>10862.01</v>
      </c>
      <c r="O25" s="42" t="n">
        <f aca="false">I25-N25</f>
        <v>19609.1</v>
      </c>
      <c r="P25" s="42" t="n">
        <v>30471.11</v>
      </c>
      <c r="Q25" s="43" t="n">
        <v>0</v>
      </c>
      <c r="S25" s="44"/>
    </row>
    <row r="26" customFormat="false" ht="14.4" hidden="false" customHeight="false" outlineLevel="0" collapsed="false">
      <c r="A26" s="39" t="n">
        <f aca="false">'Dados Cadastrais'!A10</f>
        <v>0</v>
      </c>
      <c r="B26" s="41" t="n">
        <f aca="false">'Dados Cadastrais'!B10</f>
        <v>0</v>
      </c>
      <c r="C26" s="41" t="s">
        <v>38</v>
      </c>
      <c r="D26" s="40" t="s">
        <v>44</v>
      </c>
      <c r="E26" s="42" t="n">
        <v>30471.11</v>
      </c>
      <c r="F26" s="42" t="n">
        <f aca="false">'Subsídio - Direitos Pessoais(1)'!L11</f>
        <v>0</v>
      </c>
      <c r="G26" s="42" t="n">
        <f aca="false">'Indenizações(2)'!AA11</f>
        <v>0</v>
      </c>
      <c r="H26" s="42" t="n">
        <f aca="false">'Direitos Eventuais(3)'!AS11</f>
        <v>0</v>
      </c>
      <c r="I26" s="42" t="n">
        <f aca="false">SUM(E26:H26)</f>
        <v>30471.11</v>
      </c>
      <c r="J26" s="42" t="n">
        <v>3351.82</v>
      </c>
      <c r="K26" s="42" t="n">
        <v>8363.32</v>
      </c>
      <c r="L26" s="42" t="n">
        <v>0</v>
      </c>
      <c r="M26" s="42" t="n">
        <v>101.57</v>
      </c>
      <c r="N26" s="42" t="n">
        <f aca="false">SUM(J26:M26)</f>
        <v>11816.71</v>
      </c>
      <c r="O26" s="42" t="n">
        <f aca="false">I26-N26</f>
        <v>18654.4</v>
      </c>
      <c r="P26" s="42" t="n">
        <v>30471.11</v>
      </c>
      <c r="Q26" s="43" t="n">
        <v>0</v>
      </c>
      <c r="S26" s="44"/>
    </row>
    <row r="27" customFormat="false" ht="14.4" hidden="false" customHeight="false" outlineLevel="0" collapsed="false">
      <c r="A27" s="39" t="n">
        <f aca="false">'Dados Cadastrais'!A11</f>
        <v>0</v>
      </c>
      <c r="B27" s="41" t="n">
        <f aca="false">'Dados Cadastrais'!B11</f>
        <v>0</v>
      </c>
      <c r="C27" s="41" t="s">
        <v>38</v>
      </c>
      <c r="D27" s="40" t="s">
        <v>45</v>
      </c>
      <c r="E27" s="42" t="n">
        <v>30471.11</v>
      </c>
      <c r="F27" s="42" t="n">
        <f aca="false">'Subsídio - Direitos Pessoais(1)'!L12</f>
        <v>0</v>
      </c>
      <c r="G27" s="42" t="n">
        <f aca="false">'Indenizações(2)'!AA12</f>
        <v>0</v>
      </c>
      <c r="H27" s="42" t="n">
        <f aca="false">'Direitos Eventuais(3)'!AS12</f>
        <v>0</v>
      </c>
      <c r="I27" s="42" t="n">
        <f aca="false">SUM(E27:H27)</f>
        <v>30471.11</v>
      </c>
      <c r="J27" s="42" t="n">
        <v>3351.82</v>
      </c>
      <c r="K27" s="42" t="n">
        <v>13096.56</v>
      </c>
      <c r="L27" s="42" t="n">
        <v>0</v>
      </c>
      <c r="M27" s="42" t="n">
        <v>0</v>
      </c>
      <c r="N27" s="42" t="n">
        <f aca="false">SUM(J27:M27)</f>
        <v>16448.38</v>
      </c>
      <c r="O27" s="42" t="n">
        <f aca="false">I27-N27</f>
        <v>14022.73</v>
      </c>
      <c r="P27" s="42" t="n">
        <v>30471.11</v>
      </c>
      <c r="Q27" s="43" t="n">
        <v>0</v>
      </c>
      <c r="S27" s="44"/>
    </row>
    <row r="28" customFormat="false" ht="14.4" hidden="false" customHeight="false" outlineLevel="0" collapsed="false">
      <c r="A28" s="39" t="n">
        <f aca="false">'Dados Cadastrais'!A12</f>
        <v>0</v>
      </c>
      <c r="B28" s="41" t="n">
        <f aca="false">'Dados Cadastrais'!B12</f>
        <v>0</v>
      </c>
      <c r="C28" s="41" t="s">
        <v>38</v>
      </c>
      <c r="D28" s="40" t="s">
        <v>46</v>
      </c>
      <c r="E28" s="42" t="n">
        <v>30471.11</v>
      </c>
      <c r="F28" s="42" t="n">
        <f aca="false">'Subsídio - Direitos Pessoais(1)'!L13</f>
        <v>0</v>
      </c>
      <c r="G28" s="42" t="n">
        <f aca="false">'Indenizações(2)'!AA13</f>
        <v>0</v>
      </c>
      <c r="H28" s="42" t="n">
        <f aca="false">'Direitos Eventuais(3)'!AS13</f>
        <v>0</v>
      </c>
      <c r="I28" s="42" t="n">
        <f aca="false">SUM(E28:H28)</f>
        <v>30471.11</v>
      </c>
      <c r="J28" s="42" t="n">
        <v>3351.82</v>
      </c>
      <c r="K28" s="42" t="n">
        <v>7510.19</v>
      </c>
      <c r="L28" s="42" t="n">
        <v>0</v>
      </c>
      <c r="M28" s="42" t="n">
        <v>0</v>
      </c>
      <c r="N28" s="42" t="n">
        <f aca="false">SUM(J28:M28)</f>
        <v>10862.01</v>
      </c>
      <c r="O28" s="42" t="n">
        <f aca="false">I28-N28</f>
        <v>19609.1</v>
      </c>
      <c r="P28" s="42" t="n">
        <v>30471.11</v>
      </c>
      <c r="Q28" s="43" t="n">
        <v>0</v>
      </c>
      <c r="S28" s="44"/>
    </row>
    <row r="29" customFormat="false" ht="14.4" hidden="false" customHeight="false" outlineLevel="0" collapsed="false">
      <c r="A29" s="39" t="n">
        <f aca="false">'Dados Cadastrais'!A13</f>
        <v>0</v>
      </c>
      <c r="B29" s="41" t="n">
        <f aca="false">'Dados Cadastrais'!B13</f>
        <v>0</v>
      </c>
      <c r="C29" s="41" t="s">
        <v>38</v>
      </c>
      <c r="D29" s="40" t="s">
        <v>47</v>
      </c>
      <c r="E29" s="42" t="n">
        <v>30471.11</v>
      </c>
      <c r="F29" s="42" t="n">
        <f aca="false">'Subsídio - Direitos Pessoais(1)'!L14</f>
        <v>0</v>
      </c>
      <c r="G29" s="42" t="n">
        <f aca="false">'Indenizações(2)'!AA14</f>
        <v>0</v>
      </c>
      <c r="H29" s="42" t="n">
        <f aca="false">'Direitos Eventuais(3)'!AS14</f>
        <v>0</v>
      </c>
      <c r="I29" s="42" t="n">
        <f aca="false">SUM(E29:H29)</f>
        <v>30471.11</v>
      </c>
      <c r="J29" s="42" t="n">
        <v>3351.82</v>
      </c>
      <c r="K29" s="42" t="n">
        <v>7761.58</v>
      </c>
      <c r="L29" s="42" t="n">
        <v>0</v>
      </c>
      <c r="M29" s="42" t="n">
        <v>0</v>
      </c>
      <c r="N29" s="42" t="n">
        <f aca="false">SUM(J29:M29)</f>
        <v>11113.4</v>
      </c>
      <c r="O29" s="42" t="n">
        <f aca="false">I29-N29</f>
        <v>19357.71</v>
      </c>
      <c r="P29" s="42" t="n">
        <v>30471.11</v>
      </c>
      <c r="Q29" s="43" t="n">
        <v>0</v>
      </c>
      <c r="S29" s="44"/>
    </row>
    <row r="30" customFormat="false" ht="14.4" hidden="false" customHeight="false" outlineLevel="0" collapsed="false">
      <c r="A30" s="39" t="n">
        <f aca="false">'Dados Cadastrais'!A14</f>
        <v>0</v>
      </c>
      <c r="B30" s="41" t="n">
        <f aca="false">'Dados Cadastrais'!B14</f>
        <v>0</v>
      </c>
      <c r="C30" s="41" t="s">
        <v>38</v>
      </c>
      <c r="D30" s="40" t="s">
        <v>48</v>
      </c>
      <c r="E30" s="42" t="n">
        <v>30471.11</v>
      </c>
      <c r="F30" s="42" t="n">
        <f aca="false">'Subsídio - Direitos Pessoais(1)'!L15</f>
        <v>0</v>
      </c>
      <c r="G30" s="42" t="n">
        <f aca="false">'Indenizações(2)'!AA15</f>
        <v>0</v>
      </c>
      <c r="H30" s="42" t="n">
        <f aca="false">'Direitos Eventuais(3)'!AS15</f>
        <v>0</v>
      </c>
      <c r="I30" s="42" t="n">
        <f aca="false">SUM(E30:H30)</f>
        <v>30471.11</v>
      </c>
      <c r="J30" s="42" t="n">
        <v>3351.82</v>
      </c>
      <c r="K30" s="42" t="n">
        <v>13096.56</v>
      </c>
      <c r="L30" s="42" t="n">
        <v>0</v>
      </c>
      <c r="M30" s="42" t="n">
        <v>0</v>
      </c>
      <c r="N30" s="42" t="n">
        <f aca="false">SUM(J30:M30)</f>
        <v>16448.38</v>
      </c>
      <c r="O30" s="42" t="n">
        <f aca="false">I30-N30</f>
        <v>14022.73</v>
      </c>
      <c r="P30" s="42" t="n">
        <v>30471.11</v>
      </c>
      <c r="Q30" s="43" t="n">
        <v>0</v>
      </c>
      <c r="S30" s="44"/>
    </row>
    <row r="31" customFormat="false" ht="14.4" hidden="false" customHeight="false" outlineLevel="0" collapsed="false">
      <c r="A31" s="39" t="n">
        <f aca="false">'Dados Cadastrais'!A15</f>
        <v>0</v>
      </c>
      <c r="B31" s="41" t="n">
        <f aca="false">'Dados Cadastrais'!B15</f>
        <v>0</v>
      </c>
      <c r="C31" s="41" t="s">
        <v>38</v>
      </c>
      <c r="D31" s="40" t="s">
        <v>49</v>
      </c>
      <c r="E31" s="42" t="n">
        <v>30471.11</v>
      </c>
      <c r="F31" s="42" t="n">
        <f aca="false">'Subsídio - Direitos Pessoais(1)'!L16</f>
        <v>0</v>
      </c>
      <c r="G31" s="42" t="n">
        <f aca="false">'Indenizações(2)'!AA16</f>
        <v>0</v>
      </c>
      <c r="H31" s="42" t="n">
        <f aca="false">'Direitos Eventuais(3)'!AS16</f>
        <v>0</v>
      </c>
      <c r="I31" s="42" t="n">
        <f aca="false">SUM(E31:H31)</f>
        <v>30471.11</v>
      </c>
      <c r="J31" s="42" t="n">
        <v>3351.82</v>
      </c>
      <c r="K31" s="42" t="n">
        <v>7458.05</v>
      </c>
      <c r="L31" s="42" t="n">
        <v>0</v>
      </c>
      <c r="M31" s="42" t="n">
        <v>0</v>
      </c>
      <c r="N31" s="42" t="n">
        <f aca="false">SUM(J31:M31)</f>
        <v>10809.87</v>
      </c>
      <c r="O31" s="42" t="n">
        <f aca="false">I31-N31</f>
        <v>19661.24</v>
      </c>
      <c r="P31" s="42" t="n">
        <v>30471.11</v>
      </c>
      <c r="Q31" s="43" t="n">
        <v>0</v>
      </c>
      <c r="S31" s="44"/>
    </row>
    <row r="32" customFormat="false" ht="14.4" hidden="false" customHeight="false" outlineLevel="0" collapsed="false">
      <c r="A32" s="39" t="n">
        <f aca="false">'Dados Cadastrais'!A16</f>
        <v>0</v>
      </c>
      <c r="B32" s="41" t="n">
        <f aca="false">'Dados Cadastrais'!B16</f>
        <v>0</v>
      </c>
      <c r="C32" s="41" t="s">
        <v>38</v>
      </c>
      <c r="D32" s="40" t="s">
        <v>50</v>
      </c>
      <c r="E32" s="42" t="n">
        <v>30471.11</v>
      </c>
      <c r="F32" s="42" t="n">
        <f aca="false">'Subsídio - Direitos Pessoais(1)'!L17</f>
        <v>0</v>
      </c>
      <c r="G32" s="42" t="n">
        <f aca="false">'Indenizações(2)'!AA17</f>
        <v>0</v>
      </c>
      <c r="H32" s="42" t="n">
        <f aca="false">'Direitos Eventuais(3)'!AS17</f>
        <v>0</v>
      </c>
      <c r="I32" s="42" t="n">
        <f aca="false">SUM(E32:H32)</f>
        <v>30471.11</v>
      </c>
      <c r="J32" s="42" t="n">
        <v>3351.82</v>
      </c>
      <c r="K32" s="42" t="n">
        <v>7510.19</v>
      </c>
      <c r="L32" s="42" t="n">
        <v>0</v>
      </c>
      <c r="M32" s="42" t="n">
        <v>0</v>
      </c>
      <c r="N32" s="42" t="n">
        <f aca="false">SUM(J32:M32)</f>
        <v>10862.01</v>
      </c>
      <c r="O32" s="42" t="n">
        <f aca="false">I32-N32</f>
        <v>19609.1</v>
      </c>
      <c r="P32" s="42" t="n">
        <v>30471.11</v>
      </c>
      <c r="Q32" s="43" t="n">
        <v>0</v>
      </c>
      <c r="S32" s="44"/>
    </row>
    <row r="33" customFormat="false" ht="14.4" hidden="false" customHeight="false" outlineLevel="0" collapsed="false">
      <c r="A33" s="39" t="n">
        <f aca="false">'Dados Cadastrais'!A17</f>
        <v>0</v>
      </c>
      <c r="B33" s="41" t="n">
        <f aca="false">'Dados Cadastrais'!B17</f>
        <v>0</v>
      </c>
      <c r="C33" s="41" t="s">
        <v>38</v>
      </c>
      <c r="D33" s="40" t="s">
        <v>51</v>
      </c>
      <c r="E33" s="42" t="n">
        <v>30471.11</v>
      </c>
      <c r="F33" s="42" t="n">
        <f aca="false">'Subsídio - Direitos Pessoais(1)'!L18</f>
        <v>0</v>
      </c>
      <c r="G33" s="42" t="n">
        <f aca="false">'Indenizações(2)'!AA18</f>
        <v>0</v>
      </c>
      <c r="H33" s="42" t="n">
        <f aca="false">'Direitos Eventuais(3)'!AS18</f>
        <v>0</v>
      </c>
      <c r="I33" s="42" t="n">
        <f aca="false">SUM(E33:H33)</f>
        <v>30471.11</v>
      </c>
      <c r="J33" s="42" t="n">
        <v>3351.82</v>
      </c>
      <c r="K33" s="42" t="n">
        <v>8292.28</v>
      </c>
      <c r="L33" s="42" t="n">
        <v>0</v>
      </c>
      <c r="M33" s="42" t="n">
        <v>0</v>
      </c>
      <c r="N33" s="42" t="n">
        <f aca="false">SUM(J33:M33)</f>
        <v>11644.1</v>
      </c>
      <c r="O33" s="42" t="n">
        <f aca="false">I33-N33</f>
        <v>18827.01</v>
      </c>
      <c r="P33" s="42" t="n">
        <v>30471.11</v>
      </c>
      <c r="Q33" s="43" t="n">
        <v>0</v>
      </c>
      <c r="S33" s="44"/>
    </row>
    <row r="34" customFormat="false" ht="14.4" hidden="false" customHeight="false" outlineLevel="0" collapsed="false">
      <c r="A34" s="39" t="n">
        <f aca="false">'Dados Cadastrais'!A18</f>
        <v>0</v>
      </c>
      <c r="B34" s="41" t="n">
        <f aca="false">'Dados Cadastrais'!B18</f>
        <v>0</v>
      </c>
      <c r="C34" s="41" t="s">
        <v>38</v>
      </c>
      <c r="D34" s="40" t="s">
        <v>52</v>
      </c>
      <c r="E34" s="42" t="n">
        <v>30471.11</v>
      </c>
      <c r="F34" s="42" t="n">
        <f aca="false">'Subsídio - Direitos Pessoais(1)'!L19</f>
        <v>0</v>
      </c>
      <c r="G34" s="42" t="n">
        <f aca="false">'Indenizações(2)'!AA19</f>
        <v>0</v>
      </c>
      <c r="H34" s="42" t="n">
        <f aca="false">'Direitos Eventuais(3)'!AS19</f>
        <v>0</v>
      </c>
      <c r="I34" s="42" t="n">
        <f aca="false">SUM(E34:H34)</f>
        <v>30471.11</v>
      </c>
      <c r="J34" s="42" t="n">
        <v>3351.82</v>
      </c>
      <c r="K34" s="42" t="n">
        <v>7510.19</v>
      </c>
      <c r="L34" s="42" t="n">
        <v>0</v>
      </c>
      <c r="M34" s="42" t="n">
        <v>0</v>
      </c>
      <c r="N34" s="42" t="n">
        <f aca="false">SUM(J34:M34)</f>
        <v>10862.01</v>
      </c>
      <c r="O34" s="42" t="n">
        <f aca="false">I34-N34</f>
        <v>19609.1</v>
      </c>
      <c r="P34" s="42" t="n">
        <v>30471.11</v>
      </c>
      <c r="Q34" s="43" t="n">
        <v>0</v>
      </c>
      <c r="S34" s="44"/>
    </row>
    <row r="35" customFormat="false" ht="14.4" hidden="false" customHeight="false" outlineLevel="0" collapsed="false">
      <c r="A35" s="39" t="n">
        <f aca="false">'Dados Cadastrais'!A19</f>
        <v>0</v>
      </c>
      <c r="B35" s="41" t="n">
        <f aca="false">'Dados Cadastrais'!B19</f>
        <v>0</v>
      </c>
      <c r="C35" s="41" t="s">
        <v>38</v>
      </c>
      <c r="D35" s="40" t="s">
        <v>53</v>
      </c>
      <c r="E35" s="42" t="n">
        <v>30471.11</v>
      </c>
      <c r="F35" s="42" t="n">
        <f aca="false">'Subsídio - Direitos Pessoais(1)'!L20</f>
        <v>0</v>
      </c>
      <c r="G35" s="42" t="n">
        <f aca="false">'Indenizações(2)'!AA20</f>
        <v>0</v>
      </c>
      <c r="H35" s="42" t="n">
        <f aca="false">'Direitos Eventuais(3)'!AS20</f>
        <v>0</v>
      </c>
      <c r="I35" s="42" t="n">
        <f aca="false">SUM(E35:H35)</f>
        <v>30471.11</v>
      </c>
      <c r="J35" s="42" t="n">
        <v>3351.82</v>
      </c>
      <c r="K35" s="42" t="n">
        <v>7510.19</v>
      </c>
      <c r="L35" s="42" t="n">
        <v>0</v>
      </c>
      <c r="M35" s="42" t="n">
        <v>0</v>
      </c>
      <c r="N35" s="42" t="n">
        <f aca="false">SUM(J35:M35)</f>
        <v>10862.01</v>
      </c>
      <c r="O35" s="42" t="n">
        <f aca="false">I35-N35</f>
        <v>19609.1</v>
      </c>
      <c r="P35" s="42" t="n">
        <v>30471.11</v>
      </c>
      <c r="Q35" s="43" t="n">
        <v>2351</v>
      </c>
      <c r="S35" s="44"/>
    </row>
    <row r="36" customFormat="false" ht="14.4" hidden="false" customHeight="false" outlineLevel="0" collapsed="false">
      <c r="A36" s="39" t="n">
        <f aca="false">'Dados Cadastrais'!A20</f>
        <v>0</v>
      </c>
      <c r="B36" s="41" t="n">
        <f aca="false">'Dados Cadastrais'!B20</f>
        <v>0</v>
      </c>
      <c r="C36" s="41" t="s">
        <v>38</v>
      </c>
      <c r="D36" s="40" t="s">
        <v>54</v>
      </c>
      <c r="E36" s="42" t="n">
        <v>30471.11</v>
      </c>
      <c r="F36" s="42" t="n">
        <f aca="false">'Subsídio - Direitos Pessoais(1)'!L21</f>
        <v>0</v>
      </c>
      <c r="G36" s="42" t="n">
        <f aca="false">'Indenizações(2)'!AA21</f>
        <v>0</v>
      </c>
      <c r="H36" s="42" t="n">
        <f aca="false">'Direitos Eventuais(3)'!AS21</f>
        <v>0</v>
      </c>
      <c r="I36" s="42" t="n">
        <f aca="false">SUM(E36:H36)</f>
        <v>30471.11</v>
      </c>
      <c r="J36" s="42" t="n">
        <v>3351.82</v>
      </c>
      <c r="K36" s="42" t="n">
        <v>6903.31</v>
      </c>
      <c r="L36" s="42" t="n">
        <v>0</v>
      </c>
      <c r="M36" s="42" t="n">
        <v>0</v>
      </c>
      <c r="N36" s="42" t="n">
        <f aca="false">SUM(J36:M36)</f>
        <v>10255.13</v>
      </c>
      <c r="O36" s="42" t="n">
        <f aca="false">I36-N36</f>
        <v>20215.98</v>
      </c>
      <c r="P36" s="42" t="n">
        <v>30471.11</v>
      </c>
      <c r="Q36" s="43" t="n">
        <v>855</v>
      </c>
      <c r="S36" s="44"/>
    </row>
    <row r="37" customFormat="false" ht="14.4" hidden="false" customHeight="false" outlineLevel="0" collapsed="false">
      <c r="A37" s="39" t="n">
        <f aca="false">'Dados Cadastrais'!A21</f>
        <v>0</v>
      </c>
      <c r="B37" s="41" t="n">
        <f aca="false">'Dados Cadastrais'!B21</f>
        <v>0</v>
      </c>
      <c r="C37" s="41" t="s">
        <v>38</v>
      </c>
      <c r="D37" s="40" t="s">
        <v>55</v>
      </c>
      <c r="E37" s="42" t="n">
        <v>30471.11</v>
      </c>
      <c r="F37" s="42" t="n">
        <f aca="false">'Subsídio - Direitos Pessoais(1)'!L22</f>
        <v>0</v>
      </c>
      <c r="G37" s="42" t="n">
        <f aca="false">'Indenizações(2)'!AA22</f>
        <v>0</v>
      </c>
      <c r="H37" s="42" t="n">
        <f aca="false">'Direitos Eventuais(3)'!AS22</f>
        <v>0</v>
      </c>
      <c r="I37" s="42" t="n">
        <f aca="false">SUM(E37:H37)</f>
        <v>30471.11</v>
      </c>
      <c r="J37" s="42" t="n">
        <v>3351.82</v>
      </c>
      <c r="K37" s="42" t="n">
        <v>7510.19</v>
      </c>
      <c r="L37" s="42" t="n">
        <v>0</v>
      </c>
      <c r="M37" s="42" t="n">
        <v>0</v>
      </c>
      <c r="N37" s="42" t="n">
        <f aca="false">SUM(J37:M37)</f>
        <v>10862.01</v>
      </c>
      <c r="O37" s="42" t="n">
        <f aca="false">I37-N37</f>
        <v>19609.1</v>
      </c>
      <c r="P37" s="42" t="n">
        <v>30471.11</v>
      </c>
      <c r="Q37" s="43" t="n">
        <v>0</v>
      </c>
      <c r="S37" s="44"/>
    </row>
    <row r="38" customFormat="false" ht="14.4" hidden="false" customHeight="false" outlineLevel="0" collapsed="false">
      <c r="A38" s="39" t="n">
        <f aca="false">'Dados Cadastrais'!A22</f>
        <v>0</v>
      </c>
      <c r="B38" s="41" t="n">
        <f aca="false">'Dados Cadastrais'!B22</f>
        <v>0</v>
      </c>
      <c r="C38" s="41" t="s">
        <v>38</v>
      </c>
      <c r="D38" s="40" t="s">
        <v>56</v>
      </c>
      <c r="E38" s="42" t="n">
        <v>30471.11</v>
      </c>
      <c r="F38" s="42" t="n">
        <f aca="false">'Subsídio - Direitos Pessoais(1)'!L23</f>
        <v>0</v>
      </c>
      <c r="G38" s="42" t="n">
        <f aca="false">'Indenizações(2)'!AA23</f>
        <v>0</v>
      </c>
      <c r="H38" s="42" t="n">
        <f aca="false">'Direitos Eventuais(3)'!AS23</f>
        <v>0</v>
      </c>
      <c r="I38" s="42" t="n">
        <f aca="false">SUM(E38:H38)</f>
        <v>30471.11</v>
      </c>
      <c r="J38" s="42" t="n">
        <v>3351.82</v>
      </c>
      <c r="K38" s="42" t="n">
        <v>7510.19</v>
      </c>
      <c r="L38" s="42" t="n">
        <v>0</v>
      </c>
      <c r="M38" s="42" t="n">
        <v>0</v>
      </c>
      <c r="N38" s="42" t="n">
        <f aca="false">SUM(J38:M38)</f>
        <v>10862.01</v>
      </c>
      <c r="O38" s="42" t="n">
        <f aca="false">I38-N38</f>
        <v>19609.1</v>
      </c>
      <c r="P38" s="42" t="n">
        <v>30471.11</v>
      </c>
      <c r="Q38" s="43" t="n">
        <v>2351</v>
      </c>
      <c r="S38" s="44"/>
    </row>
    <row r="39" customFormat="false" ht="14.4" hidden="false" customHeight="false" outlineLevel="0" collapsed="false">
      <c r="A39" s="39" t="n">
        <f aca="false">'Dados Cadastrais'!A23</f>
        <v>0</v>
      </c>
      <c r="B39" s="41" t="n">
        <f aca="false">'Dados Cadastrais'!B23</f>
        <v>0</v>
      </c>
      <c r="C39" s="41" t="s">
        <v>38</v>
      </c>
      <c r="D39" s="40" t="s">
        <v>57</v>
      </c>
      <c r="E39" s="42" t="n">
        <v>30471.11</v>
      </c>
      <c r="F39" s="42" t="n">
        <f aca="false">'Subsídio - Direitos Pessoais(1)'!L24</f>
        <v>0</v>
      </c>
      <c r="G39" s="42" t="n">
        <f aca="false">'Indenizações(2)'!AA24</f>
        <v>0</v>
      </c>
      <c r="H39" s="42" t="n">
        <f aca="false">'Direitos Eventuais(3)'!AS24</f>
        <v>0</v>
      </c>
      <c r="I39" s="42" t="n">
        <f aca="false">SUM(E39:H39)</f>
        <v>30471.11</v>
      </c>
      <c r="J39" s="42" t="n">
        <v>3351.82</v>
      </c>
      <c r="K39" s="42" t="n">
        <v>6569.71</v>
      </c>
      <c r="L39" s="42" t="n">
        <v>0</v>
      </c>
      <c r="M39" s="42" t="n">
        <v>0</v>
      </c>
      <c r="N39" s="42" t="n">
        <f aca="false">SUM(J39:M39)</f>
        <v>9921.53</v>
      </c>
      <c r="O39" s="42" t="n">
        <f aca="false">I39-N39</f>
        <v>20549.58</v>
      </c>
      <c r="P39" s="42" t="n">
        <v>30471.11</v>
      </c>
      <c r="Q39" s="43" t="n">
        <v>0</v>
      </c>
      <c r="S39" s="44"/>
    </row>
    <row r="40" customFormat="false" ht="14.4" hidden="false" customHeight="false" outlineLevel="0" collapsed="false">
      <c r="A40" s="39" t="n">
        <f aca="false">'Dados Cadastrais'!A24</f>
        <v>0</v>
      </c>
      <c r="B40" s="41" t="n">
        <f aca="false">'Dados Cadastrais'!B24</f>
        <v>0</v>
      </c>
      <c r="C40" s="41" t="s">
        <v>58</v>
      </c>
      <c r="D40" s="40" t="s">
        <v>59</v>
      </c>
      <c r="E40" s="42" t="n">
        <v>28947.55</v>
      </c>
      <c r="F40" s="42" t="n">
        <f aca="false">'Subsídio - Direitos Pessoais(1)'!L25</f>
        <v>0</v>
      </c>
      <c r="G40" s="42" t="n">
        <f aca="false">'Indenizações(2)'!AA25</f>
        <v>0</v>
      </c>
      <c r="H40" s="42" t="n">
        <f aca="false">'Direitos Eventuais(3)'!AS25</f>
        <v>0</v>
      </c>
      <c r="I40" s="42" t="n">
        <f aca="false">SUM(E40:H40)</f>
        <v>28947.55</v>
      </c>
      <c r="J40" s="42" t="n">
        <v>3184.23</v>
      </c>
      <c r="K40" s="42" t="n">
        <v>6446.5</v>
      </c>
      <c r="L40" s="42" t="n">
        <v>0</v>
      </c>
      <c r="M40" s="42" t="n">
        <v>0</v>
      </c>
      <c r="N40" s="42" t="n">
        <f aca="false">SUM(J40:M40)</f>
        <v>9630.73</v>
      </c>
      <c r="O40" s="42" t="n">
        <f aca="false">I40-N40</f>
        <v>19316.82</v>
      </c>
      <c r="P40" s="42" t="n">
        <v>28947.55</v>
      </c>
      <c r="Q40" s="43" t="n">
        <v>0</v>
      </c>
      <c r="S40" s="44"/>
    </row>
    <row r="41" customFormat="false" ht="14.4" hidden="false" customHeight="false" outlineLevel="0" collapsed="false">
      <c r="A41" s="39" t="n">
        <f aca="false">'Dados Cadastrais'!A25</f>
        <v>0</v>
      </c>
      <c r="B41" s="41" t="n">
        <f aca="false">'Dados Cadastrais'!B25</f>
        <v>0</v>
      </c>
      <c r="C41" s="41" t="s">
        <v>38</v>
      </c>
      <c r="D41" s="40" t="s">
        <v>60</v>
      </c>
      <c r="E41" s="42" t="n">
        <v>30471.11</v>
      </c>
      <c r="F41" s="42" t="n">
        <f aca="false">'Subsídio - Direitos Pessoais(1)'!L26</f>
        <v>0</v>
      </c>
      <c r="G41" s="42" t="n">
        <f aca="false">'Indenizações(2)'!AA26</f>
        <v>0</v>
      </c>
      <c r="H41" s="42" t="n">
        <f aca="false">'Direitos Eventuais(3)'!AS26</f>
        <v>0</v>
      </c>
      <c r="I41" s="42" t="n">
        <f aca="false">SUM(E41:H41)</f>
        <v>30471.11</v>
      </c>
      <c r="J41" s="42" t="n">
        <v>3351.82</v>
      </c>
      <c r="K41" s="42" t="n">
        <v>7405.92</v>
      </c>
      <c r="L41" s="42" t="n">
        <v>0</v>
      </c>
      <c r="M41" s="42" t="n">
        <v>0</v>
      </c>
      <c r="N41" s="42" t="n">
        <f aca="false">SUM(J41:M41)</f>
        <v>10757.74</v>
      </c>
      <c r="O41" s="42" t="n">
        <f aca="false">I41-N41</f>
        <v>19713.37</v>
      </c>
      <c r="P41" s="42" t="n">
        <v>30471.11</v>
      </c>
      <c r="Q41" s="43" t="n">
        <v>0</v>
      </c>
      <c r="S41" s="44"/>
    </row>
    <row r="42" customFormat="false" ht="14.4" hidden="false" customHeight="false" outlineLevel="0" collapsed="false">
      <c r="A42" s="39" t="n">
        <f aca="false">'Dados Cadastrais'!A26</f>
        <v>0</v>
      </c>
      <c r="B42" s="41" t="n">
        <f aca="false">'Dados Cadastrais'!B26</f>
        <v>0</v>
      </c>
      <c r="C42" s="41" t="s">
        <v>38</v>
      </c>
      <c r="D42" s="40" t="s">
        <v>61</v>
      </c>
      <c r="E42" s="42" t="n">
        <v>30471.11</v>
      </c>
      <c r="F42" s="42" t="n">
        <f aca="false">'Subsídio - Direitos Pessoais(1)'!L27</f>
        <v>0</v>
      </c>
      <c r="G42" s="42" t="n">
        <f aca="false">'Indenizações(2)'!AA27</f>
        <v>0</v>
      </c>
      <c r="H42" s="42" t="n">
        <f aca="false">'Direitos Eventuais(3)'!AS27</f>
        <v>0</v>
      </c>
      <c r="I42" s="42" t="n">
        <f aca="false">SUM(E42:H42)</f>
        <v>30471.11</v>
      </c>
      <c r="J42" s="42" t="n">
        <v>3351.82</v>
      </c>
      <c r="K42" s="42" t="n">
        <v>7510.19</v>
      </c>
      <c r="L42" s="42" t="n">
        <v>0</v>
      </c>
      <c r="M42" s="42" t="n">
        <v>0</v>
      </c>
      <c r="N42" s="42" t="n">
        <f aca="false">SUM(J42:M42)</f>
        <v>10862.01</v>
      </c>
      <c r="O42" s="42" t="n">
        <f aca="false">I42-N42</f>
        <v>19609.1</v>
      </c>
      <c r="P42" s="42" t="n">
        <v>30471.11</v>
      </c>
      <c r="Q42" s="43" t="n">
        <v>0</v>
      </c>
      <c r="S42" s="44"/>
    </row>
    <row r="43" customFormat="false" ht="14.4" hidden="false" customHeight="false" outlineLevel="0" collapsed="false">
      <c r="A43" s="39" t="n">
        <f aca="false">'Dados Cadastrais'!A27</f>
        <v>0</v>
      </c>
      <c r="B43" s="41" t="n">
        <f aca="false">'Dados Cadastrais'!B27</f>
        <v>0</v>
      </c>
      <c r="C43" s="41" t="s">
        <v>58</v>
      </c>
      <c r="D43" s="40" t="s">
        <v>62</v>
      </c>
      <c r="E43" s="42" t="n">
        <v>28947.55</v>
      </c>
      <c r="F43" s="42" t="n">
        <f aca="false">'Subsídio - Direitos Pessoais(1)'!L28</f>
        <v>0</v>
      </c>
      <c r="G43" s="42" t="n">
        <f aca="false">'Indenizações(2)'!AA28</f>
        <v>0</v>
      </c>
      <c r="H43" s="42" t="n">
        <f aca="false">'Direitos Eventuais(3)'!AS28</f>
        <v>0</v>
      </c>
      <c r="I43" s="42" t="n">
        <f aca="false">SUM(E43:H43)</f>
        <v>28947.55</v>
      </c>
      <c r="J43" s="42" t="n">
        <v>3184.23</v>
      </c>
      <c r="K43" s="42" t="n">
        <v>7091.21</v>
      </c>
      <c r="L43" s="42" t="n">
        <v>0</v>
      </c>
      <c r="M43" s="42" t="n">
        <v>0</v>
      </c>
      <c r="N43" s="42" t="n">
        <f aca="false">SUM(J43:M43)</f>
        <v>10275.44</v>
      </c>
      <c r="O43" s="42" t="n">
        <f aca="false">I43-N43</f>
        <v>18672.11</v>
      </c>
      <c r="P43" s="42" t="n">
        <v>28947.55</v>
      </c>
      <c r="Q43" s="43" t="n">
        <v>0</v>
      </c>
      <c r="S43" s="44"/>
    </row>
    <row r="44" customFormat="false" ht="14.4" hidden="false" customHeight="false" outlineLevel="0" collapsed="false">
      <c r="A44" s="39" t="n">
        <f aca="false">'Dados Cadastrais'!A28</f>
        <v>0</v>
      </c>
      <c r="B44" s="41" t="n">
        <f aca="false">'Dados Cadastrais'!B28</f>
        <v>0</v>
      </c>
      <c r="C44" s="41" t="s">
        <v>58</v>
      </c>
      <c r="D44" s="40" t="s">
        <v>63</v>
      </c>
      <c r="E44" s="42" t="n">
        <v>28947.55</v>
      </c>
      <c r="F44" s="42" t="n">
        <f aca="false">'Subsídio - Direitos Pessoais(1)'!L29</f>
        <v>0</v>
      </c>
      <c r="G44" s="42" t="n">
        <f aca="false">'Indenizações(2)'!AA29</f>
        <v>0</v>
      </c>
      <c r="H44" s="42" t="n">
        <f aca="false">'Direitos Eventuais(3)'!AS29</f>
        <v>0</v>
      </c>
      <c r="I44" s="42" t="n">
        <f aca="false">SUM(E44:H44)</f>
        <v>28947.55</v>
      </c>
      <c r="J44" s="42" t="n">
        <v>3184.23</v>
      </c>
      <c r="K44" s="42" t="n">
        <v>7510.19</v>
      </c>
      <c r="L44" s="42" t="n">
        <v>0</v>
      </c>
      <c r="M44" s="42" t="n">
        <v>0</v>
      </c>
      <c r="N44" s="42" t="n">
        <f aca="false">SUM(J44:M44)</f>
        <v>10694.42</v>
      </c>
      <c r="O44" s="42" t="n">
        <f aca="false">I44-N44</f>
        <v>18253.13</v>
      </c>
      <c r="P44" s="42" t="n">
        <v>28947.55</v>
      </c>
      <c r="Q44" s="43" t="n">
        <v>2598</v>
      </c>
      <c r="S44" s="44"/>
    </row>
    <row r="45" customFormat="false" ht="14.4" hidden="false" customHeight="false" outlineLevel="0" collapsed="false">
      <c r="A45" s="39" t="n">
        <f aca="false">'Dados Cadastrais'!A29</f>
        <v>0</v>
      </c>
      <c r="B45" s="41" t="n">
        <f aca="false">'Dados Cadastrais'!B29</f>
        <v>0</v>
      </c>
      <c r="C45" s="41" t="s">
        <v>38</v>
      </c>
      <c r="D45" s="40" t="s">
        <v>64</v>
      </c>
      <c r="E45" s="42" t="n">
        <v>30471.11</v>
      </c>
      <c r="F45" s="42" t="n">
        <f aca="false">'Subsídio - Direitos Pessoais(1)'!L30</f>
        <v>0</v>
      </c>
      <c r="G45" s="42" t="n">
        <f aca="false">'Indenizações(2)'!AA30</f>
        <v>0</v>
      </c>
      <c r="H45" s="42" t="n">
        <f aca="false">'Direitos Eventuais(3)'!AS30</f>
        <v>0</v>
      </c>
      <c r="I45" s="42" t="n">
        <f aca="false">SUM(E45:H45)</f>
        <v>30471.11</v>
      </c>
      <c r="J45" s="42" t="n">
        <v>3351.82</v>
      </c>
      <c r="K45" s="42" t="n">
        <v>6156.86</v>
      </c>
      <c r="L45" s="42" t="n">
        <v>0</v>
      </c>
      <c r="M45" s="42" t="n">
        <v>0</v>
      </c>
      <c r="N45" s="42" t="n">
        <f aca="false">SUM(J45:M45)</f>
        <v>9508.68</v>
      </c>
      <c r="O45" s="42" t="n">
        <f aca="false">I45-N45</f>
        <v>20962.43</v>
      </c>
      <c r="P45" s="42" t="n">
        <v>30471.11</v>
      </c>
      <c r="Q45" s="43" t="n">
        <v>0</v>
      </c>
      <c r="S45" s="44"/>
    </row>
    <row r="46" customFormat="false" ht="14.4" hidden="false" customHeight="false" outlineLevel="0" collapsed="false">
      <c r="A46" s="39" t="n">
        <f aca="false">'Dados Cadastrais'!A30</f>
        <v>0</v>
      </c>
      <c r="B46" s="41" t="n">
        <f aca="false">'Dados Cadastrais'!B30</f>
        <v>0</v>
      </c>
      <c r="C46" s="41" t="s">
        <v>38</v>
      </c>
      <c r="D46" s="40" t="s">
        <v>65</v>
      </c>
      <c r="E46" s="42" t="n">
        <v>30471.11</v>
      </c>
      <c r="F46" s="42" t="n">
        <f aca="false">'Subsídio - Direitos Pessoais(1)'!L31</f>
        <v>0</v>
      </c>
      <c r="G46" s="42" t="n">
        <f aca="false">'Indenizações(2)'!AA31</f>
        <v>0</v>
      </c>
      <c r="H46" s="42" t="n">
        <f aca="false">'Direitos Eventuais(3)'!AS31</f>
        <v>0</v>
      </c>
      <c r="I46" s="42" t="n">
        <f aca="false">SUM(E46:H46)</f>
        <v>30471.11</v>
      </c>
      <c r="J46" s="42" t="n">
        <v>3351.82</v>
      </c>
      <c r="K46" s="42" t="n">
        <v>8415.46</v>
      </c>
      <c r="L46" s="42" t="n">
        <v>0</v>
      </c>
      <c r="M46" s="42" t="n">
        <v>0</v>
      </c>
      <c r="N46" s="42" t="n">
        <f aca="false">SUM(J46:M46)</f>
        <v>11767.28</v>
      </c>
      <c r="O46" s="42" t="n">
        <f aca="false">I46-N46</f>
        <v>18703.83</v>
      </c>
      <c r="P46" s="42" t="n">
        <v>30471.11</v>
      </c>
      <c r="Q46" s="43" t="n">
        <v>984</v>
      </c>
      <c r="S46" s="44"/>
    </row>
    <row r="47" customFormat="false" ht="14.4" hidden="false" customHeight="false" outlineLevel="0" collapsed="false">
      <c r="A47" s="39" t="n">
        <f aca="false">'Dados Cadastrais'!A31</f>
        <v>0</v>
      </c>
      <c r="B47" s="41" t="n">
        <f aca="false">'Dados Cadastrais'!B31</f>
        <v>0</v>
      </c>
      <c r="C47" s="41" t="s">
        <v>38</v>
      </c>
      <c r="D47" s="40" t="s">
        <v>66</v>
      </c>
      <c r="E47" s="42" t="n">
        <v>30471.11</v>
      </c>
      <c r="F47" s="42" t="n">
        <f aca="false">'Subsídio - Direitos Pessoais(1)'!L32</f>
        <v>0</v>
      </c>
      <c r="G47" s="42" t="n">
        <f aca="false">'Indenizações(2)'!AA32</f>
        <v>0</v>
      </c>
      <c r="H47" s="42" t="n">
        <f aca="false">'Direitos Eventuais(3)'!AS32</f>
        <v>0</v>
      </c>
      <c r="I47" s="42" t="n">
        <f aca="false">SUM(E47:H47)</f>
        <v>30471.11</v>
      </c>
      <c r="J47" s="42" t="n">
        <v>3351.82</v>
      </c>
      <c r="K47" s="42" t="n">
        <v>7510.19</v>
      </c>
      <c r="L47" s="42" t="n">
        <v>0</v>
      </c>
      <c r="M47" s="42" t="n">
        <v>0</v>
      </c>
      <c r="N47" s="42" t="n">
        <f aca="false">SUM(J47:M47)</f>
        <v>10862.01</v>
      </c>
      <c r="O47" s="42" t="n">
        <f aca="false">I47-N47</f>
        <v>19609.1</v>
      </c>
      <c r="P47" s="42" t="n">
        <v>30471.11</v>
      </c>
      <c r="Q47" s="43" t="n">
        <v>0</v>
      </c>
      <c r="S47" s="44"/>
    </row>
    <row r="48" customFormat="false" ht="14.4" hidden="false" customHeight="false" outlineLevel="0" collapsed="false">
      <c r="A48" s="39" t="n">
        <f aca="false">'Dados Cadastrais'!A32</f>
        <v>0</v>
      </c>
      <c r="B48" s="41" t="n">
        <f aca="false">'Dados Cadastrais'!B32</f>
        <v>0</v>
      </c>
      <c r="C48" s="41" t="s">
        <v>58</v>
      </c>
      <c r="D48" s="40" t="s">
        <v>67</v>
      </c>
      <c r="E48" s="42" t="n">
        <v>28947.55</v>
      </c>
      <c r="F48" s="42" t="n">
        <f aca="false">'Subsídio - Direitos Pessoais(1)'!L33</f>
        <v>0</v>
      </c>
      <c r="G48" s="42" t="n">
        <f aca="false">'Indenizações(2)'!AA33</f>
        <v>0</v>
      </c>
      <c r="H48" s="42" t="n">
        <f aca="false">'Direitos Eventuais(3)'!AS33</f>
        <v>0</v>
      </c>
      <c r="I48" s="42" t="n">
        <f aca="false">SUM(E48:H48)</f>
        <v>28947.55</v>
      </c>
      <c r="J48" s="42" t="n">
        <v>3184.23</v>
      </c>
      <c r="K48" s="42" t="n">
        <v>6986.94</v>
      </c>
      <c r="L48" s="42" t="n">
        <v>0</v>
      </c>
      <c r="M48" s="42" t="n">
        <v>0</v>
      </c>
      <c r="N48" s="42" t="n">
        <f aca="false">SUM(J48:M48)</f>
        <v>10171.17</v>
      </c>
      <c r="O48" s="42" t="n">
        <f aca="false">I48-N48</f>
        <v>18776.38</v>
      </c>
      <c r="P48" s="42" t="n">
        <v>28947.55</v>
      </c>
      <c r="Q48" s="43" t="n">
        <v>0</v>
      </c>
      <c r="S48" s="44"/>
    </row>
    <row r="49" customFormat="false" ht="14.4" hidden="false" customHeight="false" outlineLevel="0" collapsed="false">
      <c r="A49" s="39" t="n">
        <f aca="false">'Dados Cadastrais'!A33</f>
        <v>0</v>
      </c>
      <c r="B49" s="41" t="n">
        <f aca="false">'Dados Cadastrais'!B33</f>
        <v>0</v>
      </c>
      <c r="C49" s="41" t="s">
        <v>58</v>
      </c>
      <c r="D49" s="40" t="s">
        <v>68</v>
      </c>
      <c r="E49" s="42" t="n">
        <v>28947.55</v>
      </c>
      <c r="F49" s="42" t="n">
        <f aca="false">'Subsídio - Direitos Pessoais(1)'!L34</f>
        <v>0</v>
      </c>
      <c r="G49" s="42" t="n">
        <f aca="false">'Indenizações(2)'!AA34</f>
        <v>0</v>
      </c>
      <c r="H49" s="42" t="n">
        <f aca="false">'Direitos Eventuais(3)'!AS34</f>
        <v>0</v>
      </c>
      <c r="I49" s="42" t="n">
        <f aca="false">SUM(E49:H49)</f>
        <v>28947.55</v>
      </c>
      <c r="J49" s="42" t="n">
        <v>3184.23</v>
      </c>
      <c r="K49" s="42" t="n">
        <v>7091.21</v>
      </c>
      <c r="L49" s="42" t="n">
        <v>0</v>
      </c>
      <c r="M49" s="42" t="n">
        <v>0</v>
      </c>
      <c r="N49" s="42" t="n">
        <f aca="false">SUM(J49:M49)</f>
        <v>10275.44</v>
      </c>
      <c r="O49" s="42" t="n">
        <f aca="false">I49-N49</f>
        <v>18672.11</v>
      </c>
      <c r="P49" s="42" t="n">
        <v>28947.55</v>
      </c>
      <c r="Q49" s="43" t="n">
        <v>0</v>
      </c>
      <c r="S49" s="44"/>
    </row>
    <row r="50" customFormat="false" ht="14.4" hidden="false" customHeight="false" outlineLevel="0" collapsed="false">
      <c r="A50" s="39" t="n">
        <f aca="false">'Dados Cadastrais'!A34</f>
        <v>0</v>
      </c>
      <c r="B50" s="41" t="n">
        <f aca="false">'Dados Cadastrais'!B34</f>
        <v>0</v>
      </c>
      <c r="C50" s="41" t="s">
        <v>58</v>
      </c>
      <c r="D50" s="40" t="s">
        <v>69</v>
      </c>
      <c r="E50" s="42" t="n">
        <v>28947.55</v>
      </c>
      <c r="F50" s="42" t="n">
        <f aca="false">'Subsídio - Direitos Pessoais(1)'!L35</f>
        <v>0</v>
      </c>
      <c r="G50" s="42" t="n">
        <f aca="false">'Indenizações(2)'!AA35</f>
        <v>0</v>
      </c>
      <c r="H50" s="42" t="n">
        <f aca="false">'Direitos Eventuais(3)'!AS35</f>
        <v>0</v>
      </c>
      <c r="I50" s="42" t="n">
        <f aca="false">SUM(E50:H50)</f>
        <v>28947.55</v>
      </c>
      <c r="J50" s="42" t="n">
        <v>3184.23</v>
      </c>
      <c r="K50" s="42" t="n">
        <v>7091.21</v>
      </c>
      <c r="L50" s="42" t="n">
        <v>0</v>
      </c>
      <c r="M50" s="42" t="n">
        <v>0</v>
      </c>
      <c r="N50" s="42" t="n">
        <f aca="false">SUM(J50:M50)</f>
        <v>10275.44</v>
      </c>
      <c r="O50" s="42" t="n">
        <f aca="false">I50-N50</f>
        <v>18672.11</v>
      </c>
      <c r="P50" s="42" t="n">
        <v>28947.55</v>
      </c>
      <c r="Q50" s="43" t="n">
        <v>0</v>
      </c>
      <c r="S50" s="44"/>
    </row>
    <row r="51" customFormat="false" ht="14.4" hidden="false" customHeight="false" outlineLevel="0" collapsed="false">
      <c r="A51" s="39" t="n">
        <f aca="false">'Dados Cadastrais'!A35</f>
        <v>0</v>
      </c>
      <c r="B51" s="41" t="n">
        <f aca="false">'Dados Cadastrais'!B35</f>
        <v>0</v>
      </c>
      <c r="C51" s="41" t="s">
        <v>58</v>
      </c>
      <c r="D51" s="40" t="s">
        <v>70</v>
      </c>
      <c r="E51" s="42" t="n">
        <v>28947.55</v>
      </c>
      <c r="F51" s="42" t="n">
        <f aca="false">'Subsídio - Direitos Pessoais(1)'!L36</f>
        <v>0</v>
      </c>
      <c r="G51" s="42" t="n">
        <f aca="false">'Indenizações(2)'!AA36</f>
        <v>0</v>
      </c>
      <c r="H51" s="42" t="n">
        <f aca="false">'Direitos Eventuais(3)'!AS36</f>
        <v>0</v>
      </c>
      <c r="I51" s="42" t="n">
        <f aca="false">SUM(E51:H51)</f>
        <v>28947.55</v>
      </c>
      <c r="J51" s="42" t="n">
        <v>3184.23</v>
      </c>
      <c r="K51" s="42" t="n">
        <v>12398.26</v>
      </c>
      <c r="L51" s="42" t="n">
        <v>0</v>
      </c>
      <c r="M51" s="42" t="n">
        <v>0</v>
      </c>
      <c r="N51" s="42" t="n">
        <f aca="false">SUM(J51:M51)</f>
        <v>15582.49</v>
      </c>
      <c r="O51" s="42" t="n">
        <f aca="false">I51-N51</f>
        <v>13365.06</v>
      </c>
      <c r="P51" s="42" t="n">
        <v>28947.55</v>
      </c>
      <c r="Q51" s="43" t="n">
        <v>0</v>
      </c>
      <c r="S51" s="44"/>
    </row>
    <row r="52" customFormat="false" ht="14.4" hidden="false" customHeight="false" outlineLevel="0" collapsed="false">
      <c r="A52" s="39" t="n">
        <f aca="false">'Dados Cadastrais'!A36</f>
        <v>0</v>
      </c>
      <c r="B52" s="41" t="n">
        <f aca="false">'Dados Cadastrais'!B36</f>
        <v>0</v>
      </c>
      <c r="C52" s="41" t="s">
        <v>58</v>
      </c>
      <c r="D52" s="40" t="s">
        <v>68</v>
      </c>
      <c r="E52" s="42" t="n">
        <v>28947.55</v>
      </c>
      <c r="F52" s="42" t="n">
        <f aca="false">'Subsídio - Direitos Pessoais(1)'!L37</f>
        <v>0</v>
      </c>
      <c r="G52" s="42" t="n">
        <f aca="false">'Indenizações(2)'!AA37</f>
        <v>0</v>
      </c>
      <c r="H52" s="42" t="n">
        <f aca="false">'Direitos Eventuais(3)'!AS37</f>
        <v>0</v>
      </c>
      <c r="I52" s="42" t="n">
        <f aca="false">SUM(E52:H52)</f>
        <v>28947.55</v>
      </c>
      <c r="J52" s="42" t="n">
        <v>3184.23</v>
      </c>
      <c r="K52" s="42" t="n">
        <v>7091.21</v>
      </c>
      <c r="L52" s="42" t="n">
        <v>0</v>
      </c>
      <c r="M52" s="42" t="n">
        <v>0</v>
      </c>
      <c r="N52" s="42" t="n">
        <f aca="false">SUM(J52:M52)</f>
        <v>10275.44</v>
      </c>
      <c r="O52" s="42" t="n">
        <f aca="false">I52-N52</f>
        <v>18672.11</v>
      </c>
      <c r="P52" s="42" t="n">
        <v>28947.55</v>
      </c>
      <c r="Q52" s="43" t="n">
        <v>0</v>
      </c>
      <c r="S52" s="44"/>
    </row>
    <row r="53" customFormat="false" ht="14.4" hidden="false" customHeight="false" outlineLevel="0" collapsed="false">
      <c r="A53" s="39" t="n">
        <f aca="false">'Dados Cadastrais'!A37</f>
        <v>0</v>
      </c>
      <c r="B53" s="41" t="n">
        <f aca="false">'Dados Cadastrais'!B37</f>
        <v>0</v>
      </c>
      <c r="C53" s="41" t="s">
        <v>58</v>
      </c>
      <c r="D53" s="40" t="s">
        <v>71</v>
      </c>
      <c r="E53" s="42" t="n">
        <v>28947.55</v>
      </c>
      <c r="F53" s="42" t="n">
        <f aca="false">'Subsídio - Direitos Pessoais(1)'!L38</f>
        <v>0</v>
      </c>
      <c r="G53" s="42" t="n">
        <f aca="false">'Indenizações(2)'!AA38</f>
        <v>0</v>
      </c>
      <c r="H53" s="42" t="n">
        <f aca="false">'Direitos Eventuais(3)'!AS38</f>
        <v>0</v>
      </c>
      <c r="I53" s="42" t="n">
        <f aca="false">SUM(E53:H53)</f>
        <v>28947.55</v>
      </c>
      <c r="J53" s="42" t="n">
        <v>3184.23</v>
      </c>
      <c r="K53" s="42" t="n">
        <v>12398.26</v>
      </c>
      <c r="L53" s="42" t="n">
        <v>0</v>
      </c>
      <c r="M53" s="42" t="n">
        <v>0</v>
      </c>
      <c r="N53" s="42" t="n">
        <f aca="false">SUM(J53:M53)</f>
        <v>15582.49</v>
      </c>
      <c r="O53" s="42" t="n">
        <f aca="false">I53-N53</f>
        <v>13365.06</v>
      </c>
      <c r="P53" s="42" t="n">
        <v>28947.55</v>
      </c>
      <c r="Q53" s="43" t="n">
        <v>0</v>
      </c>
      <c r="S53" s="44"/>
    </row>
    <row r="54" customFormat="false" ht="14.4" hidden="false" customHeight="false" outlineLevel="0" collapsed="false">
      <c r="A54" s="39" t="n">
        <f aca="false">'Dados Cadastrais'!A38</f>
        <v>0</v>
      </c>
      <c r="B54" s="41" t="n">
        <f aca="false">'Dados Cadastrais'!B38</f>
        <v>0</v>
      </c>
      <c r="C54" s="41" t="s">
        <v>58</v>
      </c>
      <c r="D54" s="40" t="s">
        <v>72</v>
      </c>
      <c r="E54" s="42" t="n">
        <v>28947.55</v>
      </c>
      <c r="F54" s="42" t="n">
        <f aca="false">'Subsídio - Direitos Pessoais(1)'!L39</f>
        <v>0</v>
      </c>
      <c r="G54" s="42" t="n">
        <f aca="false">'Indenizações(2)'!AA39</f>
        <v>0</v>
      </c>
      <c r="H54" s="42" t="n">
        <f aca="false">'Direitos Eventuais(3)'!AS39</f>
        <v>0</v>
      </c>
      <c r="I54" s="42" t="n">
        <f aca="false">SUM(E54:H54)</f>
        <v>28947.55</v>
      </c>
      <c r="J54" s="42" t="n">
        <v>3184.23</v>
      </c>
      <c r="K54" s="42" t="n">
        <v>6934.8</v>
      </c>
      <c r="L54" s="42" t="n">
        <v>0</v>
      </c>
      <c r="M54" s="42" t="n">
        <v>0</v>
      </c>
      <c r="N54" s="42" t="n">
        <f aca="false">SUM(J54:M54)</f>
        <v>10119.03</v>
      </c>
      <c r="O54" s="42" t="n">
        <f aca="false">I54-N54</f>
        <v>18828.52</v>
      </c>
      <c r="P54" s="42" t="n">
        <v>28947.55</v>
      </c>
      <c r="Q54" s="43" t="n">
        <v>0</v>
      </c>
      <c r="S54" s="44"/>
    </row>
    <row r="55" customFormat="false" ht="14.4" hidden="false" customHeight="false" outlineLevel="0" collapsed="false">
      <c r="A55" s="39" t="n">
        <f aca="false">'Dados Cadastrais'!A39</f>
        <v>0</v>
      </c>
      <c r="B55" s="41" t="n">
        <f aca="false">'Dados Cadastrais'!B39</f>
        <v>0</v>
      </c>
      <c r="C55" s="41" t="s">
        <v>58</v>
      </c>
      <c r="D55" s="40" t="s">
        <v>73</v>
      </c>
      <c r="E55" s="42" t="n">
        <v>28947.55</v>
      </c>
      <c r="F55" s="42" t="n">
        <f aca="false">'Subsídio - Direitos Pessoais(1)'!L40</f>
        <v>0</v>
      </c>
      <c r="G55" s="42" t="n">
        <f aca="false">'Indenizações(2)'!AA40</f>
        <v>0</v>
      </c>
      <c r="H55" s="42" t="n">
        <f aca="false">'Direitos Eventuais(3)'!AS40</f>
        <v>0</v>
      </c>
      <c r="I55" s="42" t="n">
        <f aca="false">SUM(E55:H55)</f>
        <v>28947.55</v>
      </c>
      <c r="J55" s="42" t="n">
        <v>3184.23</v>
      </c>
      <c r="K55" s="42" t="n">
        <v>7834.2</v>
      </c>
      <c r="L55" s="42" t="n">
        <v>0</v>
      </c>
      <c r="M55" s="42" t="n">
        <v>0</v>
      </c>
      <c r="N55" s="42" t="n">
        <f aca="false">SUM(J55:M55)</f>
        <v>11018.43</v>
      </c>
      <c r="O55" s="42" t="n">
        <f aca="false">I55-N55</f>
        <v>17929.12</v>
      </c>
      <c r="P55" s="42" t="n">
        <v>28947.55</v>
      </c>
      <c r="Q55" s="43" t="n">
        <v>0</v>
      </c>
      <c r="S55" s="44"/>
    </row>
    <row r="56" customFormat="false" ht="14.4" hidden="false" customHeight="false" outlineLevel="0" collapsed="false">
      <c r="A56" s="39" t="n">
        <f aca="false">'Dados Cadastrais'!A40</f>
        <v>0</v>
      </c>
      <c r="B56" s="41" t="n">
        <f aca="false">'Dados Cadastrais'!B40</f>
        <v>0</v>
      </c>
      <c r="C56" s="41" t="s">
        <v>58</v>
      </c>
      <c r="D56" s="40" t="s">
        <v>74</v>
      </c>
      <c r="E56" s="42" t="n">
        <v>28947.55</v>
      </c>
      <c r="F56" s="42" t="n">
        <f aca="false">'Subsídio - Direitos Pessoais(1)'!L41</f>
        <v>0</v>
      </c>
      <c r="G56" s="42" t="n">
        <f aca="false">'Indenizações(2)'!AA41</f>
        <v>0</v>
      </c>
      <c r="H56" s="42" t="n">
        <f aca="false">'Direitos Eventuais(3)'!AS41</f>
        <v>0</v>
      </c>
      <c r="I56" s="42" t="n">
        <f aca="false">SUM(E56:H56)</f>
        <v>28947.55</v>
      </c>
      <c r="J56" s="42" t="n">
        <v>3184.23</v>
      </c>
      <c r="K56" s="42" t="n">
        <v>7091.21</v>
      </c>
      <c r="L56" s="42" t="n">
        <v>0</v>
      </c>
      <c r="M56" s="42" t="n">
        <v>0</v>
      </c>
      <c r="N56" s="42" t="n">
        <f aca="false">SUM(J56:M56)</f>
        <v>10275.44</v>
      </c>
      <c r="O56" s="42" t="n">
        <f aca="false">I56-N56</f>
        <v>18672.11</v>
      </c>
      <c r="P56" s="42" t="n">
        <v>28947.55</v>
      </c>
      <c r="Q56" s="43" t="n">
        <v>0</v>
      </c>
      <c r="S56" s="44"/>
    </row>
    <row r="57" customFormat="false" ht="14.4" hidden="false" customHeight="false" outlineLevel="0" collapsed="false">
      <c r="A57" s="39" t="n">
        <f aca="false">'Dados Cadastrais'!A41</f>
        <v>0</v>
      </c>
      <c r="B57" s="41" t="n">
        <f aca="false">'Dados Cadastrais'!B41</f>
        <v>0</v>
      </c>
      <c r="C57" s="41" t="s">
        <v>58</v>
      </c>
      <c r="D57" s="40" t="s">
        <v>75</v>
      </c>
      <c r="E57" s="42" t="n">
        <v>28947.55</v>
      </c>
      <c r="F57" s="42" t="n">
        <f aca="false">'Subsídio - Direitos Pessoais(1)'!L42</f>
        <v>0</v>
      </c>
      <c r="G57" s="42" t="n">
        <f aca="false">'Indenizações(2)'!AA42</f>
        <v>0</v>
      </c>
      <c r="H57" s="42" t="n">
        <f aca="false">'Direitos Eventuais(3)'!AS42</f>
        <v>0</v>
      </c>
      <c r="I57" s="42" t="n">
        <f aca="false">SUM(E57:H57)</f>
        <v>28947.55</v>
      </c>
      <c r="J57" s="42" t="n">
        <v>3184.23</v>
      </c>
      <c r="K57" s="42" t="n">
        <v>7039.07</v>
      </c>
      <c r="L57" s="42" t="n">
        <v>0</v>
      </c>
      <c r="M57" s="42" t="n">
        <v>0</v>
      </c>
      <c r="N57" s="42" t="n">
        <f aca="false">SUM(J57:M57)</f>
        <v>10223.3</v>
      </c>
      <c r="O57" s="42" t="n">
        <f aca="false">I57-N57</f>
        <v>18724.25</v>
      </c>
      <c r="P57" s="42" t="n">
        <v>28947.55</v>
      </c>
      <c r="Q57" s="43" t="n">
        <v>0</v>
      </c>
      <c r="S57" s="44"/>
    </row>
    <row r="58" customFormat="false" ht="14.4" hidden="false" customHeight="false" outlineLevel="0" collapsed="false">
      <c r="A58" s="39" t="n">
        <f aca="false">'Dados Cadastrais'!A42</f>
        <v>0</v>
      </c>
      <c r="B58" s="41" t="n">
        <f aca="false">'Dados Cadastrais'!B42</f>
        <v>0</v>
      </c>
      <c r="C58" s="41" t="s">
        <v>58</v>
      </c>
      <c r="D58" s="40" t="s">
        <v>76</v>
      </c>
      <c r="E58" s="42" t="n">
        <v>28947.55</v>
      </c>
      <c r="F58" s="42" t="n">
        <f aca="false">'Subsídio - Direitos Pessoais(1)'!L43</f>
        <v>0</v>
      </c>
      <c r="G58" s="42" t="n">
        <f aca="false">'Indenizações(2)'!AA43</f>
        <v>0</v>
      </c>
      <c r="H58" s="42" t="n">
        <f aca="false">'Direitos Eventuais(3)'!AS43</f>
        <v>0</v>
      </c>
      <c r="I58" s="42" t="n">
        <f aca="false">SUM(E58:H58)</f>
        <v>28947.55</v>
      </c>
      <c r="J58" s="42" t="n">
        <v>3184.23</v>
      </c>
      <c r="K58" s="42" t="n">
        <v>6934.8</v>
      </c>
      <c r="L58" s="42" t="n">
        <v>0</v>
      </c>
      <c r="M58" s="42" t="n">
        <v>0</v>
      </c>
      <c r="N58" s="42" t="n">
        <f aca="false">SUM(J58:M58)</f>
        <v>10119.03</v>
      </c>
      <c r="O58" s="42" t="n">
        <f aca="false">I58-N58</f>
        <v>18828.52</v>
      </c>
      <c r="P58" s="42" t="n">
        <v>28947.55</v>
      </c>
      <c r="Q58" s="43" t="n">
        <v>0</v>
      </c>
      <c r="S58" s="44"/>
    </row>
    <row r="59" customFormat="false" ht="14.4" hidden="false" customHeight="false" outlineLevel="0" collapsed="false">
      <c r="A59" s="39" t="n">
        <f aca="false">'Dados Cadastrais'!A43</f>
        <v>0</v>
      </c>
      <c r="B59" s="41" t="n">
        <f aca="false">'Dados Cadastrais'!B43</f>
        <v>0</v>
      </c>
      <c r="C59" s="41" t="s">
        <v>77</v>
      </c>
      <c r="D59" s="40" t="s">
        <v>78</v>
      </c>
      <c r="E59" s="42" t="n">
        <v>28947.55</v>
      </c>
      <c r="F59" s="42" t="n">
        <f aca="false">'Subsídio - Direitos Pessoais(1)'!L44</f>
        <v>0</v>
      </c>
      <c r="G59" s="42" t="n">
        <f aca="false">'Indenizações(2)'!AA44</f>
        <v>0</v>
      </c>
      <c r="H59" s="42" t="n">
        <f aca="false">'Direitos Eventuais(3)'!AS44</f>
        <v>0</v>
      </c>
      <c r="I59" s="42" t="n">
        <f aca="false">SUM(E59:H59)</f>
        <v>28947.55</v>
      </c>
      <c r="J59" s="42" t="n">
        <v>3184.23</v>
      </c>
      <c r="K59" s="42" t="n">
        <v>6723.45</v>
      </c>
      <c r="L59" s="42" t="n">
        <v>0</v>
      </c>
      <c r="M59" s="42" t="n">
        <v>0</v>
      </c>
      <c r="N59" s="42" t="n">
        <f aca="false">SUM(J59:M59)</f>
        <v>9907.68</v>
      </c>
      <c r="O59" s="42" t="n">
        <f aca="false">I59-N59</f>
        <v>19039.87</v>
      </c>
      <c r="P59" s="42" t="n">
        <v>28947.55</v>
      </c>
      <c r="Q59" s="43" t="n">
        <v>0</v>
      </c>
      <c r="S59" s="44"/>
    </row>
    <row r="60" customFormat="false" ht="14.4" hidden="false" customHeight="false" outlineLevel="0" collapsed="false">
      <c r="A60" s="39" t="n">
        <f aca="false">'Dados Cadastrais'!A44</f>
        <v>0</v>
      </c>
      <c r="B60" s="41" t="n">
        <f aca="false">'Dados Cadastrais'!B44</f>
        <v>0</v>
      </c>
      <c r="C60" s="41" t="s">
        <v>58</v>
      </c>
      <c r="D60" s="40" t="s">
        <v>79</v>
      </c>
      <c r="E60" s="42" t="n">
        <v>28947.55</v>
      </c>
      <c r="F60" s="42" t="n">
        <f aca="false">'Subsídio - Direitos Pessoais(1)'!L45</f>
        <v>0</v>
      </c>
      <c r="G60" s="42" t="n">
        <f aca="false">'Indenizações(2)'!AA45</f>
        <v>0</v>
      </c>
      <c r="H60" s="42" t="n">
        <f aca="false">'Direitos Eventuais(3)'!AS45</f>
        <v>0</v>
      </c>
      <c r="I60" s="42" t="n">
        <f aca="false">SUM(E60:H60)</f>
        <v>28947.55</v>
      </c>
      <c r="J60" s="42" t="n">
        <v>3184.23</v>
      </c>
      <c r="K60" s="42" t="n">
        <v>6934.8</v>
      </c>
      <c r="L60" s="42" t="n">
        <v>0</v>
      </c>
      <c r="M60" s="42" t="n">
        <v>0</v>
      </c>
      <c r="N60" s="42" t="n">
        <f aca="false">SUM(J60:M60)</f>
        <v>10119.03</v>
      </c>
      <c r="O60" s="42" t="n">
        <f aca="false">I60-N60</f>
        <v>18828.52</v>
      </c>
      <c r="P60" s="42" t="n">
        <v>28947.55</v>
      </c>
      <c r="Q60" s="43" t="n">
        <v>0</v>
      </c>
      <c r="S60" s="44"/>
    </row>
    <row r="61" customFormat="false" ht="14.4" hidden="false" customHeight="false" outlineLevel="0" collapsed="false">
      <c r="A61" s="39" t="n">
        <f aca="false">'Dados Cadastrais'!A45</f>
        <v>0</v>
      </c>
      <c r="B61" s="41" t="n">
        <f aca="false">'Dados Cadastrais'!B45</f>
        <v>0</v>
      </c>
      <c r="C61" s="41" t="s">
        <v>58</v>
      </c>
      <c r="D61" s="40" t="s">
        <v>63</v>
      </c>
      <c r="E61" s="42" t="n">
        <v>28947.55</v>
      </c>
      <c r="F61" s="42" t="n">
        <f aca="false">'Subsídio - Direitos Pessoais(1)'!L46</f>
        <v>0</v>
      </c>
      <c r="G61" s="42" t="n">
        <f aca="false">'Indenizações(2)'!AA46</f>
        <v>0</v>
      </c>
      <c r="H61" s="42" t="n">
        <f aca="false">'Direitos Eventuais(3)'!AS46</f>
        <v>0</v>
      </c>
      <c r="I61" s="42" t="n">
        <f aca="false">SUM(E61:H61)</f>
        <v>28947.55</v>
      </c>
      <c r="J61" s="42" t="n">
        <v>3184.23</v>
      </c>
      <c r="K61" s="42" t="n">
        <v>6634.53</v>
      </c>
      <c r="L61" s="42" t="n">
        <v>0</v>
      </c>
      <c r="M61" s="42" t="n">
        <v>0</v>
      </c>
      <c r="N61" s="42" t="n">
        <f aca="false">SUM(J61:M61)</f>
        <v>9818.76</v>
      </c>
      <c r="O61" s="42" t="n">
        <f aca="false">I61-N61</f>
        <v>19128.79</v>
      </c>
      <c r="P61" s="42" t="n">
        <v>28947.55</v>
      </c>
      <c r="Q61" s="43" t="n">
        <v>0</v>
      </c>
      <c r="S61" s="44"/>
    </row>
    <row r="62" customFormat="false" ht="14.4" hidden="false" customHeight="false" outlineLevel="0" collapsed="false">
      <c r="A62" s="39" t="n">
        <f aca="false">'Dados Cadastrais'!A46</f>
        <v>0</v>
      </c>
      <c r="B62" s="41" t="n">
        <f aca="false">'Dados Cadastrais'!B46</f>
        <v>0</v>
      </c>
      <c r="C62" s="41" t="s">
        <v>58</v>
      </c>
      <c r="D62" s="40" t="s">
        <v>80</v>
      </c>
      <c r="E62" s="42" t="n">
        <v>28947.55</v>
      </c>
      <c r="F62" s="42" t="n">
        <f aca="false">'Subsídio - Direitos Pessoais(1)'!L47</f>
        <v>0</v>
      </c>
      <c r="G62" s="42" t="n">
        <f aca="false">'Indenizações(2)'!AA47</f>
        <v>0</v>
      </c>
      <c r="H62" s="42" t="n">
        <f aca="false">'Direitos Eventuais(3)'!AS47</f>
        <v>0</v>
      </c>
      <c r="I62" s="42" t="n">
        <f aca="false">SUM(E62:H62)</f>
        <v>28947.55</v>
      </c>
      <c r="J62" s="42" t="n">
        <v>3184.23</v>
      </c>
      <c r="K62" s="42" t="n">
        <v>6855.19</v>
      </c>
      <c r="L62" s="42" t="n">
        <v>0</v>
      </c>
      <c r="M62" s="42" t="n">
        <v>0</v>
      </c>
      <c r="N62" s="42" t="n">
        <f aca="false">SUM(J62:M62)</f>
        <v>10039.42</v>
      </c>
      <c r="O62" s="42" t="n">
        <f aca="false">I62-N62</f>
        <v>18908.13</v>
      </c>
      <c r="P62" s="42" t="n">
        <v>28947.55</v>
      </c>
      <c r="Q62" s="43" t="n">
        <v>0</v>
      </c>
      <c r="S62" s="44"/>
    </row>
    <row r="63" customFormat="false" ht="14.4" hidden="false" customHeight="false" outlineLevel="0" collapsed="false">
      <c r="A63" s="39" t="n">
        <f aca="false">'Dados Cadastrais'!A47</f>
        <v>0</v>
      </c>
      <c r="B63" s="41" t="n">
        <f aca="false">'Dados Cadastrais'!B47</f>
        <v>0</v>
      </c>
      <c r="C63" s="41" t="s">
        <v>58</v>
      </c>
      <c r="D63" s="40" t="s">
        <v>81</v>
      </c>
      <c r="E63" s="42" t="n">
        <v>28947.55</v>
      </c>
      <c r="F63" s="42" t="n">
        <f aca="false">'Subsídio - Direitos Pessoais(1)'!L48</f>
        <v>0</v>
      </c>
      <c r="G63" s="42" t="n">
        <f aca="false">'Indenizações(2)'!AA48</f>
        <v>0</v>
      </c>
      <c r="H63" s="42" t="n">
        <f aca="false">'Direitos Eventuais(3)'!AS48</f>
        <v>0</v>
      </c>
      <c r="I63" s="42" t="n">
        <f aca="false">SUM(E63:H63)</f>
        <v>28947.55</v>
      </c>
      <c r="J63" s="42" t="n">
        <v>3184.23</v>
      </c>
      <c r="K63" s="42" t="n">
        <v>7091.21</v>
      </c>
      <c r="L63" s="42" t="n">
        <v>0</v>
      </c>
      <c r="M63" s="42" t="n">
        <v>0</v>
      </c>
      <c r="N63" s="42" t="n">
        <f aca="false">SUM(J63:M63)</f>
        <v>10275.44</v>
      </c>
      <c r="O63" s="42" t="n">
        <f aca="false">I63-N63</f>
        <v>18672.11</v>
      </c>
      <c r="P63" s="42" t="n">
        <v>28947.55</v>
      </c>
      <c r="Q63" s="43" t="n">
        <v>0</v>
      </c>
      <c r="S63" s="44"/>
    </row>
    <row r="64" customFormat="false" ht="14.4" hidden="false" customHeight="false" outlineLevel="0" collapsed="false">
      <c r="A64" s="39" t="n">
        <f aca="false">'Dados Cadastrais'!A48</f>
        <v>0</v>
      </c>
      <c r="B64" s="41" t="n">
        <f aca="false">'Dados Cadastrais'!B48</f>
        <v>0</v>
      </c>
      <c r="C64" s="41" t="s">
        <v>58</v>
      </c>
      <c r="D64" s="40" t="s">
        <v>82</v>
      </c>
      <c r="E64" s="42" t="n">
        <v>28947.55</v>
      </c>
      <c r="F64" s="42" t="n">
        <f aca="false">'Subsídio - Direitos Pessoais(1)'!L49</f>
        <v>0</v>
      </c>
      <c r="G64" s="42" t="n">
        <f aca="false">'Indenizações(2)'!AA49</f>
        <v>0</v>
      </c>
      <c r="H64" s="42" t="n">
        <f aca="false">'Direitos Eventuais(3)'!AS49</f>
        <v>0</v>
      </c>
      <c r="I64" s="42" t="n">
        <f aca="false">SUM(E64:H64)</f>
        <v>28947.55</v>
      </c>
      <c r="J64" s="42" t="n">
        <v>3184.23</v>
      </c>
      <c r="K64" s="42" t="n">
        <v>6822.43</v>
      </c>
      <c r="L64" s="42" t="n">
        <v>0</v>
      </c>
      <c r="M64" s="42" t="n">
        <v>0</v>
      </c>
      <c r="N64" s="42" t="n">
        <f aca="false">SUM(J64:M64)</f>
        <v>10006.66</v>
      </c>
      <c r="O64" s="42" t="n">
        <f aca="false">I64-N64</f>
        <v>18940.89</v>
      </c>
      <c r="P64" s="42" t="n">
        <v>28947.55</v>
      </c>
      <c r="Q64" s="43" t="n">
        <v>0</v>
      </c>
      <c r="S64" s="44"/>
    </row>
    <row r="65" customFormat="false" ht="14.4" hidden="false" customHeight="false" outlineLevel="0" collapsed="false">
      <c r="A65" s="39" t="n">
        <f aca="false">'Dados Cadastrais'!A49</f>
        <v>0</v>
      </c>
      <c r="B65" s="41" t="n">
        <f aca="false">'Dados Cadastrais'!B49</f>
        <v>0</v>
      </c>
      <c r="C65" s="41" t="s">
        <v>58</v>
      </c>
      <c r="D65" s="40" t="s">
        <v>83</v>
      </c>
      <c r="E65" s="42" t="n">
        <v>28947.55</v>
      </c>
      <c r="F65" s="42" t="n">
        <f aca="false">'Subsídio - Direitos Pessoais(1)'!L50</f>
        <v>0</v>
      </c>
      <c r="G65" s="42" t="n">
        <f aca="false">'Indenizações(2)'!AA50</f>
        <v>0</v>
      </c>
      <c r="H65" s="42" t="n">
        <f aca="false">'Direitos Eventuais(3)'!AS50</f>
        <v>0</v>
      </c>
      <c r="I65" s="42" t="n">
        <f aca="false">SUM(E65:H65)</f>
        <v>28947.55</v>
      </c>
      <c r="J65" s="42" t="n">
        <v>3184.23</v>
      </c>
      <c r="K65" s="42" t="n">
        <v>7091.21</v>
      </c>
      <c r="L65" s="42" t="n">
        <v>0</v>
      </c>
      <c r="M65" s="42" t="n">
        <v>0</v>
      </c>
      <c r="N65" s="42" t="n">
        <f aca="false">SUM(J65:M65)</f>
        <v>10275.44</v>
      </c>
      <c r="O65" s="42" t="n">
        <f aca="false">I65-N65</f>
        <v>18672.11</v>
      </c>
      <c r="P65" s="42" t="n">
        <v>28947.55</v>
      </c>
      <c r="Q65" s="43" t="n">
        <v>0</v>
      </c>
      <c r="S65" s="44"/>
    </row>
    <row r="66" customFormat="false" ht="14.4" hidden="false" customHeight="false" outlineLevel="0" collapsed="false">
      <c r="A66" s="39" t="n">
        <f aca="false">'Dados Cadastrais'!A50</f>
        <v>0</v>
      </c>
      <c r="B66" s="41" t="n">
        <f aca="false">'Dados Cadastrais'!B50</f>
        <v>0</v>
      </c>
      <c r="C66" s="41" t="s">
        <v>58</v>
      </c>
      <c r="D66" s="40" t="s">
        <v>84</v>
      </c>
      <c r="E66" s="42" t="n">
        <v>28947.55</v>
      </c>
      <c r="F66" s="42" t="n">
        <f aca="false">'Subsídio - Direitos Pessoais(1)'!L51</f>
        <v>0</v>
      </c>
      <c r="G66" s="42" t="n">
        <f aca="false">'Indenizações(2)'!AA51</f>
        <v>0</v>
      </c>
      <c r="H66" s="42" t="n">
        <f aca="false">'Direitos Eventuais(3)'!AS51</f>
        <v>0</v>
      </c>
      <c r="I66" s="42" t="n">
        <f aca="false">SUM(E66:H66)</f>
        <v>28947.55</v>
      </c>
      <c r="J66" s="42" t="n">
        <v>3184.23</v>
      </c>
      <c r="K66" s="42" t="n">
        <v>11522.6</v>
      </c>
      <c r="L66" s="42" t="n">
        <v>0</v>
      </c>
      <c r="M66" s="42" t="n">
        <v>0</v>
      </c>
      <c r="N66" s="42" t="n">
        <f aca="false">SUM(J66:M66)</f>
        <v>14706.83</v>
      </c>
      <c r="O66" s="42" t="n">
        <f aca="false">I66-N66</f>
        <v>14240.72</v>
      </c>
      <c r="P66" s="42" t="n">
        <v>28947.55</v>
      </c>
      <c r="Q66" s="43" t="n">
        <v>0</v>
      </c>
      <c r="S66" s="44"/>
    </row>
    <row r="67" customFormat="false" ht="14.4" hidden="false" customHeight="false" outlineLevel="0" collapsed="false">
      <c r="A67" s="39" t="n">
        <f aca="false">'Dados Cadastrais'!A51</f>
        <v>0</v>
      </c>
      <c r="B67" s="41" t="n">
        <f aca="false">'Dados Cadastrais'!B51</f>
        <v>0</v>
      </c>
      <c r="C67" s="41" t="s">
        <v>58</v>
      </c>
      <c r="D67" s="40" t="s">
        <v>85</v>
      </c>
      <c r="E67" s="42" t="n">
        <v>28947.55</v>
      </c>
      <c r="F67" s="42" t="n">
        <f aca="false">'Subsídio - Direitos Pessoais(1)'!L52</f>
        <v>0</v>
      </c>
      <c r="G67" s="42" t="n">
        <f aca="false">'Indenizações(2)'!AA52</f>
        <v>0</v>
      </c>
      <c r="H67" s="42" t="n">
        <f aca="false">'Direitos Eventuais(3)'!AS52</f>
        <v>0</v>
      </c>
      <c r="I67" s="42" t="n">
        <f aca="false">SUM(E67:H67)</f>
        <v>28947.55</v>
      </c>
      <c r="J67" s="42" t="n">
        <v>3184.23</v>
      </c>
      <c r="K67" s="42" t="n">
        <v>6215.55</v>
      </c>
      <c r="L67" s="42" t="n">
        <v>0</v>
      </c>
      <c r="M67" s="42" t="n">
        <v>0</v>
      </c>
      <c r="N67" s="42" t="n">
        <f aca="false">SUM(J67:M67)</f>
        <v>9399.78</v>
      </c>
      <c r="O67" s="42" t="n">
        <f aca="false">I67-N67</f>
        <v>19547.77</v>
      </c>
      <c r="P67" s="42" t="n">
        <v>28947.55</v>
      </c>
      <c r="Q67" s="43" t="n">
        <v>0</v>
      </c>
      <c r="S67" s="44"/>
    </row>
    <row r="68" customFormat="false" ht="14.4" hidden="false" customHeight="false" outlineLevel="0" collapsed="false">
      <c r="A68" s="39" t="n">
        <f aca="false">'Dados Cadastrais'!A52</f>
        <v>0</v>
      </c>
      <c r="B68" s="41" t="n">
        <f aca="false">'Dados Cadastrais'!B52</f>
        <v>0</v>
      </c>
      <c r="C68" s="41" t="s">
        <v>58</v>
      </c>
      <c r="D68" s="40" t="s">
        <v>86</v>
      </c>
      <c r="E68" s="42" t="n">
        <v>28947.55</v>
      </c>
      <c r="F68" s="42" t="n">
        <f aca="false">'Subsídio - Direitos Pessoais(1)'!L53</f>
        <v>0</v>
      </c>
      <c r="G68" s="42" t="n">
        <f aca="false">'Indenizações(2)'!AA53</f>
        <v>0</v>
      </c>
      <c r="H68" s="42" t="n">
        <f aca="false">'Direitos Eventuais(3)'!AS53</f>
        <v>0</v>
      </c>
      <c r="I68" s="42" t="n">
        <f aca="false">SUM(E68:H68)</f>
        <v>28947.55</v>
      </c>
      <c r="J68" s="42" t="n">
        <v>3184.23</v>
      </c>
      <c r="K68" s="42" t="n">
        <v>7091.21</v>
      </c>
      <c r="L68" s="42" t="n">
        <v>0</v>
      </c>
      <c r="M68" s="42" t="n">
        <v>0</v>
      </c>
      <c r="N68" s="42" t="n">
        <f aca="false">SUM(J68:M68)</f>
        <v>10275.44</v>
      </c>
      <c r="O68" s="42" t="n">
        <f aca="false">I68-N68</f>
        <v>18672.11</v>
      </c>
      <c r="P68" s="42" t="n">
        <v>28947.55</v>
      </c>
      <c r="Q68" s="43" t="n">
        <v>0</v>
      </c>
      <c r="S68" s="44"/>
    </row>
    <row r="69" customFormat="false" ht="14.4" hidden="false" customHeight="false" outlineLevel="0" collapsed="false">
      <c r="A69" s="39" t="n">
        <f aca="false">'Dados Cadastrais'!A53</f>
        <v>0</v>
      </c>
      <c r="B69" s="41" t="n">
        <f aca="false">'Dados Cadastrais'!B53</f>
        <v>0</v>
      </c>
      <c r="C69" s="41" t="s">
        <v>58</v>
      </c>
      <c r="D69" s="40" t="s">
        <v>87</v>
      </c>
      <c r="E69" s="42" t="n">
        <v>28947.55</v>
      </c>
      <c r="F69" s="42" t="n">
        <f aca="false">'Subsídio - Direitos Pessoais(1)'!L54</f>
        <v>0</v>
      </c>
      <c r="G69" s="42" t="n">
        <f aca="false">'Indenizações(2)'!AA54</f>
        <v>0</v>
      </c>
      <c r="H69" s="42" t="n">
        <f aca="false">'Direitos Eventuais(3)'!AS54</f>
        <v>0</v>
      </c>
      <c r="I69" s="42" t="n">
        <f aca="false">SUM(E69:H69)</f>
        <v>28947.55</v>
      </c>
      <c r="J69" s="42" t="n">
        <v>3184.23</v>
      </c>
      <c r="K69" s="42" t="n">
        <v>6721.58</v>
      </c>
      <c r="L69" s="42" t="n">
        <v>0</v>
      </c>
      <c r="M69" s="42" t="n">
        <v>0</v>
      </c>
      <c r="N69" s="42" t="n">
        <f aca="false">SUM(J69:M69)</f>
        <v>9905.81</v>
      </c>
      <c r="O69" s="42" t="n">
        <f aca="false">I69-N69</f>
        <v>19041.74</v>
      </c>
      <c r="P69" s="42" t="n">
        <v>28947.55</v>
      </c>
      <c r="Q69" s="43" t="n">
        <v>0</v>
      </c>
      <c r="S69" s="44"/>
    </row>
    <row r="70" customFormat="false" ht="14.4" hidden="false" customHeight="false" outlineLevel="0" collapsed="false">
      <c r="A70" s="39" t="n">
        <f aca="false">'Dados Cadastrais'!A54</f>
        <v>0</v>
      </c>
      <c r="B70" s="41" t="n">
        <f aca="false">'Dados Cadastrais'!B54</f>
        <v>0</v>
      </c>
      <c r="C70" s="41" t="s">
        <v>58</v>
      </c>
      <c r="D70" s="40" t="s">
        <v>88</v>
      </c>
      <c r="E70" s="42" t="n">
        <v>28947.55</v>
      </c>
      <c r="F70" s="42" t="n">
        <f aca="false">'Subsídio - Direitos Pessoais(1)'!L55</f>
        <v>0</v>
      </c>
      <c r="G70" s="42" t="n">
        <f aca="false">'Indenizações(2)'!AA55</f>
        <v>0</v>
      </c>
      <c r="H70" s="42" t="n">
        <f aca="false">'Direitos Eventuais(3)'!AS55</f>
        <v>0</v>
      </c>
      <c r="I70" s="42" t="n">
        <f aca="false">SUM(E70:H70)</f>
        <v>28947.55</v>
      </c>
      <c r="J70" s="42" t="n">
        <v>3184.23</v>
      </c>
      <c r="K70" s="42" t="n">
        <v>6215.55</v>
      </c>
      <c r="L70" s="42" t="n">
        <v>0</v>
      </c>
      <c r="M70" s="42" t="n">
        <v>0</v>
      </c>
      <c r="N70" s="42" t="n">
        <f aca="false">SUM(J70:M70)</f>
        <v>9399.78</v>
      </c>
      <c r="O70" s="42" t="n">
        <f aca="false">I70-N70</f>
        <v>19547.77</v>
      </c>
      <c r="P70" s="42" t="n">
        <v>28947.55</v>
      </c>
      <c r="Q70" s="43" t="n">
        <v>0</v>
      </c>
      <c r="S70" s="44"/>
    </row>
    <row r="71" customFormat="false" ht="14.4" hidden="false" customHeight="false" outlineLevel="0" collapsed="false">
      <c r="A71" s="39" t="n">
        <f aca="false">'Dados Cadastrais'!A55</f>
        <v>0</v>
      </c>
      <c r="B71" s="41" t="n">
        <f aca="false">'Dados Cadastrais'!B55</f>
        <v>0</v>
      </c>
      <c r="C71" s="41" t="s">
        <v>58</v>
      </c>
      <c r="D71" s="40" t="s">
        <v>89</v>
      </c>
      <c r="E71" s="42" t="n">
        <v>28947.55</v>
      </c>
      <c r="F71" s="42" t="n">
        <f aca="false">'Subsídio - Direitos Pessoais(1)'!L56</f>
        <v>0</v>
      </c>
      <c r="G71" s="42" t="n">
        <f aca="false">'Indenizações(2)'!AA56</f>
        <v>0</v>
      </c>
      <c r="H71" s="42" t="n">
        <f aca="false">'Direitos Eventuais(3)'!AS56</f>
        <v>0</v>
      </c>
      <c r="I71" s="42" t="n">
        <f aca="false">SUM(E71:H71)</f>
        <v>28947.55</v>
      </c>
      <c r="J71" s="42" t="n">
        <v>3184.23</v>
      </c>
      <c r="K71" s="42" t="n">
        <v>6111.27</v>
      </c>
      <c r="L71" s="42" t="n">
        <v>0</v>
      </c>
      <c r="M71" s="42" t="n">
        <v>0</v>
      </c>
      <c r="N71" s="42" t="n">
        <f aca="false">SUM(J71:M71)</f>
        <v>9295.5</v>
      </c>
      <c r="O71" s="42" t="n">
        <f aca="false">I71-N71</f>
        <v>19652.05</v>
      </c>
      <c r="P71" s="42" t="n">
        <v>28947.55</v>
      </c>
      <c r="Q71" s="43" t="n">
        <v>0</v>
      </c>
      <c r="S71" s="44"/>
    </row>
    <row r="72" customFormat="false" ht="14.4" hidden="false" customHeight="false" outlineLevel="0" collapsed="false">
      <c r="A72" s="39" t="n">
        <f aca="false">'Dados Cadastrais'!A56</f>
        <v>0</v>
      </c>
      <c r="B72" s="41" t="n">
        <f aca="false">'Dados Cadastrais'!B56</f>
        <v>0</v>
      </c>
      <c r="C72" s="41" t="s">
        <v>58</v>
      </c>
      <c r="D72" s="40" t="s">
        <v>90</v>
      </c>
      <c r="E72" s="42" t="n">
        <v>28947.55</v>
      </c>
      <c r="F72" s="42" t="n">
        <f aca="false">'Subsídio - Direitos Pessoais(1)'!L57</f>
        <v>0</v>
      </c>
      <c r="G72" s="42" t="n">
        <f aca="false">'Indenizações(2)'!AA57</f>
        <v>0</v>
      </c>
      <c r="H72" s="42" t="n">
        <f aca="false">'Direitos Eventuais(3)'!AS57</f>
        <v>0</v>
      </c>
      <c r="I72" s="42" t="n">
        <f aca="false">SUM(E72:H72)</f>
        <v>28947.55</v>
      </c>
      <c r="J72" s="42" t="n">
        <v>3184.23</v>
      </c>
      <c r="K72" s="42" t="n">
        <v>7487.66</v>
      </c>
      <c r="L72" s="42" t="n">
        <v>0</v>
      </c>
      <c r="M72" s="42" t="n">
        <v>877.57</v>
      </c>
      <c r="N72" s="42" t="n">
        <f aca="false">SUM(J72:M72)</f>
        <v>11549.46</v>
      </c>
      <c r="O72" s="42" t="n">
        <f aca="false">I72-N72</f>
        <v>17398.09</v>
      </c>
      <c r="P72" s="42" t="n">
        <v>28947.55</v>
      </c>
      <c r="Q72" s="43" t="n">
        <v>0</v>
      </c>
      <c r="S72" s="44"/>
    </row>
    <row r="73" customFormat="false" ht="14.4" hidden="false" customHeight="false" outlineLevel="0" collapsed="false">
      <c r="A73" s="39" t="n">
        <f aca="false">'Dados Cadastrais'!A57</f>
        <v>0</v>
      </c>
      <c r="B73" s="41" t="n">
        <f aca="false">'Dados Cadastrais'!B57</f>
        <v>0</v>
      </c>
      <c r="C73" s="41" t="s">
        <v>58</v>
      </c>
      <c r="D73" s="40" t="s">
        <v>91</v>
      </c>
      <c r="E73" s="42" t="n">
        <v>28947.55</v>
      </c>
      <c r="F73" s="42" t="n">
        <f aca="false">'Subsídio - Direitos Pessoais(1)'!L58</f>
        <v>0</v>
      </c>
      <c r="G73" s="42" t="n">
        <f aca="false">'Indenizações(2)'!AA58</f>
        <v>0</v>
      </c>
      <c r="H73" s="42" t="n">
        <f aca="false">'Direitos Eventuais(3)'!AS58</f>
        <v>0</v>
      </c>
      <c r="I73" s="42" t="n">
        <f aca="false">SUM(E73:H73)</f>
        <v>28947.55</v>
      </c>
      <c r="J73" s="42" t="n">
        <v>3184.23</v>
      </c>
      <c r="K73" s="42" t="n">
        <v>6111.27</v>
      </c>
      <c r="L73" s="42" t="n">
        <v>0</v>
      </c>
      <c r="M73" s="42" t="n">
        <v>0</v>
      </c>
      <c r="N73" s="42" t="n">
        <f aca="false">SUM(J73:M73)</f>
        <v>9295.5</v>
      </c>
      <c r="O73" s="42" t="n">
        <f aca="false">I73-N73</f>
        <v>19652.05</v>
      </c>
      <c r="P73" s="42" t="n">
        <v>28947.55</v>
      </c>
      <c r="Q73" s="43" t="n">
        <v>0</v>
      </c>
      <c r="S73" s="44"/>
    </row>
    <row r="74" customFormat="false" ht="14.4" hidden="false" customHeight="false" outlineLevel="0" collapsed="false">
      <c r="A74" s="39" t="n">
        <f aca="false">'Dados Cadastrais'!A58</f>
        <v>0</v>
      </c>
      <c r="B74" s="41" t="n">
        <f aca="false">'Dados Cadastrais'!B58</f>
        <v>0</v>
      </c>
      <c r="C74" s="41" t="s">
        <v>58</v>
      </c>
      <c r="D74" s="40" t="s">
        <v>92</v>
      </c>
      <c r="E74" s="42" t="n">
        <v>28947.55</v>
      </c>
      <c r="F74" s="42" t="n">
        <f aca="false">'Subsídio - Direitos Pessoais(1)'!L59</f>
        <v>0</v>
      </c>
      <c r="G74" s="42" t="n">
        <f aca="false">'Indenizações(2)'!AA59</f>
        <v>0</v>
      </c>
      <c r="H74" s="42" t="n">
        <f aca="false">'Direitos Eventuais(3)'!AS59</f>
        <v>0</v>
      </c>
      <c r="I74" s="42" t="n">
        <f aca="false">SUM(E74:H74)</f>
        <v>28947.55</v>
      </c>
      <c r="J74" s="42" t="n">
        <v>3184.23</v>
      </c>
      <c r="K74" s="42" t="n">
        <v>6215.55</v>
      </c>
      <c r="L74" s="42" t="n">
        <v>0</v>
      </c>
      <c r="M74" s="42" t="n">
        <v>0</v>
      </c>
      <c r="N74" s="42" t="n">
        <f aca="false">SUM(J74:M74)</f>
        <v>9399.78</v>
      </c>
      <c r="O74" s="42" t="n">
        <f aca="false">I74-N74</f>
        <v>19547.77</v>
      </c>
      <c r="P74" s="42" t="n">
        <v>28947.55</v>
      </c>
      <c r="Q74" s="43" t="n">
        <v>0</v>
      </c>
      <c r="S74" s="44"/>
    </row>
    <row r="75" customFormat="false" ht="14.4" hidden="false" customHeight="false" outlineLevel="0" collapsed="false">
      <c r="A75" s="39" t="n">
        <f aca="false">'Dados Cadastrais'!A59</f>
        <v>0</v>
      </c>
      <c r="B75" s="41" t="n">
        <f aca="false">'Dados Cadastrais'!B59</f>
        <v>0</v>
      </c>
      <c r="C75" s="41" t="s">
        <v>58</v>
      </c>
      <c r="D75" s="40" t="s">
        <v>93</v>
      </c>
      <c r="E75" s="42" t="n">
        <v>28947.55</v>
      </c>
      <c r="F75" s="42" t="n">
        <f aca="false">'Subsídio - Direitos Pessoais(1)'!L60</f>
        <v>0</v>
      </c>
      <c r="G75" s="42" t="n">
        <f aca="false">'Indenizações(2)'!AA60</f>
        <v>0</v>
      </c>
      <c r="H75" s="42" t="n">
        <f aca="false">'Direitos Eventuais(3)'!AS60</f>
        <v>0</v>
      </c>
      <c r="I75" s="42" t="n">
        <f aca="false">SUM(E75:H75)</f>
        <v>28947.55</v>
      </c>
      <c r="J75" s="42" t="n">
        <v>3184.23</v>
      </c>
      <c r="K75" s="42" t="n">
        <v>6007</v>
      </c>
      <c r="L75" s="42" t="n">
        <v>0</v>
      </c>
      <c r="M75" s="42" t="n">
        <v>0</v>
      </c>
      <c r="N75" s="42" t="n">
        <f aca="false">SUM(J75:M75)</f>
        <v>9191.23</v>
      </c>
      <c r="O75" s="42" t="n">
        <f aca="false">I75-N75</f>
        <v>19756.32</v>
      </c>
      <c r="P75" s="42" t="n">
        <v>28947.55</v>
      </c>
      <c r="Q75" s="43" t="n">
        <v>0</v>
      </c>
      <c r="S75" s="44"/>
    </row>
    <row r="76" customFormat="false" ht="14.4" hidden="false" customHeight="false" outlineLevel="0" collapsed="false">
      <c r="A76" s="39" t="n">
        <f aca="false">'Dados Cadastrais'!A60</f>
        <v>0</v>
      </c>
      <c r="B76" s="41" t="n">
        <f aca="false">'Dados Cadastrais'!B60</f>
        <v>0</v>
      </c>
      <c r="C76" s="41" t="s">
        <v>38</v>
      </c>
      <c r="D76" s="40" t="s">
        <v>94</v>
      </c>
      <c r="E76" s="42" t="n">
        <v>30471.11</v>
      </c>
      <c r="F76" s="42" t="n">
        <f aca="false">'Subsídio - Direitos Pessoais(1)'!L61</f>
        <v>0</v>
      </c>
      <c r="G76" s="42" t="n">
        <f aca="false">'Indenizações(2)'!AA61</f>
        <v>0</v>
      </c>
      <c r="H76" s="42" t="n">
        <f aca="false">'Direitos Eventuais(3)'!AS61</f>
        <v>0</v>
      </c>
      <c r="I76" s="42" t="n">
        <f aca="false">SUM(E76:H76)</f>
        <v>30471.11</v>
      </c>
      <c r="J76" s="42" t="n">
        <v>3351.82</v>
      </c>
      <c r="K76" s="42" t="n">
        <v>8415.46</v>
      </c>
      <c r="L76" s="42" t="n">
        <v>0</v>
      </c>
      <c r="M76" s="42" t="n">
        <v>0</v>
      </c>
      <c r="N76" s="42" t="n">
        <f aca="false">SUM(J76:M76)</f>
        <v>11767.28</v>
      </c>
      <c r="O76" s="42" t="n">
        <f aca="false">I76-N76</f>
        <v>18703.83</v>
      </c>
      <c r="P76" s="42" t="n">
        <v>30471.11</v>
      </c>
      <c r="Q76" s="43" t="n">
        <v>0</v>
      </c>
      <c r="S76" s="44"/>
    </row>
    <row r="77" customFormat="false" ht="14.4" hidden="false" customHeight="false" outlineLevel="0" collapsed="false">
      <c r="A77" s="39" t="n">
        <f aca="false">'Dados Cadastrais'!A61</f>
        <v>0</v>
      </c>
      <c r="B77" s="41" t="n">
        <f aca="false">'Dados Cadastrais'!B61</f>
        <v>0</v>
      </c>
      <c r="C77" s="41" t="s">
        <v>58</v>
      </c>
      <c r="D77" s="40" t="s">
        <v>95</v>
      </c>
      <c r="E77" s="42" t="n">
        <v>28947.55</v>
      </c>
      <c r="F77" s="42" t="n">
        <f aca="false">'Subsídio - Direitos Pessoais(1)'!L62</f>
        <v>0</v>
      </c>
      <c r="G77" s="42" t="n">
        <f aca="false">'Indenizações(2)'!AA62</f>
        <v>0</v>
      </c>
      <c r="H77" s="42" t="n">
        <f aca="false">'Direitos Eventuais(3)'!AS62</f>
        <v>0</v>
      </c>
      <c r="I77" s="42" t="n">
        <f aca="false">SUM(E77:H77)</f>
        <v>28947.55</v>
      </c>
      <c r="J77" s="42" t="n">
        <v>3184.23</v>
      </c>
      <c r="K77" s="42" t="n">
        <v>7039.07</v>
      </c>
      <c r="L77" s="42" t="n">
        <v>0</v>
      </c>
      <c r="M77" s="42" t="n">
        <v>0</v>
      </c>
      <c r="N77" s="42" t="n">
        <f aca="false">SUM(J77:M77)</f>
        <v>10223.3</v>
      </c>
      <c r="O77" s="42" t="n">
        <f aca="false">I77-N77</f>
        <v>18724.25</v>
      </c>
      <c r="P77" s="42" t="n">
        <v>28947.55</v>
      </c>
      <c r="Q77" s="43" t="n">
        <v>0</v>
      </c>
      <c r="S77" s="44"/>
    </row>
    <row r="78" customFormat="false" ht="14.4" hidden="false" customHeight="false" outlineLevel="0" collapsed="false">
      <c r="A78" s="39" t="n">
        <f aca="false">'Dados Cadastrais'!A62</f>
        <v>0</v>
      </c>
      <c r="B78" s="41" t="n">
        <f aca="false">'Dados Cadastrais'!B62</f>
        <v>0</v>
      </c>
      <c r="C78" s="41" t="s">
        <v>58</v>
      </c>
      <c r="D78" s="40" t="s">
        <v>96</v>
      </c>
      <c r="E78" s="42" t="n">
        <v>28947.55</v>
      </c>
      <c r="F78" s="42" t="n">
        <f aca="false">'Subsídio - Direitos Pessoais(1)'!L63</f>
        <v>0</v>
      </c>
      <c r="G78" s="42" t="n">
        <f aca="false">'Indenizações(2)'!AA63</f>
        <v>0</v>
      </c>
      <c r="H78" s="42" t="n">
        <f aca="false">'Direitos Eventuais(3)'!AS63</f>
        <v>0</v>
      </c>
      <c r="I78" s="42" t="n">
        <f aca="false">SUM(E78:H78)</f>
        <v>28947.55</v>
      </c>
      <c r="J78" s="42" t="n">
        <v>3184.23</v>
      </c>
      <c r="K78" s="42" t="n">
        <v>0</v>
      </c>
      <c r="L78" s="42" t="n">
        <v>0</v>
      </c>
      <c r="M78" s="42" t="n">
        <v>0</v>
      </c>
      <c r="N78" s="42" t="n">
        <f aca="false">SUM(J78:M78)</f>
        <v>3184.23</v>
      </c>
      <c r="O78" s="42" t="n">
        <f aca="false">I78-N78</f>
        <v>25763.32</v>
      </c>
      <c r="P78" s="42" t="n">
        <v>28947.55</v>
      </c>
      <c r="Q78" s="43" t="n">
        <v>0</v>
      </c>
      <c r="S78" s="44"/>
    </row>
    <row r="79" customFormat="false" ht="14.4" hidden="false" customHeight="false" outlineLevel="0" collapsed="false">
      <c r="A79" s="39" t="n">
        <f aca="false">'Dados Cadastrais'!A63</f>
        <v>0</v>
      </c>
      <c r="B79" s="41" t="n">
        <f aca="false">'Dados Cadastrais'!B63</f>
        <v>0</v>
      </c>
      <c r="C79" s="41" t="s">
        <v>58</v>
      </c>
      <c r="D79" s="40" t="s">
        <v>97</v>
      </c>
      <c r="E79" s="42" t="n">
        <v>28947.55</v>
      </c>
      <c r="F79" s="42" t="n">
        <f aca="false">'Subsídio - Direitos Pessoais(1)'!L64</f>
        <v>0</v>
      </c>
      <c r="G79" s="42" t="n">
        <f aca="false">'Indenizações(2)'!AA64</f>
        <v>0</v>
      </c>
      <c r="H79" s="42" t="n">
        <f aca="false">'Direitos Eventuais(3)'!AS64</f>
        <v>0</v>
      </c>
      <c r="I79" s="42" t="n">
        <f aca="false">SUM(E79:H79)</f>
        <v>28947.55</v>
      </c>
      <c r="J79" s="42" t="n">
        <v>3184.23</v>
      </c>
      <c r="K79" s="42" t="n">
        <v>13090.04</v>
      </c>
      <c r="L79" s="42" t="n">
        <v>0</v>
      </c>
      <c r="M79" s="42" t="n">
        <v>0</v>
      </c>
      <c r="N79" s="42" t="n">
        <f aca="false">SUM(J79:M79)</f>
        <v>16274.27</v>
      </c>
      <c r="O79" s="42" t="n">
        <f aca="false">I79-N79</f>
        <v>12673.28</v>
      </c>
      <c r="P79" s="42" t="n">
        <v>28947.55</v>
      </c>
      <c r="Q79" s="43" t="n">
        <v>0</v>
      </c>
      <c r="S79" s="44"/>
    </row>
    <row r="80" customFormat="false" ht="14.4" hidden="false" customHeight="false" outlineLevel="0" collapsed="false">
      <c r="A80" s="39" t="n">
        <f aca="false">'Dados Cadastrais'!A64</f>
        <v>0</v>
      </c>
      <c r="B80" s="41" t="n">
        <f aca="false">'Dados Cadastrais'!B64</f>
        <v>0</v>
      </c>
      <c r="C80" s="41" t="s">
        <v>58</v>
      </c>
      <c r="D80" s="40" t="s">
        <v>98</v>
      </c>
      <c r="E80" s="42" t="n">
        <v>28947.55</v>
      </c>
      <c r="F80" s="42" t="n">
        <f aca="false">'Subsídio - Direitos Pessoais(1)'!L65</f>
        <v>0</v>
      </c>
      <c r="G80" s="42" t="n">
        <f aca="false">'Indenizações(2)'!AA65</f>
        <v>0</v>
      </c>
      <c r="H80" s="42" t="n">
        <f aca="false">'Direitos Eventuais(3)'!AS65</f>
        <v>0</v>
      </c>
      <c r="I80" s="42" t="n">
        <f aca="false">SUM(E80:H80)</f>
        <v>28947.55</v>
      </c>
      <c r="J80" s="42" t="n">
        <v>3184.23</v>
      </c>
      <c r="K80" s="42" t="n">
        <v>6986.94</v>
      </c>
      <c r="L80" s="42" t="n">
        <v>0</v>
      </c>
      <c r="M80" s="42" t="n">
        <v>0</v>
      </c>
      <c r="N80" s="42" t="n">
        <f aca="false">SUM(J80:M80)</f>
        <v>10171.17</v>
      </c>
      <c r="O80" s="42" t="n">
        <f aca="false">I80-N80</f>
        <v>18776.38</v>
      </c>
      <c r="P80" s="42" t="n">
        <v>28947.55</v>
      </c>
      <c r="Q80" s="43" t="n">
        <v>0</v>
      </c>
      <c r="S80" s="44"/>
    </row>
    <row r="81" customFormat="false" ht="14.4" hidden="false" customHeight="false" outlineLevel="0" collapsed="false">
      <c r="A81" s="39" t="n">
        <f aca="false">'Dados Cadastrais'!A65</f>
        <v>0</v>
      </c>
      <c r="B81" s="41" t="n">
        <f aca="false">'Dados Cadastrais'!B65</f>
        <v>0</v>
      </c>
      <c r="C81" s="41" t="s">
        <v>58</v>
      </c>
      <c r="D81" s="40" t="s">
        <v>99</v>
      </c>
      <c r="E81" s="42" t="n">
        <v>28947.55</v>
      </c>
      <c r="F81" s="42" t="n">
        <f aca="false">'Subsídio - Direitos Pessoais(1)'!L66</f>
        <v>0</v>
      </c>
      <c r="G81" s="42" t="n">
        <f aca="false">'Indenizações(2)'!AA66</f>
        <v>0</v>
      </c>
      <c r="H81" s="42" t="n">
        <f aca="false">'Direitos Eventuais(3)'!AS66</f>
        <v>0</v>
      </c>
      <c r="I81" s="42" t="n">
        <f aca="false">SUM(E81:H81)</f>
        <v>28947.55</v>
      </c>
      <c r="J81" s="42" t="n">
        <v>3184.23</v>
      </c>
      <c r="K81" s="42" t="n">
        <v>5496.09</v>
      </c>
      <c r="L81" s="42" t="n">
        <v>0</v>
      </c>
      <c r="M81" s="42" t="n">
        <v>0</v>
      </c>
      <c r="N81" s="42" t="n">
        <f aca="false">SUM(J81:M81)</f>
        <v>8680.32</v>
      </c>
      <c r="O81" s="42" t="n">
        <f aca="false">I81-N81</f>
        <v>20267.23</v>
      </c>
      <c r="P81" s="42" t="n">
        <v>28947.55</v>
      </c>
      <c r="Q81" s="43" t="n">
        <v>0</v>
      </c>
      <c r="S81" s="44"/>
    </row>
    <row r="82" customFormat="false" ht="14.4" hidden="false" customHeight="false" outlineLevel="0" collapsed="false">
      <c r="A82" s="39" t="n">
        <f aca="false">'Dados Cadastrais'!A66</f>
        <v>0</v>
      </c>
      <c r="B82" s="41" t="n">
        <f aca="false">'Dados Cadastrais'!B66</f>
        <v>0</v>
      </c>
      <c r="C82" s="41" t="s">
        <v>58</v>
      </c>
      <c r="D82" s="40" t="s">
        <v>100</v>
      </c>
      <c r="E82" s="42" t="n">
        <v>28947.55</v>
      </c>
      <c r="F82" s="42" t="n">
        <f aca="false">'Subsídio - Direitos Pessoais(1)'!L67</f>
        <v>0</v>
      </c>
      <c r="G82" s="42" t="n">
        <f aca="false">'Indenizações(2)'!AA67</f>
        <v>0</v>
      </c>
      <c r="H82" s="42" t="n">
        <f aca="false">'Direitos Eventuais(3)'!AS67</f>
        <v>0</v>
      </c>
      <c r="I82" s="42" t="n">
        <f aca="false">SUM(E82:H82)</f>
        <v>28947.55</v>
      </c>
      <c r="J82" s="42" t="n">
        <v>3184.23</v>
      </c>
      <c r="K82" s="42" t="n">
        <v>6215.55</v>
      </c>
      <c r="L82" s="42" t="n">
        <v>0</v>
      </c>
      <c r="M82" s="42" t="n">
        <v>0</v>
      </c>
      <c r="N82" s="42" t="n">
        <f aca="false">SUM(J82:M82)</f>
        <v>9399.78</v>
      </c>
      <c r="O82" s="42" t="n">
        <f aca="false">I82-N82</f>
        <v>19547.77</v>
      </c>
      <c r="P82" s="42" t="n">
        <v>28947.55</v>
      </c>
      <c r="Q82" s="43" t="n">
        <v>0</v>
      </c>
      <c r="S82" s="44"/>
    </row>
    <row r="83" customFormat="false" ht="14.4" hidden="false" customHeight="false" outlineLevel="0" collapsed="false">
      <c r="A83" s="39" t="n">
        <f aca="false">'Dados Cadastrais'!A67</f>
        <v>0</v>
      </c>
      <c r="B83" s="41" t="n">
        <f aca="false">'Dados Cadastrais'!B67</f>
        <v>0</v>
      </c>
      <c r="C83" s="41" t="s">
        <v>58</v>
      </c>
      <c r="D83" s="40" t="s">
        <v>101</v>
      </c>
      <c r="E83" s="42" t="n">
        <v>28947.55</v>
      </c>
      <c r="F83" s="42" t="n">
        <f aca="false">'Subsídio - Direitos Pessoais(1)'!L68</f>
        <v>0</v>
      </c>
      <c r="G83" s="42" t="n">
        <f aca="false">'Indenizações(2)'!AA68</f>
        <v>0</v>
      </c>
      <c r="H83" s="42" t="n">
        <f aca="false">'Direitos Eventuais(3)'!AS68</f>
        <v>0</v>
      </c>
      <c r="I83" s="42" t="n">
        <f aca="false">SUM(E83:H83)</f>
        <v>28947.55</v>
      </c>
      <c r="J83" s="42" t="n">
        <v>3184.23</v>
      </c>
      <c r="K83" s="42" t="n">
        <v>6533.97</v>
      </c>
      <c r="L83" s="42" t="n">
        <v>0</v>
      </c>
      <c r="M83" s="42" t="n">
        <v>0</v>
      </c>
      <c r="N83" s="42" t="n">
        <f aca="false">SUM(J83:M83)</f>
        <v>9718.2</v>
      </c>
      <c r="O83" s="42" t="n">
        <f aca="false">I83-N83</f>
        <v>19229.35</v>
      </c>
      <c r="P83" s="42" t="n">
        <v>28947.55</v>
      </c>
      <c r="Q83" s="43" t="n">
        <v>0</v>
      </c>
      <c r="S83" s="44"/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355" colorId="64" zoomScale="100" zoomScaleNormal="100" zoomScalePageLayoutView="100" workbookViewId="0">
      <selection pane="topLeft" activeCell="L6" activeCellId="0" sqref="L6"/>
    </sheetView>
  </sheetViews>
  <sheetFormatPr defaultRowHeight="14.4"/>
  <cols>
    <col collapsed="false" hidden="false" max="1" min="1" style="0" width="14.5668016194332"/>
    <col collapsed="false" hidden="false" max="2" min="2" style="13" width="44.2388663967611"/>
    <col collapsed="false" hidden="false" max="5" min="3" style="0" width="12.2105263157895"/>
    <col collapsed="false" hidden="false" max="6" min="6" style="0" width="13.3886639676113"/>
    <col collapsed="false" hidden="false" max="7" min="7" style="0" width="12.2105263157895"/>
    <col collapsed="false" hidden="false" max="8" min="8" style="0" width="13.3886639676113"/>
    <col collapsed="false" hidden="false" max="9" min="9" style="0" width="12.2105263157895"/>
    <col collapsed="false" hidden="false" max="10" min="10" style="0" width="13.3886639676113"/>
    <col collapsed="false" hidden="false" max="11" min="11" style="0" width="11.4615384615385"/>
    <col collapsed="false" hidden="false" max="12" min="12" style="0" width="13.3886639676113"/>
    <col collapsed="false" hidden="false" max="13" min="13" style="0" width="8.57085020242915"/>
    <col collapsed="false" hidden="false" max="14" min="14" style="0" width="48.7408906882591"/>
    <col collapsed="false" hidden="false" max="1025" min="15" style="0" width="8.57085020242915"/>
  </cols>
  <sheetData>
    <row r="1" customFormat="false" ht="18.6" hidden="false" customHeight="false" outlineLevel="0" collapsed="false">
      <c r="A1" s="45" t="s">
        <v>102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customFormat="false" ht="22.5" hidden="false" customHeight="true" outlineLevel="0" collapsed="false">
      <c r="A2" s="46" t="s">
        <v>19</v>
      </c>
      <c r="B2" s="47"/>
      <c r="C2" s="48"/>
      <c r="D2" s="48"/>
      <c r="E2" s="48"/>
      <c r="F2" s="48"/>
      <c r="G2" s="48"/>
      <c r="H2" s="48"/>
      <c r="I2" s="48"/>
      <c r="J2" s="48"/>
      <c r="K2" s="49"/>
      <c r="L2" s="49"/>
    </row>
    <row r="3" customFormat="false" ht="24" hidden="false" customHeight="true" outlineLevel="0" collapsed="false">
      <c r="A3" s="50" t="s">
        <v>18</v>
      </c>
      <c r="B3" s="23"/>
      <c r="C3" s="51"/>
      <c r="D3" s="51"/>
      <c r="E3" s="51"/>
      <c r="F3" s="51"/>
      <c r="G3" s="51"/>
      <c r="H3" s="51"/>
      <c r="I3" s="51"/>
      <c r="J3" s="51"/>
      <c r="K3" s="49"/>
      <c r="L3" s="49"/>
      <c r="N3" s="0" t="s">
        <v>103</v>
      </c>
    </row>
    <row r="4" customFormat="false" ht="15" hidden="false" customHeight="true" outlineLevel="0" collapsed="false">
      <c r="A4" s="26" t="s">
        <v>20</v>
      </c>
      <c r="B4" s="52" t="s">
        <v>21</v>
      </c>
      <c r="C4" s="53" t="s">
        <v>104</v>
      </c>
      <c r="D4" s="53"/>
      <c r="E4" s="53"/>
      <c r="F4" s="53"/>
      <c r="G4" s="53"/>
      <c r="H4" s="53"/>
      <c r="I4" s="53"/>
      <c r="J4" s="53"/>
      <c r="K4" s="53"/>
      <c r="L4" s="53"/>
    </row>
    <row r="5" customFormat="false" ht="48.6" hidden="false" customHeight="false" outlineLevel="0" collapsed="false">
      <c r="A5" s="26"/>
      <c r="B5" s="52"/>
      <c r="C5" s="54" t="s">
        <v>105</v>
      </c>
      <c r="D5" s="55" t="s">
        <v>106</v>
      </c>
      <c r="E5" s="55" t="s">
        <v>107</v>
      </c>
      <c r="F5" s="55" t="s">
        <v>106</v>
      </c>
      <c r="G5" s="55" t="s">
        <v>107</v>
      </c>
      <c r="H5" s="55" t="s">
        <v>106</v>
      </c>
      <c r="I5" s="55" t="s">
        <v>107</v>
      </c>
      <c r="J5" s="55" t="s">
        <v>106</v>
      </c>
      <c r="K5" s="55" t="s">
        <v>107</v>
      </c>
      <c r="L5" s="56" t="s">
        <v>108</v>
      </c>
      <c r="N5" s="10" t="s">
        <v>109</v>
      </c>
    </row>
    <row r="6" customFormat="false" ht="13.8" hidden="false" customHeight="false" outlineLevel="0" collapsed="false">
      <c r="A6" s="39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</row>
    <row r="7" customFormat="false" ht="13.8" hidden="false" customHeight="false" outlineLevel="0" collapsed="false">
      <c r="A7" s="39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N7" s="59" t="s">
        <v>110</v>
      </c>
    </row>
  </sheetData>
  <mergeCells count="7">
    <mergeCell ref="A1:L1"/>
    <mergeCell ref="C2:J2"/>
    <mergeCell ref="K2:L3"/>
    <mergeCell ref="C3:J3"/>
    <mergeCell ref="A4:A5"/>
    <mergeCell ref="B4:B5"/>
    <mergeCell ref="C4:L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34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26" activeCellId="0" sqref="K26"/>
    </sheetView>
  </sheetViews>
  <sheetFormatPr defaultRowHeight="14.4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24" min="7" style="0" width="13.497975708502"/>
    <col collapsed="false" hidden="false" max="25" min="25" style="0" width="13.3886639676113"/>
    <col collapsed="false" hidden="false" max="26" min="26" style="0" width="12.9595141700405"/>
    <col collapsed="false" hidden="false" max="27" min="27" style="0" width="14.5668016194332"/>
    <col collapsed="false" hidden="false" max="28" min="28" style="0" width="8.57085020242915"/>
    <col collapsed="false" hidden="false" max="29" min="29" style="0" width="42.4210526315789"/>
    <col collapsed="false" hidden="false" max="1025" min="30" style="0" width="8.57085020242915"/>
  </cols>
  <sheetData>
    <row r="1" customFormat="false" ht="18.6" hidden="false" customHeight="false" outlineLevel="0" collapsed="false">
      <c r="A1" s="6" t="s">
        <v>111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46.95" hidden="false" customHeight="true" outlineLevel="0" collapsed="false">
      <c r="A2" s="60" t="s">
        <v>19</v>
      </c>
      <c r="B2" s="60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C2" s="10" t="s">
        <v>112</v>
      </c>
    </row>
    <row r="3" customFormat="false" ht="16.2" hidden="false" customHeight="false" outlineLevel="0" collapsed="false">
      <c r="A3" s="63" t="s">
        <v>18</v>
      </c>
      <c r="B3" s="63"/>
      <c r="C3" s="6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customFormat="false" ht="51.6" hidden="false" customHeight="true" outlineLevel="0" collapsed="false">
      <c r="A4" s="65" t="s">
        <v>20</v>
      </c>
      <c r="B4" s="66" t="s">
        <v>21</v>
      </c>
      <c r="C4" s="67" t="s">
        <v>30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C4" s="10" t="s">
        <v>110</v>
      </c>
    </row>
    <row r="5" customFormat="false" ht="36.6" hidden="false" customHeight="false" outlineLevel="0" collapsed="false">
      <c r="A5" s="65"/>
      <c r="B5" s="66"/>
      <c r="C5" s="68" t="s">
        <v>113</v>
      </c>
      <c r="D5" s="55" t="s">
        <v>114</v>
      </c>
      <c r="E5" s="55" t="s">
        <v>115</v>
      </c>
      <c r="F5" s="55" t="s">
        <v>116</v>
      </c>
      <c r="G5" s="55" t="s">
        <v>117</v>
      </c>
      <c r="H5" s="55" t="s">
        <v>118</v>
      </c>
      <c r="I5" s="55" t="s">
        <v>106</v>
      </c>
      <c r="J5" s="55" t="s">
        <v>107</v>
      </c>
      <c r="K5" s="55" t="s">
        <v>106</v>
      </c>
      <c r="L5" s="55" t="s">
        <v>107</v>
      </c>
      <c r="M5" s="55" t="s">
        <v>106</v>
      </c>
      <c r="N5" s="55" t="s">
        <v>107</v>
      </c>
      <c r="O5" s="55" t="s">
        <v>106</v>
      </c>
      <c r="P5" s="55" t="s">
        <v>107</v>
      </c>
      <c r="Q5" s="55" t="s">
        <v>106</v>
      </c>
      <c r="R5" s="55" t="s">
        <v>107</v>
      </c>
      <c r="S5" s="55" t="s">
        <v>106</v>
      </c>
      <c r="T5" s="55" t="s">
        <v>107</v>
      </c>
      <c r="U5" s="55" t="s">
        <v>106</v>
      </c>
      <c r="V5" s="55" t="s">
        <v>107</v>
      </c>
      <c r="W5" s="55" t="s">
        <v>106</v>
      </c>
      <c r="X5" s="55" t="s">
        <v>107</v>
      </c>
      <c r="Y5" s="55" t="s">
        <v>106</v>
      </c>
      <c r="Z5" s="55" t="s">
        <v>107</v>
      </c>
      <c r="AA5" s="56" t="s">
        <v>119</v>
      </c>
    </row>
    <row r="6" customFormat="false" ht="13.8" hidden="false" customHeight="false" outlineLevel="0" collapsed="false">
      <c r="A6" s="39" t="str">
        <f aca="false">'Dados Cadastrais'!A5</f>
        <v>xxx.xxx.xxx-xx</v>
      </c>
      <c r="B6" s="69" t="str">
        <f aca="false">'Dados Cadastrais'!B5</f>
        <v>Nome1</v>
      </c>
      <c r="C6" s="58" t="n">
        <v>11</v>
      </c>
      <c r="D6" s="58" t="n">
        <v>21</v>
      </c>
      <c r="E6" s="58" t="n">
        <v>31</v>
      </c>
      <c r="F6" s="58" t="n">
        <v>41</v>
      </c>
      <c r="G6" s="58" t="n">
        <v>51</v>
      </c>
      <c r="H6" s="58" t="n">
        <v>61</v>
      </c>
      <c r="I6" s="58"/>
      <c r="J6" s="70"/>
      <c r="K6" s="58"/>
      <c r="L6" s="70"/>
      <c r="M6" s="58"/>
      <c r="N6" s="70"/>
      <c r="O6" s="58"/>
      <c r="P6" s="70"/>
      <c r="Q6" s="58"/>
      <c r="R6" s="58"/>
      <c r="S6" s="58"/>
      <c r="T6" s="58"/>
      <c r="U6" s="58"/>
      <c r="V6" s="58"/>
      <c r="W6" s="58"/>
      <c r="X6" s="58"/>
      <c r="Y6" s="58"/>
      <c r="Z6" s="58"/>
      <c r="AA6" s="58" t="n">
        <f aca="false">SUM(C6:Z6)</f>
        <v>216</v>
      </c>
      <c r="AC6" s="71"/>
    </row>
    <row r="7" customFormat="false" ht="13.8" hidden="false" customHeight="false" outlineLevel="0" collapsed="false">
      <c r="A7" s="39" t="str">
        <f aca="false">'Dados Cadastrais'!A6</f>
        <v>xxx.xxx.xxx-xx</v>
      </c>
      <c r="B7" s="69" t="str">
        <f aca="false">'Dados Cadastrais'!B6</f>
        <v>Nome2</v>
      </c>
      <c r="C7" s="72" t="n">
        <v>12</v>
      </c>
      <c r="D7" s="72" t="n">
        <v>22</v>
      </c>
      <c r="E7" s="72" t="n">
        <v>32</v>
      </c>
      <c r="F7" s="72" t="n">
        <v>42</v>
      </c>
      <c r="G7" s="72" t="n">
        <v>52</v>
      </c>
      <c r="H7" s="72" t="n">
        <v>62</v>
      </c>
      <c r="I7" s="72" t="n">
        <v>0</v>
      </c>
      <c r="J7" s="73" t="s">
        <v>120</v>
      </c>
      <c r="K7" s="72" t="n">
        <v>0</v>
      </c>
      <c r="L7" s="73" t="s">
        <v>121</v>
      </c>
      <c r="M7" s="72" t="n">
        <v>0</v>
      </c>
      <c r="N7" s="73" t="s">
        <v>122</v>
      </c>
      <c r="O7" s="72" t="n">
        <v>0</v>
      </c>
      <c r="P7" s="73" t="s">
        <v>123</v>
      </c>
      <c r="Q7" s="58" t="n">
        <v>0</v>
      </c>
      <c r="R7" s="58" t="s">
        <v>124</v>
      </c>
      <c r="S7" s="58" t="n">
        <v>0</v>
      </c>
      <c r="T7" s="58" t="s">
        <v>125</v>
      </c>
      <c r="U7" s="58" t="n">
        <v>0</v>
      </c>
      <c r="V7" s="58" t="s">
        <v>126</v>
      </c>
      <c r="W7" s="58" t="n">
        <v>0</v>
      </c>
      <c r="X7" s="58" t="s">
        <v>127</v>
      </c>
      <c r="Y7" s="58" t="n">
        <v>0</v>
      </c>
      <c r="Z7" s="58" t="s">
        <v>128</v>
      </c>
      <c r="AA7" s="58" t="n">
        <f aca="false">SUM(C7:Z7)</f>
        <v>222</v>
      </c>
      <c r="AC7" s="71"/>
    </row>
    <row r="8" customFormat="false" ht="13.8" hidden="false" customHeight="false" outlineLevel="0" collapsed="false">
      <c r="A8" s="39" t="str">
        <f aca="false">'Dados Cadastrais'!A7</f>
        <v>xxx.xxx.xxx-xx</v>
      </c>
      <c r="B8" s="69" t="str">
        <f aca="false">'Dados Cadastrais'!B7</f>
        <v>Nome3</v>
      </c>
      <c r="C8" s="72" t="n">
        <v>13</v>
      </c>
      <c r="D8" s="72" t="n">
        <v>23</v>
      </c>
      <c r="E8" s="72" t="n">
        <v>33</v>
      </c>
      <c r="F8" s="72" t="n">
        <v>43</v>
      </c>
      <c r="G8" s="72" t="n">
        <v>53</v>
      </c>
      <c r="H8" s="72" t="n">
        <v>63</v>
      </c>
      <c r="I8" s="72" t="n">
        <v>1</v>
      </c>
      <c r="J8" s="73" t="s">
        <v>129</v>
      </c>
      <c r="K8" s="72" t="n">
        <v>2</v>
      </c>
      <c r="L8" s="73" t="s">
        <v>130</v>
      </c>
      <c r="M8" s="72" t="n">
        <v>3</v>
      </c>
      <c r="N8" s="73" t="s">
        <v>131</v>
      </c>
      <c r="O8" s="72" t="n">
        <v>4</v>
      </c>
      <c r="P8" s="73" t="s">
        <v>132</v>
      </c>
      <c r="Q8" s="58" t="n">
        <v>5</v>
      </c>
      <c r="R8" s="58" t="s">
        <v>133</v>
      </c>
      <c r="S8" s="58" t="n">
        <v>6</v>
      </c>
      <c r="T8" s="58" t="s">
        <v>134</v>
      </c>
      <c r="U8" s="58" t="n">
        <v>7</v>
      </c>
      <c r="V8" s="58" t="s">
        <v>135</v>
      </c>
      <c r="W8" s="58" t="n">
        <v>8</v>
      </c>
      <c r="X8" s="58" t="s">
        <v>136</v>
      </c>
      <c r="Y8" s="58" t="n">
        <v>9</v>
      </c>
      <c r="Z8" s="58" t="s">
        <v>137</v>
      </c>
      <c r="AA8" s="58" t="n">
        <f aca="false">SUM(C8:Z8)</f>
        <v>273</v>
      </c>
      <c r="AC8" s="71"/>
    </row>
    <row r="9" customFormat="false" ht="13.8" hidden="false" customHeight="false" outlineLevel="0" collapsed="false">
      <c r="A9" s="39" t="str">
        <f aca="false">'Dados Cadastrais'!A8</f>
        <v>xxx.xxx.xxx-xx</v>
      </c>
      <c r="B9" s="69" t="str">
        <f aca="false">'Dados Cadastrais'!B8</f>
        <v>Nome4</v>
      </c>
      <c r="C9" s="72" t="n">
        <v>14</v>
      </c>
      <c r="D9" s="72" t="n">
        <v>24</v>
      </c>
      <c r="E9" s="72" t="n">
        <v>34</v>
      </c>
      <c r="F9" s="72" t="n">
        <v>44</v>
      </c>
      <c r="G9" s="72" t="n">
        <v>54</v>
      </c>
      <c r="H9" s="72" t="n">
        <v>64</v>
      </c>
      <c r="I9" s="72" t="n">
        <v>1</v>
      </c>
      <c r="J9" s="73" t="s">
        <v>138</v>
      </c>
      <c r="K9" s="72" t="n">
        <v>1</v>
      </c>
      <c r="L9" s="73" t="s">
        <v>139</v>
      </c>
      <c r="M9" s="72" t="n">
        <v>1.6</v>
      </c>
      <c r="N9" s="73" t="s">
        <v>140</v>
      </c>
      <c r="O9" s="72" t="n">
        <v>1.7</v>
      </c>
      <c r="P9" s="73" t="s">
        <v>141</v>
      </c>
      <c r="Q9" s="58" t="n">
        <v>1</v>
      </c>
      <c r="R9" s="58" t="s">
        <v>142</v>
      </c>
      <c r="S9" s="58" t="n">
        <v>1</v>
      </c>
      <c r="T9" s="58" t="s">
        <v>143</v>
      </c>
      <c r="U9" s="58" t="n">
        <v>1</v>
      </c>
      <c r="V9" s="58" t="s">
        <v>144</v>
      </c>
      <c r="W9" s="58" t="n">
        <v>1</v>
      </c>
      <c r="X9" s="58" t="s">
        <v>145</v>
      </c>
      <c r="Y9" s="58" t="n">
        <v>1</v>
      </c>
      <c r="Z9" s="58" t="s">
        <v>146</v>
      </c>
      <c r="AA9" s="58" t="n">
        <f aca="false">SUM(C9:Z9)</f>
        <v>244.3</v>
      </c>
      <c r="AC9" s="71"/>
    </row>
    <row r="10" customFormat="false" ht="13.8" hidden="false" customHeight="false" outlineLevel="0" collapsed="false">
      <c r="A10" s="39"/>
      <c r="B10" s="69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C10" s="71"/>
    </row>
    <row r="11" customFormat="false" ht="13.8" hidden="false" customHeight="false" outlineLevel="0" collapsed="false">
      <c r="A11" s="39"/>
      <c r="B11" s="6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C11" s="71"/>
    </row>
    <row r="12" customFormat="false" ht="13.8" hidden="false" customHeight="false" outlineLevel="0" collapsed="false">
      <c r="A12" s="39"/>
      <c r="B12" s="69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C12" s="71"/>
    </row>
    <row r="13" customFormat="false" ht="13.8" hidden="false" customHeight="false" outlineLevel="0" collapsed="false">
      <c r="A13" s="39"/>
      <c r="B13" s="69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C13" s="71"/>
    </row>
    <row r="14" customFormat="false" ht="13.8" hidden="false" customHeight="false" outlineLevel="0" collapsed="false">
      <c r="A14" s="39"/>
      <c r="B14" s="69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C14" s="71"/>
    </row>
    <row r="15" customFormat="false" ht="13.8" hidden="false" customHeight="false" outlineLevel="0" collapsed="false">
      <c r="A15" s="39"/>
      <c r="B15" s="69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C15" s="71"/>
    </row>
    <row r="16" customFormat="false" ht="13.8" hidden="false" customHeight="false" outlineLevel="0" collapsed="false">
      <c r="A16" s="39"/>
      <c r="B16" s="69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C16" s="71"/>
    </row>
    <row r="17" customFormat="false" ht="13.8" hidden="false" customHeight="false" outlineLevel="0" collapsed="false">
      <c r="A17" s="39"/>
      <c r="B17" s="69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C17" s="71"/>
    </row>
    <row r="18" customFormat="false" ht="13.8" hidden="false" customHeight="false" outlineLevel="0" collapsed="false">
      <c r="A18" s="39"/>
      <c r="B18" s="69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C18" s="71"/>
    </row>
    <row r="19" customFormat="false" ht="13.8" hidden="false" customHeight="false" outlineLevel="0" collapsed="false">
      <c r="A19" s="39"/>
      <c r="B19" s="69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71"/>
    </row>
    <row r="20" customFormat="false" ht="13.8" hidden="false" customHeight="false" outlineLevel="0" collapsed="false">
      <c r="A20" s="39"/>
      <c r="B20" s="69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C20" s="71"/>
    </row>
    <row r="21" customFormat="false" ht="13.8" hidden="false" customHeight="false" outlineLevel="0" collapsed="false">
      <c r="A21" s="39"/>
      <c r="B21" s="69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C21" s="71"/>
    </row>
    <row r="22" customFormat="false" ht="13.8" hidden="false" customHeight="false" outlineLevel="0" collapsed="false">
      <c r="A22" s="39"/>
      <c r="B22" s="69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C22" s="71"/>
    </row>
    <row r="23" customFormat="false" ht="13.8" hidden="false" customHeight="false" outlineLevel="0" collapsed="false">
      <c r="A23" s="39"/>
      <c r="B23" s="6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C23" s="71"/>
    </row>
    <row r="24" customFormat="false" ht="13.8" hidden="false" customHeight="false" outlineLevel="0" collapsed="false">
      <c r="A24" s="39"/>
      <c r="B24" s="69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C24" s="71"/>
    </row>
    <row r="25" customFormat="false" ht="13.8" hidden="false" customHeight="false" outlineLevel="0" collapsed="false">
      <c r="A25" s="39"/>
      <c r="B25" s="6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C25" s="71"/>
    </row>
    <row r="26" customFormat="false" ht="13.8" hidden="false" customHeight="false" outlineLevel="0" collapsed="false">
      <c r="A26" s="39"/>
      <c r="B26" s="69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C26" s="71"/>
    </row>
    <row r="27" customFormat="false" ht="13.8" hidden="false" customHeight="false" outlineLevel="0" collapsed="false">
      <c r="A27" s="39"/>
      <c r="B27" s="69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C27" s="71"/>
    </row>
    <row r="28" customFormat="false" ht="13.8" hidden="false" customHeight="false" outlineLevel="0" collapsed="false">
      <c r="A28" s="39"/>
      <c r="B28" s="69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C28" s="71"/>
    </row>
    <row r="29" customFormat="false" ht="13.8" hidden="false" customHeight="false" outlineLevel="0" collapsed="false">
      <c r="A29" s="39"/>
      <c r="B29" s="6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C29" s="71"/>
    </row>
    <row r="30" customFormat="false" ht="13.8" hidden="false" customHeight="false" outlineLevel="0" collapsed="false">
      <c r="A30" s="39"/>
      <c r="B30" s="69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C30" s="71"/>
    </row>
    <row r="31" customFormat="false" ht="13.8" hidden="false" customHeight="false" outlineLevel="0" collapsed="false">
      <c r="A31" s="39"/>
      <c r="B31" s="6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C31" s="71"/>
    </row>
    <row r="32" customFormat="false" ht="13.8" hidden="false" customHeight="false" outlineLevel="0" collapsed="false">
      <c r="A32" s="39"/>
      <c r="B32" s="6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C32" s="71"/>
    </row>
    <row r="33" customFormat="false" ht="13.8" hidden="false" customHeight="false" outlineLevel="0" collapsed="false">
      <c r="A33" s="39"/>
      <c r="B33" s="69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C33" s="71"/>
    </row>
    <row r="34" customFormat="false" ht="13.8" hidden="false" customHeight="false" outlineLevel="0" collapsed="false">
      <c r="A34" s="39"/>
      <c r="B34" s="69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C34" s="71"/>
    </row>
    <row r="35" customFormat="false" ht="13.8" hidden="false" customHeight="false" outlineLevel="0" collapsed="false">
      <c r="A35" s="39"/>
      <c r="B35" s="69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C35" s="71"/>
    </row>
    <row r="36" customFormat="false" ht="13.8" hidden="false" customHeight="false" outlineLevel="0" collapsed="false">
      <c r="A36" s="39"/>
      <c r="B36" s="69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C36" s="71"/>
    </row>
    <row r="37" customFormat="false" ht="13.8" hidden="false" customHeight="false" outlineLevel="0" collapsed="false">
      <c r="A37" s="39"/>
      <c r="B37" s="69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C37" s="71"/>
    </row>
    <row r="38" customFormat="false" ht="13.8" hidden="false" customHeight="false" outlineLevel="0" collapsed="false">
      <c r="A38" s="39"/>
      <c r="B38" s="69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C38" s="71"/>
    </row>
    <row r="39" customFormat="false" ht="13.8" hidden="false" customHeight="false" outlineLevel="0" collapsed="false">
      <c r="A39" s="39"/>
      <c r="B39" s="69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C39" s="71"/>
    </row>
    <row r="40" customFormat="false" ht="13.8" hidden="false" customHeight="false" outlineLevel="0" collapsed="false">
      <c r="A40" s="39"/>
      <c r="B40" s="69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C40" s="71"/>
    </row>
    <row r="41" customFormat="false" ht="13.8" hidden="false" customHeight="false" outlineLevel="0" collapsed="false">
      <c r="A41" s="39"/>
      <c r="B41" s="69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C41" s="71"/>
    </row>
    <row r="42" customFormat="false" ht="13.8" hidden="false" customHeight="false" outlineLevel="0" collapsed="false">
      <c r="A42" s="39"/>
      <c r="B42" s="69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C42" s="71"/>
    </row>
    <row r="43" customFormat="false" ht="13.8" hidden="false" customHeight="false" outlineLevel="0" collapsed="false">
      <c r="A43" s="39"/>
      <c r="B43" s="69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C43" s="71"/>
    </row>
    <row r="44" customFormat="false" ht="13.8" hidden="false" customHeight="false" outlineLevel="0" collapsed="false">
      <c r="A44" s="39"/>
      <c r="B44" s="6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C44" s="71"/>
    </row>
    <row r="45" customFormat="false" ht="13.8" hidden="false" customHeight="false" outlineLevel="0" collapsed="false">
      <c r="A45" s="39"/>
      <c r="B45" s="69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C45" s="71"/>
    </row>
    <row r="46" customFormat="false" ht="13.8" hidden="false" customHeight="false" outlineLevel="0" collapsed="false">
      <c r="A46" s="39"/>
      <c r="B46" s="69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C46" s="71"/>
    </row>
    <row r="47" customFormat="false" ht="13.8" hidden="false" customHeight="false" outlineLevel="0" collapsed="false">
      <c r="A47" s="39"/>
      <c r="B47" s="69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C47" s="71"/>
    </row>
    <row r="48" customFormat="false" ht="13.8" hidden="false" customHeight="false" outlineLevel="0" collapsed="false">
      <c r="A48" s="39"/>
      <c r="B48" s="6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C48" s="71"/>
    </row>
    <row r="49" customFormat="false" ht="13.8" hidden="false" customHeight="false" outlineLevel="0" collapsed="false">
      <c r="A49" s="39"/>
      <c r="B49" s="69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C49" s="71"/>
    </row>
    <row r="50" customFormat="false" ht="13.8" hidden="false" customHeight="false" outlineLevel="0" collapsed="false">
      <c r="A50" s="39"/>
      <c r="B50" s="69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C50" s="71"/>
    </row>
    <row r="51" customFormat="false" ht="13.8" hidden="false" customHeight="false" outlineLevel="0" collapsed="false">
      <c r="A51" s="39"/>
      <c r="B51" s="69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C51" s="71"/>
    </row>
    <row r="52" customFormat="false" ht="13.8" hidden="false" customHeight="false" outlineLevel="0" collapsed="false">
      <c r="A52" s="39"/>
      <c r="B52" s="69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C52" s="71"/>
    </row>
    <row r="53" customFormat="false" ht="13.8" hidden="false" customHeight="false" outlineLevel="0" collapsed="false">
      <c r="A53" s="39"/>
      <c r="B53" s="69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C53" s="71"/>
    </row>
    <row r="54" customFormat="false" ht="13.8" hidden="false" customHeight="false" outlineLevel="0" collapsed="false">
      <c r="A54" s="39"/>
      <c r="B54" s="69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C54" s="71"/>
    </row>
    <row r="55" customFormat="false" ht="13.8" hidden="false" customHeight="false" outlineLevel="0" collapsed="false">
      <c r="A55" s="39"/>
      <c r="B55" s="69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C55" s="71"/>
    </row>
    <row r="56" customFormat="false" ht="13.8" hidden="false" customHeight="false" outlineLevel="0" collapsed="false">
      <c r="A56" s="39"/>
      <c r="B56" s="69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C56" s="71"/>
    </row>
    <row r="57" customFormat="false" ht="13.8" hidden="false" customHeight="false" outlineLevel="0" collapsed="false">
      <c r="A57" s="39"/>
      <c r="B57" s="69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C57" s="71"/>
    </row>
    <row r="58" customFormat="false" ht="13.8" hidden="false" customHeight="false" outlineLevel="0" collapsed="false">
      <c r="A58" s="39"/>
      <c r="B58" s="69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C58" s="71"/>
    </row>
    <row r="59" customFormat="false" ht="13.8" hidden="false" customHeight="false" outlineLevel="0" collapsed="false">
      <c r="A59" s="39"/>
      <c r="B59" s="69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C59" s="71"/>
    </row>
    <row r="60" customFormat="false" ht="13.8" hidden="false" customHeight="false" outlineLevel="0" collapsed="false">
      <c r="A60" s="39"/>
      <c r="B60" s="69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C60" s="71"/>
    </row>
    <row r="61" customFormat="false" ht="13.8" hidden="false" customHeight="false" outlineLevel="0" collapsed="false">
      <c r="A61" s="39"/>
      <c r="B61" s="69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C61" s="71"/>
    </row>
    <row r="62" customFormat="false" ht="13.8" hidden="false" customHeight="false" outlineLevel="0" collapsed="false">
      <c r="A62" s="39"/>
      <c r="B62" s="69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C62" s="71"/>
    </row>
    <row r="63" customFormat="false" ht="13.8" hidden="false" customHeight="false" outlineLevel="0" collapsed="false">
      <c r="A63" s="39"/>
      <c r="B63" s="69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C63" s="71"/>
    </row>
    <row r="64" customFormat="false" ht="13.8" hidden="false" customHeight="false" outlineLevel="0" collapsed="false">
      <c r="A64" s="39"/>
      <c r="B64" s="69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C64" s="71"/>
    </row>
    <row r="65" customFormat="false" ht="13.8" hidden="false" customHeight="false" outlineLevel="0" collapsed="false">
      <c r="A65" s="39"/>
      <c r="B65" s="69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C65" s="71"/>
    </row>
    <row r="66" customFormat="false" ht="13.8" hidden="false" customHeight="false" outlineLevel="0" collapsed="false">
      <c r="A66" s="39"/>
      <c r="B66" s="69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C66" s="71"/>
    </row>
    <row r="67" customFormat="false" ht="13.8" hidden="false" customHeight="false" outlineLevel="0" collapsed="false">
      <c r="A67" s="39"/>
      <c r="B67" s="69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C67" s="71"/>
    </row>
    <row r="68" customFormat="false" ht="13.8" hidden="false" customHeight="false" outlineLevel="0" collapsed="false">
      <c r="A68" s="39"/>
      <c r="B68" s="69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C68" s="71"/>
    </row>
    <row r="69" customFormat="false" ht="13.8" hidden="false" customHeight="false" outlineLevel="0" collapsed="false">
      <c r="A69" s="39"/>
      <c r="B69" s="69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C69" s="71"/>
    </row>
    <row r="70" customFormat="false" ht="13.8" hidden="false" customHeight="false" outlineLevel="0" collapsed="false">
      <c r="A70" s="39"/>
      <c r="B70" s="69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C70" s="71"/>
    </row>
    <row r="71" customFormat="false" ht="13.8" hidden="false" customHeight="false" outlineLevel="0" collapsed="false">
      <c r="A71" s="39"/>
      <c r="B71" s="69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C71" s="71"/>
    </row>
    <row r="72" customFormat="false" ht="13.8" hidden="false" customHeight="false" outlineLevel="0" collapsed="false">
      <c r="A72" s="39"/>
      <c r="B72" s="69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C72" s="71"/>
    </row>
    <row r="73" customFormat="false" ht="13.8" hidden="false" customHeight="false" outlineLevel="0" collapsed="false">
      <c r="A73" s="39"/>
      <c r="B73" s="69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C73" s="71"/>
    </row>
    <row r="74" customFormat="false" ht="13.8" hidden="false" customHeight="false" outlineLevel="0" collapsed="false">
      <c r="A74" s="39"/>
      <c r="B74" s="69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C74" s="71"/>
    </row>
    <row r="75" customFormat="false" ht="13.8" hidden="false" customHeight="false" outlineLevel="0" collapsed="false">
      <c r="A75" s="39"/>
      <c r="B75" s="69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C75" s="71"/>
    </row>
    <row r="76" customFormat="false" ht="13.8" hidden="false" customHeight="false" outlineLevel="0" collapsed="false">
      <c r="A76" s="39"/>
      <c r="B76" s="69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C76" s="71"/>
    </row>
    <row r="77" customFormat="false" ht="13.8" hidden="false" customHeight="false" outlineLevel="0" collapsed="false">
      <c r="A77" s="39"/>
      <c r="B77" s="69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C77" s="71"/>
    </row>
    <row r="78" customFormat="false" ht="13.8" hidden="false" customHeight="false" outlineLevel="0" collapsed="false">
      <c r="A78" s="39"/>
      <c r="B78" s="69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C78" s="71"/>
    </row>
    <row r="79" customFormat="false" ht="13.8" hidden="false" customHeight="false" outlineLevel="0" collapsed="false">
      <c r="A79" s="39"/>
      <c r="B79" s="69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C79" s="71"/>
    </row>
    <row r="80" customFormat="false" ht="13.8" hidden="false" customHeight="false" outlineLevel="0" collapsed="false">
      <c r="A80" s="39"/>
      <c r="B80" s="69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C80" s="71"/>
    </row>
    <row r="81" customFormat="false" ht="13.8" hidden="false" customHeight="false" outlineLevel="0" collapsed="false">
      <c r="A81" s="39"/>
      <c r="B81" s="69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C81" s="71"/>
    </row>
    <row r="82" customFormat="false" ht="13.8" hidden="false" customHeight="false" outlineLevel="0" collapsed="false">
      <c r="A82" s="39"/>
      <c r="B82" s="6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C82" s="71"/>
    </row>
    <row r="83" customFormat="false" ht="13.8" hidden="false" customHeight="false" outlineLevel="0" collapsed="false">
      <c r="A83" s="39"/>
      <c r="B83" s="69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C83" s="71"/>
    </row>
    <row r="84" customFormat="false" ht="13.8" hidden="false" customHeight="false" outlineLevel="0" collapsed="false">
      <c r="A84" s="39"/>
      <c r="B84" s="69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C84" s="71"/>
    </row>
    <row r="85" customFormat="false" ht="13.8" hidden="false" customHeight="false" outlineLevel="0" collapsed="false">
      <c r="A85" s="39"/>
      <c r="B85" s="69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C85" s="71"/>
    </row>
    <row r="86" customFormat="false" ht="13.8" hidden="false" customHeight="false" outlineLevel="0" collapsed="false">
      <c r="A86" s="39"/>
      <c r="B86" s="69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C86" s="71"/>
    </row>
    <row r="87" customFormat="false" ht="13.8" hidden="false" customHeight="false" outlineLevel="0" collapsed="false">
      <c r="A87" s="39"/>
      <c r="B87" s="69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C87" s="71"/>
    </row>
    <row r="88" customFormat="false" ht="13.8" hidden="false" customHeight="false" outlineLevel="0" collapsed="false">
      <c r="A88" s="39"/>
      <c r="B88" s="69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C88" s="71"/>
    </row>
    <row r="89" customFormat="false" ht="13.8" hidden="false" customHeight="false" outlineLevel="0" collapsed="false">
      <c r="A89" s="39"/>
      <c r="B89" s="69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C89" s="71"/>
    </row>
    <row r="90" customFormat="false" ht="13.8" hidden="false" customHeight="false" outlineLevel="0" collapsed="false">
      <c r="A90" s="39"/>
      <c r="B90" s="69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C90" s="71"/>
    </row>
    <row r="91" customFormat="false" ht="13.8" hidden="false" customHeight="false" outlineLevel="0" collapsed="false">
      <c r="A91" s="39"/>
      <c r="B91" s="69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C91" s="71"/>
    </row>
    <row r="92" customFormat="false" ht="13.8" hidden="false" customHeight="false" outlineLevel="0" collapsed="false">
      <c r="A92" s="39"/>
      <c r="B92" s="69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C92" s="71"/>
    </row>
    <row r="93" customFormat="false" ht="13.8" hidden="false" customHeight="false" outlineLevel="0" collapsed="false">
      <c r="A93" s="39"/>
      <c r="B93" s="69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C93" s="71"/>
    </row>
    <row r="94" customFormat="false" ht="13.8" hidden="false" customHeight="false" outlineLevel="0" collapsed="false">
      <c r="A94" s="39"/>
      <c r="B94" s="69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C94" s="71"/>
    </row>
    <row r="95" customFormat="false" ht="13.8" hidden="false" customHeight="false" outlineLevel="0" collapsed="false">
      <c r="A95" s="39"/>
      <c r="B95" s="69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C95" s="71"/>
    </row>
    <row r="96" customFormat="false" ht="13.8" hidden="false" customHeight="false" outlineLevel="0" collapsed="false">
      <c r="A96" s="39"/>
      <c r="B96" s="69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C96" s="71"/>
    </row>
    <row r="97" customFormat="false" ht="13.8" hidden="false" customHeight="false" outlineLevel="0" collapsed="false">
      <c r="A97" s="39"/>
      <c r="B97" s="6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C97" s="71"/>
    </row>
    <row r="98" customFormat="false" ht="13.8" hidden="false" customHeight="false" outlineLevel="0" collapsed="false">
      <c r="A98" s="39"/>
      <c r="B98" s="6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C98" s="71"/>
    </row>
    <row r="99" customFormat="false" ht="13.8" hidden="false" customHeight="false" outlineLevel="0" collapsed="false">
      <c r="A99" s="39"/>
      <c r="B99" s="6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C99" s="71"/>
    </row>
    <row r="100" customFormat="false" ht="13.8" hidden="false" customHeight="false" outlineLevel="0" collapsed="false">
      <c r="A100" s="39"/>
      <c r="B100" s="6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C100" s="71"/>
    </row>
    <row r="101" customFormat="false" ht="13.8" hidden="false" customHeight="false" outlineLevel="0" collapsed="false">
      <c r="A101" s="39"/>
      <c r="B101" s="6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C101" s="71"/>
    </row>
    <row r="102" customFormat="false" ht="13.8" hidden="false" customHeight="false" outlineLevel="0" collapsed="false">
      <c r="A102" s="39"/>
      <c r="B102" s="6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C102" s="71"/>
    </row>
    <row r="103" customFormat="false" ht="13.8" hidden="false" customHeight="false" outlineLevel="0" collapsed="false">
      <c r="A103" s="39"/>
      <c r="B103" s="6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C103" s="71"/>
    </row>
    <row r="104" customFormat="false" ht="13.8" hidden="false" customHeight="false" outlineLevel="0" collapsed="false">
      <c r="A104" s="39"/>
      <c r="B104" s="6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C104" s="71"/>
    </row>
    <row r="105" customFormat="false" ht="13.8" hidden="false" customHeight="false" outlineLevel="0" collapsed="false">
      <c r="A105" s="39"/>
      <c r="B105" s="6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C105" s="71"/>
    </row>
    <row r="106" customFormat="false" ht="13.8" hidden="false" customHeight="false" outlineLevel="0" collapsed="false">
      <c r="A106" s="39"/>
      <c r="B106" s="6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C106" s="71"/>
    </row>
    <row r="107" customFormat="false" ht="13.8" hidden="false" customHeight="false" outlineLevel="0" collapsed="false">
      <c r="A107" s="39"/>
      <c r="B107" s="6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C107" s="71"/>
    </row>
    <row r="108" customFormat="false" ht="13.8" hidden="false" customHeight="false" outlineLevel="0" collapsed="false">
      <c r="A108" s="39"/>
      <c r="B108" s="6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C108" s="71"/>
    </row>
    <row r="109" customFormat="false" ht="13.8" hidden="false" customHeight="false" outlineLevel="0" collapsed="false">
      <c r="A109" s="39"/>
      <c r="B109" s="6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C109" s="71"/>
    </row>
    <row r="110" customFormat="false" ht="13.8" hidden="false" customHeight="false" outlineLevel="0" collapsed="false">
      <c r="A110" s="39"/>
      <c r="B110" s="6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C110" s="71"/>
    </row>
    <row r="111" customFormat="false" ht="13.8" hidden="false" customHeight="false" outlineLevel="0" collapsed="false">
      <c r="A111" s="39"/>
      <c r="B111" s="6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C111" s="71"/>
    </row>
    <row r="112" customFormat="false" ht="13.8" hidden="false" customHeight="false" outlineLevel="0" collapsed="false">
      <c r="A112" s="39"/>
      <c r="B112" s="6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C112" s="71"/>
    </row>
    <row r="113" customFormat="false" ht="13.8" hidden="false" customHeight="false" outlineLevel="0" collapsed="false">
      <c r="A113" s="39"/>
      <c r="B113" s="6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C113" s="71"/>
    </row>
    <row r="114" customFormat="false" ht="13.8" hidden="false" customHeight="false" outlineLevel="0" collapsed="false">
      <c r="A114" s="39"/>
      <c r="B114" s="6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C114" s="71"/>
    </row>
    <row r="115" customFormat="false" ht="13.8" hidden="false" customHeight="false" outlineLevel="0" collapsed="false">
      <c r="A115" s="39"/>
      <c r="B115" s="6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C115" s="71"/>
    </row>
    <row r="116" customFormat="false" ht="13.8" hidden="false" customHeight="false" outlineLevel="0" collapsed="false">
      <c r="A116" s="39"/>
      <c r="B116" s="6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C116" s="71"/>
    </row>
    <row r="117" customFormat="false" ht="13.8" hidden="false" customHeight="false" outlineLevel="0" collapsed="false">
      <c r="A117" s="39"/>
      <c r="B117" s="6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C117" s="71"/>
    </row>
    <row r="118" customFormat="false" ht="13.8" hidden="false" customHeight="false" outlineLevel="0" collapsed="false">
      <c r="A118" s="39"/>
      <c r="B118" s="6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C118" s="71"/>
    </row>
    <row r="119" customFormat="false" ht="13.8" hidden="false" customHeight="false" outlineLevel="0" collapsed="false">
      <c r="A119" s="39"/>
      <c r="B119" s="6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C119" s="71"/>
    </row>
    <row r="120" customFormat="false" ht="13.8" hidden="false" customHeight="false" outlineLevel="0" collapsed="false">
      <c r="A120" s="39"/>
      <c r="B120" s="6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C120" s="71"/>
    </row>
    <row r="121" customFormat="false" ht="13.8" hidden="false" customHeight="false" outlineLevel="0" collapsed="false">
      <c r="A121" s="39"/>
      <c r="B121" s="6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C121" s="71"/>
    </row>
    <row r="122" customFormat="false" ht="13.8" hidden="false" customHeight="false" outlineLevel="0" collapsed="false">
      <c r="A122" s="39"/>
      <c r="B122" s="6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C122" s="71"/>
    </row>
    <row r="123" customFormat="false" ht="13.8" hidden="false" customHeight="false" outlineLevel="0" collapsed="false">
      <c r="A123" s="39"/>
      <c r="B123" s="6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C123" s="71"/>
    </row>
    <row r="124" customFormat="false" ht="13.8" hidden="false" customHeight="false" outlineLevel="0" collapsed="false">
      <c r="A124" s="39"/>
      <c r="B124" s="6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C124" s="71"/>
    </row>
    <row r="125" customFormat="false" ht="13.8" hidden="false" customHeight="false" outlineLevel="0" collapsed="false">
      <c r="A125" s="39"/>
      <c r="B125" s="6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C125" s="71"/>
    </row>
    <row r="126" customFormat="false" ht="13.8" hidden="false" customHeight="false" outlineLevel="0" collapsed="false">
      <c r="A126" s="39"/>
      <c r="B126" s="6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C126" s="71"/>
    </row>
    <row r="127" customFormat="false" ht="13.8" hidden="false" customHeight="false" outlineLevel="0" collapsed="false">
      <c r="A127" s="39"/>
      <c r="B127" s="6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C127" s="71"/>
    </row>
    <row r="128" customFormat="false" ht="13.8" hidden="false" customHeight="false" outlineLevel="0" collapsed="false">
      <c r="A128" s="39"/>
      <c r="B128" s="6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C128" s="71"/>
    </row>
    <row r="129" customFormat="false" ht="13.8" hidden="false" customHeight="false" outlineLevel="0" collapsed="false">
      <c r="A129" s="39"/>
      <c r="B129" s="6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C129" s="71"/>
    </row>
    <row r="130" customFormat="false" ht="13.8" hidden="false" customHeight="false" outlineLevel="0" collapsed="false">
      <c r="A130" s="39"/>
      <c r="B130" s="6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C130" s="71"/>
    </row>
    <row r="131" customFormat="false" ht="13.8" hidden="false" customHeight="false" outlineLevel="0" collapsed="false">
      <c r="A131" s="39"/>
      <c r="B131" s="6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C131" s="71"/>
    </row>
    <row r="132" customFormat="false" ht="13.8" hidden="false" customHeight="false" outlineLevel="0" collapsed="false">
      <c r="A132" s="39"/>
      <c r="B132" s="6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C132" s="71"/>
    </row>
    <row r="133" customFormat="false" ht="13.8" hidden="false" customHeight="false" outlineLevel="0" collapsed="false">
      <c r="A133" s="39"/>
      <c r="B133" s="6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C133" s="71"/>
    </row>
    <row r="134" customFormat="false" ht="13.8" hidden="false" customHeight="false" outlineLevel="0" collapsed="false">
      <c r="A134" s="39"/>
      <c r="B134" s="6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C134" s="71"/>
    </row>
    <row r="135" customFormat="false" ht="13.8" hidden="false" customHeight="false" outlineLevel="0" collapsed="false">
      <c r="A135" s="39"/>
      <c r="B135" s="6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C135" s="71"/>
    </row>
    <row r="136" customFormat="false" ht="13.8" hidden="false" customHeight="false" outlineLevel="0" collapsed="false">
      <c r="A136" s="39"/>
      <c r="B136" s="6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C136" s="71"/>
    </row>
    <row r="137" customFormat="false" ht="13.8" hidden="false" customHeight="false" outlineLevel="0" collapsed="false">
      <c r="A137" s="39"/>
      <c r="B137" s="6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C137" s="71"/>
    </row>
    <row r="138" customFormat="false" ht="13.8" hidden="false" customHeight="false" outlineLevel="0" collapsed="false">
      <c r="A138" s="39"/>
      <c r="B138" s="6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C138" s="71"/>
    </row>
    <row r="139" customFormat="false" ht="13.8" hidden="false" customHeight="false" outlineLevel="0" collapsed="false">
      <c r="A139" s="39"/>
      <c r="B139" s="6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C139" s="71"/>
    </row>
    <row r="140" customFormat="false" ht="13.8" hidden="false" customHeight="false" outlineLevel="0" collapsed="false">
      <c r="A140" s="39"/>
      <c r="B140" s="6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C140" s="71"/>
    </row>
    <row r="141" customFormat="false" ht="13.8" hidden="false" customHeight="false" outlineLevel="0" collapsed="false">
      <c r="A141" s="39"/>
      <c r="B141" s="6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C141" s="71"/>
    </row>
    <row r="142" customFormat="false" ht="13.8" hidden="false" customHeight="false" outlineLevel="0" collapsed="false">
      <c r="A142" s="39"/>
      <c r="B142" s="6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C142" s="71"/>
    </row>
    <row r="143" customFormat="false" ht="13.8" hidden="false" customHeight="false" outlineLevel="0" collapsed="false">
      <c r="A143" s="39"/>
      <c r="B143" s="6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C143" s="71"/>
    </row>
    <row r="144" customFormat="false" ht="13.8" hidden="false" customHeight="false" outlineLevel="0" collapsed="false">
      <c r="A144" s="39"/>
      <c r="B144" s="6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C144" s="71"/>
    </row>
    <row r="145" customFormat="false" ht="13.8" hidden="false" customHeight="false" outlineLevel="0" collapsed="false">
      <c r="A145" s="39"/>
      <c r="B145" s="6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C145" s="71"/>
    </row>
    <row r="146" customFormat="false" ht="13.8" hidden="false" customHeight="false" outlineLevel="0" collapsed="false">
      <c r="A146" s="39"/>
      <c r="B146" s="6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C146" s="71"/>
    </row>
    <row r="147" customFormat="false" ht="13.8" hidden="false" customHeight="false" outlineLevel="0" collapsed="false">
      <c r="A147" s="39"/>
      <c r="B147" s="6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C147" s="71"/>
    </row>
    <row r="148" customFormat="false" ht="13.8" hidden="false" customHeight="false" outlineLevel="0" collapsed="false">
      <c r="A148" s="39"/>
      <c r="B148" s="6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C148" s="71"/>
    </row>
    <row r="149" customFormat="false" ht="13.8" hidden="false" customHeight="false" outlineLevel="0" collapsed="false">
      <c r="A149" s="39"/>
      <c r="B149" s="6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C149" s="71"/>
    </row>
    <row r="150" customFormat="false" ht="13.8" hidden="false" customHeight="false" outlineLevel="0" collapsed="false">
      <c r="A150" s="39"/>
      <c r="B150" s="6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C150" s="71"/>
    </row>
    <row r="151" customFormat="false" ht="13.8" hidden="false" customHeight="false" outlineLevel="0" collapsed="false">
      <c r="A151" s="39"/>
      <c r="B151" s="6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C151" s="71"/>
    </row>
    <row r="152" customFormat="false" ht="13.8" hidden="false" customHeight="false" outlineLevel="0" collapsed="false">
      <c r="A152" s="39"/>
      <c r="B152" s="6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C152" s="71"/>
    </row>
    <row r="153" customFormat="false" ht="13.8" hidden="false" customHeight="false" outlineLevel="0" collapsed="false">
      <c r="A153" s="39"/>
      <c r="B153" s="6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C153" s="71"/>
    </row>
    <row r="154" customFormat="false" ht="13.8" hidden="false" customHeight="false" outlineLevel="0" collapsed="false">
      <c r="A154" s="39"/>
      <c r="B154" s="6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C154" s="71"/>
    </row>
    <row r="155" customFormat="false" ht="13.8" hidden="false" customHeight="false" outlineLevel="0" collapsed="false">
      <c r="A155" s="39"/>
      <c r="B155" s="6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C155" s="71"/>
    </row>
    <row r="156" customFormat="false" ht="13.8" hidden="false" customHeight="false" outlineLevel="0" collapsed="false">
      <c r="A156" s="39"/>
      <c r="B156" s="6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C156" s="71"/>
    </row>
    <row r="157" customFormat="false" ht="13.8" hidden="false" customHeight="false" outlineLevel="0" collapsed="false">
      <c r="A157" s="39"/>
      <c r="B157" s="6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C157" s="71"/>
    </row>
    <row r="158" customFormat="false" ht="13.8" hidden="false" customHeight="false" outlineLevel="0" collapsed="false">
      <c r="A158" s="39"/>
      <c r="B158" s="6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C158" s="71"/>
    </row>
    <row r="159" customFormat="false" ht="13.8" hidden="false" customHeight="false" outlineLevel="0" collapsed="false">
      <c r="A159" s="39"/>
      <c r="B159" s="6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C159" s="71"/>
    </row>
    <row r="160" customFormat="false" ht="13.8" hidden="false" customHeight="false" outlineLevel="0" collapsed="false">
      <c r="A160" s="39"/>
      <c r="B160" s="6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C160" s="71"/>
    </row>
    <row r="161" customFormat="false" ht="13.8" hidden="false" customHeight="false" outlineLevel="0" collapsed="false">
      <c r="A161" s="39"/>
      <c r="B161" s="6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C161" s="71"/>
    </row>
    <row r="162" customFormat="false" ht="13.8" hidden="false" customHeight="false" outlineLevel="0" collapsed="false">
      <c r="A162" s="39"/>
      <c r="B162" s="6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C162" s="71"/>
    </row>
    <row r="163" customFormat="false" ht="13.8" hidden="false" customHeight="false" outlineLevel="0" collapsed="false">
      <c r="A163" s="39"/>
      <c r="B163" s="6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C163" s="71"/>
    </row>
    <row r="164" customFormat="false" ht="13.8" hidden="false" customHeight="false" outlineLevel="0" collapsed="false">
      <c r="A164" s="39"/>
      <c r="B164" s="6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C164" s="71"/>
    </row>
    <row r="165" customFormat="false" ht="13.8" hidden="false" customHeight="false" outlineLevel="0" collapsed="false">
      <c r="A165" s="39"/>
      <c r="B165" s="6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C165" s="71"/>
    </row>
    <row r="166" customFormat="false" ht="13.8" hidden="false" customHeight="false" outlineLevel="0" collapsed="false">
      <c r="A166" s="39"/>
      <c r="B166" s="6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C166" s="71"/>
    </row>
    <row r="167" customFormat="false" ht="13.8" hidden="false" customHeight="false" outlineLevel="0" collapsed="false">
      <c r="A167" s="39"/>
      <c r="B167" s="6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C167" s="71"/>
    </row>
    <row r="168" customFormat="false" ht="13.8" hidden="false" customHeight="false" outlineLevel="0" collapsed="false">
      <c r="A168" s="39"/>
      <c r="B168" s="6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C168" s="71"/>
    </row>
    <row r="169" customFormat="false" ht="13.8" hidden="false" customHeight="false" outlineLevel="0" collapsed="false">
      <c r="A169" s="39"/>
      <c r="B169" s="6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C169" s="71"/>
    </row>
    <row r="170" customFormat="false" ht="13.8" hidden="false" customHeight="false" outlineLevel="0" collapsed="false">
      <c r="A170" s="39"/>
      <c r="B170" s="6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C170" s="71"/>
    </row>
    <row r="171" customFormat="false" ht="13.8" hidden="false" customHeight="false" outlineLevel="0" collapsed="false">
      <c r="A171" s="39"/>
      <c r="B171" s="6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C171" s="71"/>
    </row>
    <row r="172" customFormat="false" ht="13.8" hidden="false" customHeight="false" outlineLevel="0" collapsed="false">
      <c r="A172" s="39"/>
      <c r="B172" s="6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C172" s="71"/>
    </row>
    <row r="173" customFormat="false" ht="13.8" hidden="false" customHeight="false" outlineLevel="0" collapsed="false">
      <c r="A173" s="39"/>
      <c r="B173" s="6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C173" s="71"/>
    </row>
    <row r="174" customFormat="false" ht="13.8" hidden="false" customHeight="false" outlineLevel="0" collapsed="false">
      <c r="A174" s="39"/>
      <c r="B174" s="6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C174" s="71"/>
    </row>
    <row r="175" customFormat="false" ht="13.8" hidden="false" customHeight="false" outlineLevel="0" collapsed="false">
      <c r="A175" s="39"/>
      <c r="B175" s="6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C175" s="71"/>
    </row>
    <row r="176" customFormat="false" ht="13.8" hidden="false" customHeight="false" outlineLevel="0" collapsed="false">
      <c r="A176" s="39"/>
      <c r="B176" s="6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C176" s="71"/>
    </row>
    <row r="177" customFormat="false" ht="13.8" hidden="false" customHeight="false" outlineLevel="0" collapsed="false">
      <c r="A177" s="39"/>
      <c r="B177" s="6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C177" s="71"/>
    </row>
    <row r="178" customFormat="false" ht="13.8" hidden="false" customHeight="false" outlineLevel="0" collapsed="false">
      <c r="A178" s="39"/>
      <c r="B178" s="6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C178" s="71"/>
    </row>
    <row r="179" customFormat="false" ht="13.8" hidden="false" customHeight="false" outlineLevel="0" collapsed="false">
      <c r="A179" s="39"/>
      <c r="B179" s="6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C179" s="71"/>
    </row>
    <row r="180" customFormat="false" ht="13.8" hidden="false" customHeight="false" outlineLevel="0" collapsed="false">
      <c r="A180" s="39"/>
      <c r="B180" s="6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C180" s="71"/>
    </row>
    <row r="181" customFormat="false" ht="13.8" hidden="false" customHeight="false" outlineLevel="0" collapsed="false">
      <c r="A181" s="39"/>
      <c r="B181" s="6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C181" s="71"/>
    </row>
    <row r="182" customFormat="false" ht="13.8" hidden="false" customHeight="false" outlineLevel="0" collapsed="false">
      <c r="A182" s="39"/>
      <c r="B182" s="6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C182" s="71"/>
    </row>
    <row r="183" customFormat="false" ht="13.8" hidden="false" customHeight="false" outlineLevel="0" collapsed="false">
      <c r="A183" s="39"/>
      <c r="B183" s="6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C183" s="71"/>
    </row>
    <row r="184" customFormat="false" ht="13.8" hidden="false" customHeight="false" outlineLevel="0" collapsed="false">
      <c r="A184" s="39"/>
      <c r="B184" s="6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C184" s="71"/>
    </row>
    <row r="185" customFormat="false" ht="13.8" hidden="false" customHeight="false" outlineLevel="0" collapsed="false">
      <c r="A185" s="39"/>
      <c r="B185" s="6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C185" s="71"/>
    </row>
    <row r="186" customFormat="false" ht="13.8" hidden="false" customHeight="false" outlineLevel="0" collapsed="false">
      <c r="A186" s="39"/>
      <c r="B186" s="6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C186" s="71"/>
    </row>
    <row r="187" customFormat="false" ht="13.8" hidden="false" customHeight="false" outlineLevel="0" collapsed="false">
      <c r="A187" s="39"/>
      <c r="B187" s="6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C187" s="71"/>
    </row>
    <row r="188" customFormat="false" ht="13.8" hidden="false" customHeight="false" outlineLevel="0" collapsed="false">
      <c r="A188" s="39"/>
      <c r="B188" s="6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C188" s="71"/>
    </row>
    <row r="189" customFormat="false" ht="13.8" hidden="false" customHeight="false" outlineLevel="0" collapsed="false">
      <c r="A189" s="39"/>
      <c r="B189" s="6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C189" s="71"/>
    </row>
    <row r="190" customFormat="false" ht="13.8" hidden="false" customHeight="false" outlineLevel="0" collapsed="false">
      <c r="A190" s="39"/>
      <c r="B190" s="6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C190" s="71"/>
    </row>
    <row r="191" customFormat="false" ht="13.8" hidden="false" customHeight="false" outlineLevel="0" collapsed="false">
      <c r="A191" s="39"/>
      <c r="B191" s="6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C191" s="71"/>
    </row>
    <row r="192" customFormat="false" ht="13.8" hidden="false" customHeight="false" outlineLevel="0" collapsed="false">
      <c r="A192" s="39"/>
      <c r="B192" s="6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C192" s="71"/>
    </row>
    <row r="193" customFormat="false" ht="13.8" hidden="false" customHeight="false" outlineLevel="0" collapsed="false">
      <c r="A193" s="39"/>
      <c r="B193" s="6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C193" s="71"/>
    </row>
    <row r="194" customFormat="false" ht="13.8" hidden="false" customHeight="false" outlineLevel="0" collapsed="false">
      <c r="A194" s="39"/>
      <c r="B194" s="6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C194" s="71"/>
    </row>
    <row r="195" customFormat="false" ht="13.8" hidden="false" customHeight="false" outlineLevel="0" collapsed="false">
      <c r="A195" s="39"/>
      <c r="B195" s="6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C195" s="71"/>
    </row>
    <row r="196" customFormat="false" ht="13.8" hidden="false" customHeight="false" outlineLevel="0" collapsed="false">
      <c r="A196" s="39"/>
      <c r="B196" s="6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C196" s="71"/>
    </row>
    <row r="197" customFormat="false" ht="13.8" hidden="false" customHeight="false" outlineLevel="0" collapsed="false">
      <c r="A197" s="39"/>
      <c r="B197" s="6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C197" s="71"/>
    </row>
    <row r="198" customFormat="false" ht="13.8" hidden="false" customHeight="false" outlineLevel="0" collapsed="false">
      <c r="A198" s="39"/>
      <c r="B198" s="6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C198" s="71"/>
    </row>
    <row r="199" customFormat="false" ht="13.8" hidden="false" customHeight="false" outlineLevel="0" collapsed="false">
      <c r="A199" s="39"/>
      <c r="B199" s="6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C199" s="71"/>
    </row>
    <row r="200" customFormat="false" ht="13.8" hidden="false" customHeight="false" outlineLevel="0" collapsed="false">
      <c r="A200" s="39"/>
      <c r="B200" s="6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C200" s="71"/>
    </row>
    <row r="201" customFormat="false" ht="13.8" hidden="false" customHeight="false" outlineLevel="0" collapsed="false">
      <c r="A201" s="39"/>
      <c r="B201" s="6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C201" s="71"/>
    </row>
    <row r="202" customFormat="false" ht="13.8" hidden="false" customHeight="false" outlineLevel="0" collapsed="false">
      <c r="A202" s="39"/>
      <c r="B202" s="6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C202" s="71"/>
    </row>
    <row r="203" customFormat="false" ht="13.8" hidden="false" customHeight="false" outlineLevel="0" collapsed="false">
      <c r="A203" s="39"/>
      <c r="B203" s="6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C203" s="71"/>
    </row>
    <row r="204" customFormat="false" ht="13.8" hidden="false" customHeight="false" outlineLevel="0" collapsed="false">
      <c r="A204" s="39"/>
      <c r="B204" s="6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C204" s="71"/>
    </row>
    <row r="205" customFormat="false" ht="13.8" hidden="false" customHeight="false" outlineLevel="0" collapsed="false">
      <c r="A205" s="39"/>
      <c r="B205" s="6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C205" s="71"/>
    </row>
    <row r="206" customFormat="false" ht="13.8" hidden="false" customHeight="false" outlineLevel="0" collapsed="false">
      <c r="A206" s="39"/>
      <c r="B206" s="6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C206" s="71"/>
    </row>
    <row r="207" customFormat="false" ht="13.8" hidden="false" customHeight="false" outlineLevel="0" collapsed="false">
      <c r="A207" s="39"/>
      <c r="B207" s="6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C207" s="71"/>
    </row>
    <row r="208" customFormat="false" ht="13.8" hidden="false" customHeight="false" outlineLevel="0" collapsed="false">
      <c r="A208" s="39"/>
      <c r="B208" s="6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C208" s="71"/>
    </row>
    <row r="209" customFormat="false" ht="13.8" hidden="false" customHeight="false" outlineLevel="0" collapsed="false">
      <c r="A209" s="39"/>
      <c r="B209" s="6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C209" s="71"/>
    </row>
    <row r="210" customFormat="false" ht="13.8" hidden="false" customHeight="false" outlineLevel="0" collapsed="false">
      <c r="A210" s="39"/>
      <c r="B210" s="6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C210" s="71"/>
    </row>
    <row r="211" customFormat="false" ht="13.8" hidden="false" customHeight="false" outlineLevel="0" collapsed="false">
      <c r="A211" s="39"/>
      <c r="B211" s="6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C211" s="71"/>
    </row>
    <row r="212" customFormat="false" ht="13.8" hidden="false" customHeight="false" outlineLevel="0" collapsed="false">
      <c r="A212" s="39"/>
      <c r="B212" s="6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C212" s="71"/>
    </row>
    <row r="213" customFormat="false" ht="13.8" hidden="false" customHeight="false" outlineLevel="0" collapsed="false">
      <c r="A213" s="39"/>
      <c r="B213" s="6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C213" s="71"/>
    </row>
    <row r="214" customFormat="false" ht="13.8" hidden="false" customHeight="false" outlineLevel="0" collapsed="false">
      <c r="A214" s="39"/>
      <c r="B214" s="6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C214" s="71"/>
    </row>
    <row r="215" customFormat="false" ht="13.8" hidden="false" customHeight="false" outlineLevel="0" collapsed="false">
      <c r="A215" s="39"/>
      <c r="B215" s="6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C215" s="71"/>
    </row>
    <row r="216" customFormat="false" ht="13.8" hidden="false" customHeight="false" outlineLevel="0" collapsed="false">
      <c r="A216" s="39"/>
      <c r="B216" s="6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C216" s="71"/>
    </row>
    <row r="217" customFormat="false" ht="13.8" hidden="false" customHeight="false" outlineLevel="0" collapsed="false">
      <c r="A217" s="39"/>
      <c r="B217" s="6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C217" s="71"/>
    </row>
    <row r="218" customFormat="false" ht="13.8" hidden="false" customHeight="false" outlineLevel="0" collapsed="false">
      <c r="A218" s="39"/>
      <c r="B218" s="6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C218" s="71"/>
    </row>
    <row r="219" customFormat="false" ht="13.8" hidden="false" customHeight="false" outlineLevel="0" collapsed="false">
      <c r="A219" s="39"/>
      <c r="B219" s="6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C219" s="71"/>
    </row>
    <row r="220" customFormat="false" ht="13.8" hidden="false" customHeight="false" outlineLevel="0" collapsed="false">
      <c r="A220" s="39"/>
      <c r="B220" s="6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C220" s="71"/>
    </row>
    <row r="221" customFormat="false" ht="13.8" hidden="false" customHeight="false" outlineLevel="0" collapsed="false">
      <c r="A221" s="39"/>
      <c r="B221" s="69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C221" s="71"/>
    </row>
    <row r="222" customFormat="false" ht="13.8" hidden="false" customHeight="false" outlineLevel="0" collapsed="false">
      <c r="A222" s="39"/>
      <c r="B222" s="69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C222" s="71"/>
    </row>
    <row r="223" customFormat="false" ht="13.8" hidden="false" customHeight="false" outlineLevel="0" collapsed="false">
      <c r="A223" s="39"/>
      <c r="B223" s="69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C223" s="71"/>
    </row>
    <row r="224" customFormat="false" ht="13.8" hidden="false" customHeight="false" outlineLevel="0" collapsed="false">
      <c r="A224" s="39"/>
      <c r="B224" s="69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C224" s="71"/>
    </row>
    <row r="225" customFormat="false" ht="13.8" hidden="false" customHeight="false" outlineLevel="0" collapsed="false">
      <c r="A225" s="39"/>
      <c r="B225" s="69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C225" s="71"/>
    </row>
    <row r="226" customFormat="false" ht="13.8" hidden="false" customHeight="false" outlineLevel="0" collapsed="false">
      <c r="A226" s="39"/>
      <c r="B226" s="69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C226" s="71"/>
    </row>
    <row r="227" customFormat="false" ht="13.8" hidden="false" customHeight="false" outlineLevel="0" collapsed="false">
      <c r="A227" s="39"/>
      <c r="B227" s="69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C227" s="71"/>
    </row>
    <row r="228" customFormat="false" ht="13.8" hidden="false" customHeight="false" outlineLevel="0" collapsed="false">
      <c r="A228" s="39"/>
      <c r="B228" s="69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C228" s="71"/>
    </row>
    <row r="229" customFormat="false" ht="13.8" hidden="false" customHeight="false" outlineLevel="0" collapsed="false">
      <c r="A229" s="39"/>
      <c r="B229" s="69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C229" s="71"/>
    </row>
    <row r="230" customFormat="false" ht="13.8" hidden="false" customHeight="false" outlineLevel="0" collapsed="false">
      <c r="A230" s="39"/>
      <c r="B230" s="69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C230" s="71"/>
    </row>
    <row r="231" customFormat="false" ht="13.8" hidden="false" customHeight="false" outlineLevel="0" collapsed="false">
      <c r="A231" s="39"/>
      <c r="B231" s="69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C231" s="71"/>
    </row>
    <row r="232" customFormat="false" ht="13.8" hidden="false" customHeight="false" outlineLevel="0" collapsed="false">
      <c r="A232" s="39"/>
      <c r="B232" s="69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C232" s="71"/>
    </row>
    <row r="233" customFormat="false" ht="13.8" hidden="false" customHeight="false" outlineLevel="0" collapsed="false">
      <c r="A233" s="39"/>
      <c r="B233" s="69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C233" s="71"/>
    </row>
    <row r="234" customFormat="false" ht="13.8" hidden="false" customHeight="false" outlineLevel="0" collapsed="false">
      <c r="A234" s="39"/>
      <c r="B234" s="69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C234" s="71"/>
    </row>
    <row r="235" customFormat="false" ht="13.8" hidden="false" customHeight="false" outlineLevel="0" collapsed="false">
      <c r="A235" s="39"/>
      <c r="B235" s="69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C235" s="71"/>
    </row>
    <row r="236" customFormat="false" ht="13.8" hidden="false" customHeight="false" outlineLevel="0" collapsed="false">
      <c r="A236" s="39"/>
      <c r="B236" s="69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C236" s="71"/>
    </row>
    <row r="237" customFormat="false" ht="13.8" hidden="false" customHeight="false" outlineLevel="0" collapsed="false">
      <c r="A237" s="39"/>
      <c r="B237" s="69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C237" s="71"/>
    </row>
    <row r="238" customFormat="false" ht="13.8" hidden="false" customHeight="false" outlineLevel="0" collapsed="false">
      <c r="A238" s="39"/>
      <c r="B238" s="69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C238" s="71"/>
    </row>
    <row r="239" customFormat="false" ht="13.8" hidden="false" customHeight="false" outlineLevel="0" collapsed="false">
      <c r="A239" s="39"/>
      <c r="B239" s="69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C239" s="71"/>
    </row>
    <row r="240" customFormat="false" ht="13.8" hidden="false" customHeight="false" outlineLevel="0" collapsed="false">
      <c r="A240" s="39"/>
      <c r="B240" s="69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C240" s="71"/>
    </row>
    <row r="241" customFormat="false" ht="13.8" hidden="false" customHeight="false" outlineLevel="0" collapsed="false">
      <c r="A241" s="39"/>
      <c r="B241" s="69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C241" s="71"/>
    </row>
    <row r="242" customFormat="false" ht="13.8" hidden="false" customHeight="false" outlineLevel="0" collapsed="false">
      <c r="A242" s="39"/>
      <c r="B242" s="69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C242" s="71"/>
    </row>
    <row r="243" customFormat="false" ht="13.8" hidden="false" customHeight="false" outlineLevel="0" collapsed="false">
      <c r="A243" s="39"/>
      <c r="B243" s="69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C243" s="71"/>
    </row>
    <row r="244" customFormat="false" ht="13.8" hidden="false" customHeight="false" outlineLevel="0" collapsed="false">
      <c r="A244" s="39"/>
      <c r="B244" s="69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C244" s="71"/>
    </row>
    <row r="245" customFormat="false" ht="13.8" hidden="false" customHeight="false" outlineLevel="0" collapsed="false">
      <c r="A245" s="39"/>
      <c r="B245" s="69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C245" s="71"/>
    </row>
    <row r="246" customFormat="false" ht="13.8" hidden="false" customHeight="false" outlineLevel="0" collapsed="false">
      <c r="A246" s="39"/>
      <c r="B246" s="69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C246" s="71"/>
    </row>
    <row r="247" customFormat="false" ht="13.8" hidden="false" customHeight="false" outlineLevel="0" collapsed="false">
      <c r="A247" s="39"/>
      <c r="B247" s="69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C247" s="71"/>
    </row>
    <row r="248" customFormat="false" ht="13.8" hidden="false" customHeight="false" outlineLevel="0" collapsed="false">
      <c r="A248" s="39"/>
      <c r="B248" s="69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C248" s="71"/>
    </row>
    <row r="249" customFormat="false" ht="13.8" hidden="false" customHeight="false" outlineLevel="0" collapsed="false">
      <c r="A249" s="39"/>
      <c r="B249" s="69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C249" s="71"/>
    </row>
    <row r="250" customFormat="false" ht="13.8" hidden="false" customHeight="false" outlineLevel="0" collapsed="false">
      <c r="A250" s="39"/>
      <c r="B250" s="69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C250" s="71"/>
    </row>
    <row r="251" customFormat="false" ht="13.8" hidden="false" customHeight="false" outlineLevel="0" collapsed="false">
      <c r="A251" s="39"/>
      <c r="B251" s="69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C251" s="71"/>
    </row>
    <row r="252" customFormat="false" ht="13.8" hidden="false" customHeight="false" outlineLevel="0" collapsed="false">
      <c r="A252" s="39"/>
      <c r="B252" s="69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C252" s="71"/>
    </row>
    <row r="253" customFormat="false" ht="13.8" hidden="false" customHeight="false" outlineLevel="0" collapsed="false">
      <c r="A253" s="39"/>
      <c r="B253" s="69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C253" s="71"/>
    </row>
    <row r="254" customFormat="false" ht="13.8" hidden="false" customHeight="false" outlineLevel="0" collapsed="false">
      <c r="A254" s="39"/>
      <c r="B254" s="69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C254" s="71"/>
    </row>
    <row r="255" customFormat="false" ht="13.8" hidden="false" customHeight="false" outlineLevel="0" collapsed="false">
      <c r="A255" s="39"/>
      <c r="B255" s="69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C255" s="71"/>
    </row>
    <row r="256" customFormat="false" ht="13.8" hidden="false" customHeight="false" outlineLevel="0" collapsed="false">
      <c r="A256" s="39"/>
      <c r="B256" s="69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C256" s="71"/>
    </row>
    <row r="257" customFormat="false" ht="13.8" hidden="false" customHeight="false" outlineLevel="0" collapsed="false">
      <c r="A257" s="39"/>
      <c r="B257" s="69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C257" s="71"/>
    </row>
    <row r="258" customFormat="false" ht="13.8" hidden="false" customHeight="false" outlineLevel="0" collapsed="false">
      <c r="A258" s="39"/>
      <c r="B258" s="69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C258" s="71"/>
    </row>
    <row r="259" customFormat="false" ht="13.8" hidden="false" customHeight="false" outlineLevel="0" collapsed="false">
      <c r="A259" s="39"/>
      <c r="B259" s="69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C259" s="71"/>
    </row>
    <row r="260" customFormat="false" ht="13.8" hidden="false" customHeight="false" outlineLevel="0" collapsed="false">
      <c r="A260" s="39"/>
      <c r="B260" s="69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C260" s="71"/>
    </row>
    <row r="261" customFormat="false" ht="13.8" hidden="false" customHeight="false" outlineLevel="0" collapsed="false">
      <c r="A261" s="39"/>
      <c r="B261" s="69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C261" s="71"/>
    </row>
    <row r="262" customFormat="false" ht="13.8" hidden="false" customHeight="false" outlineLevel="0" collapsed="false">
      <c r="A262" s="39"/>
      <c r="B262" s="69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C262" s="71"/>
    </row>
    <row r="263" customFormat="false" ht="13.8" hidden="false" customHeight="false" outlineLevel="0" collapsed="false">
      <c r="A263" s="39"/>
      <c r="B263" s="69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C263" s="71"/>
    </row>
    <row r="264" customFormat="false" ht="13.8" hidden="false" customHeight="false" outlineLevel="0" collapsed="false">
      <c r="A264" s="39"/>
      <c r="B264" s="69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C264" s="71"/>
    </row>
    <row r="265" customFormat="false" ht="13.8" hidden="false" customHeight="false" outlineLevel="0" collapsed="false">
      <c r="A265" s="39"/>
      <c r="B265" s="69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C265" s="71"/>
    </row>
    <row r="266" customFormat="false" ht="13.8" hidden="false" customHeight="false" outlineLevel="0" collapsed="false">
      <c r="A266" s="39"/>
      <c r="B266" s="69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C266" s="71"/>
    </row>
    <row r="267" customFormat="false" ht="13.8" hidden="false" customHeight="false" outlineLevel="0" collapsed="false">
      <c r="A267" s="39"/>
      <c r="B267" s="69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C267" s="71"/>
    </row>
    <row r="268" customFormat="false" ht="13.8" hidden="false" customHeight="false" outlineLevel="0" collapsed="false">
      <c r="A268" s="39"/>
      <c r="B268" s="69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C268" s="71"/>
    </row>
    <row r="269" customFormat="false" ht="13.8" hidden="false" customHeight="false" outlineLevel="0" collapsed="false">
      <c r="A269" s="39"/>
      <c r="B269" s="69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C269" s="71"/>
    </row>
    <row r="270" customFormat="false" ht="13.8" hidden="false" customHeight="false" outlineLevel="0" collapsed="false">
      <c r="A270" s="39"/>
      <c r="B270" s="69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C270" s="71"/>
    </row>
    <row r="271" customFormat="false" ht="13.8" hidden="false" customHeight="false" outlineLevel="0" collapsed="false">
      <c r="A271" s="39"/>
      <c r="B271" s="69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C271" s="71"/>
    </row>
    <row r="272" customFormat="false" ht="13.8" hidden="false" customHeight="false" outlineLevel="0" collapsed="false">
      <c r="A272" s="39"/>
      <c r="B272" s="69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C272" s="71"/>
    </row>
    <row r="273" customFormat="false" ht="13.8" hidden="false" customHeight="false" outlineLevel="0" collapsed="false">
      <c r="A273" s="39"/>
      <c r="B273" s="69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C273" s="71"/>
    </row>
    <row r="274" customFormat="false" ht="13.8" hidden="false" customHeight="false" outlineLevel="0" collapsed="false">
      <c r="A274" s="39"/>
      <c r="B274" s="69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C274" s="71"/>
    </row>
    <row r="275" customFormat="false" ht="13.8" hidden="false" customHeight="false" outlineLevel="0" collapsed="false">
      <c r="A275" s="39"/>
      <c r="B275" s="69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C275" s="71"/>
    </row>
    <row r="276" customFormat="false" ht="13.8" hidden="false" customHeight="false" outlineLevel="0" collapsed="false">
      <c r="A276" s="39"/>
      <c r="B276" s="69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C276" s="71"/>
    </row>
    <row r="277" customFormat="false" ht="13.8" hidden="false" customHeight="false" outlineLevel="0" collapsed="false">
      <c r="A277" s="39"/>
      <c r="B277" s="69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C277" s="71"/>
    </row>
    <row r="278" customFormat="false" ht="13.8" hidden="false" customHeight="false" outlineLevel="0" collapsed="false">
      <c r="A278" s="39"/>
      <c r="B278" s="69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C278" s="71"/>
    </row>
    <row r="279" customFormat="false" ht="13.8" hidden="false" customHeight="false" outlineLevel="0" collapsed="false">
      <c r="A279" s="39"/>
      <c r="B279" s="69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C279" s="71"/>
    </row>
    <row r="280" customFormat="false" ht="13.8" hidden="false" customHeight="false" outlineLevel="0" collapsed="false">
      <c r="A280" s="39"/>
      <c r="B280" s="69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C280" s="71"/>
    </row>
    <row r="281" customFormat="false" ht="13.8" hidden="false" customHeight="false" outlineLevel="0" collapsed="false">
      <c r="A281" s="39"/>
      <c r="B281" s="69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C281" s="71"/>
    </row>
    <row r="282" customFormat="false" ht="13.8" hidden="false" customHeight="false" outlineLevel="0" collapsed="false">
      <c r="A282" s="39"/>
      <c r="B282" s="69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C282" s="71"/>
    </row>
    <row r="283" customFormat="false" ht="13.8" hidden="false" customHeight="false" outlineLevel="0" collapsed="false">
      <c r="A283" s="39"/>
      <c r="B283" s="69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C283" s="71"/>
    </row>
    <row r="284" customFormat="false" ht="13.8" hidden="false" customHeight="false" outlineLevel="0" collapsed="false">
      <c r="A284" s="39"/>
      <c r="B284" s="69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C284" s="71"/>
    </row>
    <row r="285" customFormat="false" ht="13.8" hidden="false" customHeight="false" outlineLevel="0" collapsed="false">
      <c r="A285" s="39"/>
      <c r="B285" s="69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C285" s="71"/>
    </row>
    <row r="286" customFormat="false" ht="13.8" hidden="false" customHeight="false" outlineLevel="0" collapsed="false">
      <c r="A286" s="39"/>
      <c r="B286" s="69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C286" s="71"/>
    </row>
    <row r="287" customFormat="false" ht="13.8" hidden="false" customHeight="false" outlineLevel="0" collapsed="false">
      <c r="A287" s="39"/>
      <c r="B287" s="69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C287" s="71"/>
    </row>
    <row r="288" customFormat="false" ht="13.8" hidden="false" customHeight="false" outlineLevel="0" collapsed="false">
      <c r="A288" s="39"/>
      <c r="B288" s="69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C288" s="71"/>
    </row>
    <row r="289" customFormat="false" ht="13.8" hidden="false" customHeight="false" outlineLevel="0" collapsed="false">
      <c r="A289" s="39"/>
      <c r="B289" s="69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C289" s="71"/>
    </row>
    <row r="290" customFormat="false" ht="13.8" hidden="false" customHeight="false" outlineLevel="0" collapsed="false">
      <c r="A290" s="39"/>
      <c r="B290" s="69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C290" s="71"/>
    </row>
    <row r="291" customFormat="false" ht="13.8" hidden="false" customHeight="false" outlineLevel="0" collapsed="false">
      <c r="A291" s="39"/>
      <c r="B291" s="69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C291" s="71"/>
    </row>
    <row r="292" customFormat="false" ht="13.8" hidden="false" customHeight="false" outlineLevel="0" collapsed="false">
      <c r="A292" s="39"/>
      <c r="B292" s="69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C292" s="71"/>
    </row>
    <row r="293" customFormat="false" ht="13.8" hidden="false" customHeight="false" outlineLevel="0" collapsed="false">
      <c r="A293" s="39"/>
      <c r="B293" s="69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C293" s="71"/>
    </row>
    <row r="294" customFormat="false" ht="13.8" hidden="false" customHeight="false" outlineLevel="0" collapsed="false">
      <c r="A294" s="39"/>
      <c r="B294" s="69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C294" s="71"/>
    </row>
    <row r="295" customFormat="false" ht="13.8" hidden="false" customHeight="false" outlineLevel="0" collapsed="false">
      <c r="A295" s="39"/>
      <c r="B295" s="69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C295" s="71"/>
    </row>
    <row r="296" customFormat="false" ht="13.8" hidden="false" customHeight="false" outlineLevel="0" collapsed="false">
      <c r="A296" s="39"/>
      <c r="B296" s="69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C296" s="71"/>
    </row>
    <row r="297" customFormat="false" ht="13.8" hidden="false" customHeight="false" outlineLevel="0" collapsed="false">
      <c r="A297" s="39"/>
      <c r="B297" s="69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C297" s="71"/>
    </row>
    <row r="298" customFormat="false" ht="13.8" hidden="false" customHeight="false" outlineLevel="0" collapsed="false">
      <c r="A298" s="39"/>
      <c r="B298" s="69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C298" s="71"/>
    </row>
    <row r="299" customFormat="false" ht="13.8" hidden="false" customHeight="false" outlineLevel="0" collapsed="false">
      <c r="A299" s="39"/>
      <c r="B299" s="69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C299" s="71"/>
    </row>
    <row r="300" customFormat="false" ht="13.8" hidden="false" customHeight="false" outlineLevel="0" collapsed="false">
      <c r="A300" s="39"/>
      <c r="B300" s="69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C300" s="71"/>
    </row>
    <row r="301" customFormat="false" ht="13.8" hidden="false" customHeight="false" outlineLevel="0" collapsed="false">
      <c r="A301" s="39"/>
      <c r="B301" s="69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C301" s="71"/>
    </row>
    <row r="302" customFormat="false" ht="13.8" hidden="false" customHeight="false" outlineLevel="0" collapsed="false">
      <c r="A302" s="39"/>
      <c r="B302" s="69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C302" s="71"/>
    </row>
    <row r="303" customFormat="false" ht="13.8" hidden="false" customHeight="false" outlineLevel="0" collapsed="false">
      <c r="A303" s="39"/>
      <c r="B303" s="69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C303" s="71"/>
    </row>
    <row r="304" customFormat="false" ht="13.8" hidden="false" customHeight="false" outlineLevel="0" collapsed="false">
      <c r="A304" s="39"/>
      <c r="B304" s="69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C304" s="71"/>
    </row>
    <row r="305" customFormat="false" ht="13.8" hidden="false" customHeight="false" outlineLevel="0" collapsed="false">
      <c r="A305" s="39"/>
      <c r="B305" s="69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C305" s="71"/>
    </row>
    <row r="306" customFormat="false" ht="13.8" hidden="false" customHeight="false" outlineLevel="0" collapsed="false">
      <c r="A306" s="39"/>
      <c r="B306" s="69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C306" s="71"/>
    </row>
    <row r="307" customFormat="false" ht="13.8" hidden="false" customHeight="false" outlineLevel="0" collapsed="false">
      <c r="A307" s="39"/>
      <c r="B307" s="69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C307" s="71"/>
    </row>
    <row r="308" customFormat="false" ht="13.8" hidden="false" customHeight="false" outlineLevel="0" collapsed="false">
      <c r="A308" s="39"/>
      <c r="B308" s="69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C308" s="71"/>
    </row>
    <row r="309" customFormat="false" ht="13.8" hidden="false" customHeight="false" outlineLevel="0" collapsed="false">
      <c r="A309" s="39"/>
      <c r="B309" s="69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C309" s="71"/>
    </row>
    <row r="310" customFormat="false" ht="13.8" hidden="false" customHeight="false" outlineLevel="0" collapsed="false">
      <c r="A310" s="39"/>
      <c r="B310" s="69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C310" s="71"/>
    </row>
    <row r="311" customFormat="false" ht="13.8" hidden="false" customHeight="false" outlineLevel="0" collapsed="false">
      <c r="A311" s="39"/>
      <c r="B311" s="69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C311" s="71"/>
    </row>
    <row r="312" customFormat="false" ht="13.8" hidden="false" customHeight="false" outlineLevel="0" collapsed="false">
      <c r="A312" s="39"/>
      <c r="B312" s="69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C312" s="71"/>
    </row>
    <row r="313" customFormat="false" ht="13.8" hidden="false" customHeight="false" outlineLevel="0" collapsed="false">
      <c r="A313" s="39"/>
      <c r="B313" s="69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C313" s="71"/>
    </row>
    <row r="314" customFormat="false" ht="13.8" hidden="false" customHeight="false" outlineLevel="0" collapsed="false">
      <c r="A314" s="39"/>
      <c r="B314" s="69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C314" s="71"/>
    </row>
    <row r="315" customFormat="false" ht="13.8" hidden="false" customHeight="false" outlineLevel="0" collapsed="false">
      <c r="A315" s="39"/>
      <c r="B315" s="69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C315" s="71"/>
    </row>
    <row r="316" customFormat="false" ht="13.8" hidden="false" customHeight="false" outlineLevel="0" collapsed="false">
      <c r="A316" s="39"/>
      <c r="B316" s="69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C316" s="71"/>
    </row>
    <row r="317" customFormat="false" ht="13.8" hidden="false" customHeight="false" outlineLevel="0" collapsed="false">
      <c r="A317" s="39"/>
      <c r="B317" s="69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C317" s="71"/>
    </row>
    <row r="318" customFormat="false" ht="13.8" hidden="false" customHeight="false" outlineLevel="0" collapsed="false">
      <c r="A318" s="39"/>
      <c r="B318" s="69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C318" s="71"/>
    </row>
    <row r="319" customFormat="false" ht="13.8" hidden="false" customHeight="false" outlineLevel="0" collapsed="false">
      <c r="A319" s="39"/>
      <c r="B319" s="69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C319" s="71"/>
    </row>
    <row r="320" customFormat="false" ht="13.8" hidden="false" customHeight="false" outlineLevel="0" collapsed="false">
      <c r="A320" s="39"/>
      <c r="B320" s="69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C320" s="71"/>
    </row>
    <row r="321" customFormat="false" ht="13.8" hidden="false" customHeight="false" outlineLevel="0" collapsed="false">
      <c r="A321" s="39"/>
      <c r="B321" s="69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C321" s="71"/>
    </row>
    <row r="322" customFormat="false" ht="13.8" hidden="false" customHeight="false" outlineLevel="0" collapsed="false">
      <c r="A322" s="39"/>
      <c r="B322" s="69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C322" s="71"/>
    </row>
    <row r="323" customFormat="false" ht="13.8" hidden="false" customHeight="false" outlineLevel="0" collapsed="false">
      <c r="A323" s="39"/>
      <c r="B323" s="69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C323" s="71"/>
    </row>
    <row r="324" customFormat="false" ht="13.8" hidden="false" customHeight="false" outlineLevel="0" collapsed="false">
      <c r="A324" s="39"/>
      <c r="B324" s="69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C324" s="71"/>
    </row>
    <row r="325" customFormat="false" ht="13.8" hidden="false" customHeight="false" outlineLevel="0" collapsed="false">
      <c r="A325" s="39"/>
      <c r="B325" s="69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C325" s="71"/>
    </row>
    <row r="326" customFormat="false" ht="13.8" hidden="false" customHeight="false" outlineLevel="0" collapsed="false">
      <c r="A326" s="39"/>
      <c r="B326" s="69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C326" s="71"/>
    </row>
    <row r="327" customFormat="false" ht="13.8" hidden="false" customHeight="false" outlineLevel="0" collapsed="false">
      <c r="A327" s="39"/>
      <c r="B327" s="69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C327" s="71"/>
    </row>
    <row r="328" customFormat="false" ht="13.8" hidden="false" customHeight="false" outlineLevel="0" collapsed="false">
      <c r="A328" s="39"/>
      <c r="B328" s="69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C328" s="71"/>
    </row>
    <row r="329" customFormat="false" ht="13.8" hidden="false" customHeight="false" outlineLevel="0" collapsed="false">
      <c r="A329" s="39"/>
      <c r="B329" s="69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C329" s="71"/>
    </row>
    <row r="330" customFormat="false" ht="13.8" hidden="false" customHeight="false" outlineLevel="0" collapsed="false">
      <c r="A330" s="39"/>
      <c r="B330" s="69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C330" s="71"/>
    </row>
    <row r="331" s="74" customFormat="true" ht="13.8" hidden="false" customHeight="false" outlineLevel="0" collapsed="false">
      <c r="A331" s="39"/>
      <c r="B331" s="69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C331" s="71"/>
    </row>
    <row r="332" s="74" customFormat="true" ht="13.8" hidden="false" customHeight="false" outlineLevel="0" collapsed="false">
      <c r="A332" s="39"/>
      <c r="B332" s="69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C332" s="71"/>
    </row>
    <row r="333" s="74" customFormat="true" ht="13.8" hidden="false" customHeight="false" outlineLevel="0" collapsed="false">
      <c r="A333" s="39"/>
      <c r="B333" s="69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C333" s="71"/>
    </row>
    <row r="334" s="74" customFormat="true" ht="13.8" hidden="false" customHeight="false" outlineLevel="0" collapsed="false">
      <c r="A334" s="39"/>
      <c r="B334" s="69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C334" s="71"/>
    </row>
    <row r="335" s="74" customFormat="true" ht="13.8" hidden="false" customHeight="false" outlineLevel="0" collapsed="false">
      <c r="A335" s="39"/>
      <c r="B335" s="69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C335" s="71"/>
    </row>
    <row r="336" s="74" customFormat="true" ht="13.8" hidden="false" customHeight="false" outlineLevel="0" collapsed="false">
      <c r="A336" s="39"/>
      <c r="B336" s="69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C336" s="71"/>
    </row>
    <row r="337" s="74" customFormat="true" ht="13.8" hidden="false" customHeight="false" outlineLevel="0" collapsed="false">
      <c r="A337" s="39"/>
      <c r="B337" s="69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C337" s="71"/>
    </row>
    <row r="338" s="74" customFormat="true" ht="13.8" hidden="false" customHeight="false" outlineLevel="0" collapsed="false">
      <c r="A338" s="39"/>
      <c r="B338" s="69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C338" s="71"/>
    </row>
    <row r="339" s="74" customFormat="true" ht="13.8" hidden="false" customHeight="false" outlineLevel="0" collapsed="false">
      <c r="A339" s="39"/>
      <c r="B339" s="69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C339" s="71"/>
    </row>
    <row r="340" s="74" customFormat="true" ht="13.8" hidden="false" customHeight="false" outlineLevel="0" collapsed="false">
      <c r="A340" s="39"/>
      <c r="B340" s="69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C340" s="71"/>
    </row>
    <row r="341" s="74" customFormat="true" ht="13.8" hidden="false" customHeight="false" outlineLevel="0" collapsed="false">
      <c r="A341" s="39"/>
      <c r="B341" s="69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C341" s="71"/>
    </row>
    <row r="342" s="74" customFormat="true" ht="13.8" hidden="false" customHeight="false" outlineLevel="0" collapsed="false">
      <c r="A342" s="39"/>
      <c r="B342" s="69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C342" s="71"/>
    </row>
    <row r="343" customFormat="false" ht="13.8" hidden="false" customHeight="false" outlineLevel="0" collapsed="false">
      <c r="A343" s="75"/>
      <c r="B343" s="76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8"/>
      <c r="AA343" s="77"/>
    </row>
    <row r="344" customFormat="false" ht="48" hidden="false" customHeight="false" outlineLevel="0" collapsed="false">
      <c r="A344" s="75"/>
      <c r="B344" s="10" t="s">
        <v>112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8"/>
      <c r="AA344" s="77"/>
    </row>
    <row r="345" customFormat="false" ht="14.4" hidden="false" customHeight="false" outlineLevel="0" collapsed="false">
      <c r="A345" s="75"/>
      <c r="B345" s="0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8"/>
      <c r="AA345" s="77"/>
    </row>
    <row r="346" customFormat="false" ht="24" hidden="false" customHeight="false" outlineLevel="0" collapsed="false">
      <c r="A346" s="75"/>
      <c r="B346" s="10" t="s">
        <v>110</v>
      </c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8"/>
      <c r="AA346" s="77"/>
    </row>
  </sheetData>
  <mergeCells count="7">
    <mergeCell ref="A1:AA1"/>
    <mergeCell ref="A2:B2"/>
    <mergeCell ref="D2:AA3"/>
    <mergeCell ref="A3:B3"/>
    <mergeCell ref="A4:A5"/>
    <mergeCell ref="B4:B5"/>
    <mergeCell ref="C4:AA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U6"/>
  <sheetViews>
    <sheetView windowProtection="false" showFormulas="false" showGridLines="true" showRowColHeaders="true" showZeros="true" rightToLeft="false" tabSelected="false" showOutlineSymbols="true" defaultGridColor="true" view="normal" topLeftCell="A384" colorId="64" zoomScale="100" zoomScaleNormal="100" zoomScalePageLayoutView="100" workbookViewId="0">
      <selection pane="topLeft" activeCell="AS6" activeCellId="0" sqref="AS6"/>
    </sheetView>
  </sheetViews>
  <sheetFormatPr defaultRowHeight="14.4"/>
  <cols>
    <col collapsed="false" hidden="false" max="1" min="1" style="0" width="14.0323886639676"/>
    <col collapsed="false" hidden="false" max="2" min="2" style="13" width="51.0971659919028"/>
    <col collapsed="false" hidden="false" max="3" min="3" style="0" width="13.1740890688259"/>
    <col collapsed="false" hidden="false" max="4" min="4" style="0" width="13.3886639676113"/>
    <col collapsed="false" hidden="false" max="5" min="5" style="0" width="11.3562753036437"/>
    <col collapsed="false" hidden="false" max="7" min="6" style="0" width="13.3886639676113"/>
    <col collapsed="false" hidden="false" max="8" min="8" style="0" width="12.4251012145749"/>
    <col collapsed="false" hidden="false" max="9" min="9" style="0" width="13.0688259109312"/>
    <col collapsed="false" hidden="false" max="10" min="10" style="0" width="15.9595141700405"/>
    <col collapsed="false" hidden="false" max="11" min="11" style="0" width="11.6761133603239"/>
    <col collapsed="false" hidden="false" max="12" min="12" style="0" width="8.57085020242915"/>
    <col collapsed="false" hidden="false" max="13" min="13" style="0" width="14.4615384615385"/>
    <col collapsed="false" hidden="false" max="14" min="14" style="0" width="8.57085020242915"/>
    <col collapsed="false" hidden="false" max="15" min="15" style="0" width="13.3886639676113"/>
    <col collapsed="false" hidden="false" max="16" min="16" style="0" width="8.57085020242915"/>
    <col collapsed="false" hidden="false" max="17" min="17" style="0" width="13.3886639676113"/>
    <col collapsed="false" hidden="false" max="18" min="18" style="0" width="8.57085020242915"/>
    <col collapsed="false" hidden="false" max="19" min="19" style="0" width="13.3886639676113"/>
    <col collapsed="false" hidden="false" max="20" min="20" style="0" width="8.57085020242915"/>
    <col collapsed="false" hidden="false" max="21" min="21" style="0" width="13.3886639676113"/>
    <col collapsed="false" hidden="false" max="22" min="22" style="0" width="8.57085020242915"/>
    <col collapsed="false" hidden="false" max="23" min="23" style="0" width="12.2105263157895"/>
    <col collapsed="false" hidden="false" max="24" min="24" style="0" width="8.57085020242915"/>
    <col collapsed="false" hidden="false" max="25" min="25" style="0" width="10.6032388663968"/>
    <col collapsed="false" hidden="false" max="26" min="26" style="0" width="8.57085020242915"/>
    <col collapsed="false" hidden="false" max="27" min="27" style="0" width="12.2105263157895"/>
    <col collapsed="false" hidden="false" max="28" min="28" style="0" width="8.57085020242915"/>
    <col collapsed="false" hidden="false" max="29" min="29" style="0" width="12.2105263157895"/>
    <col collapsed="false" hidden="false" max="30" min="30" style="0" width="8.57085020242915"/>
    <col collapsed="false" hidden="false" max="31" min="31" style="0" width="12.2105263157895"/>
    <col collapsed="false" hidden="false" max="32" min="32" style="0" width="8.57085020242915"/>
    <col collapsed="false" hidden="false" max="33" min="33" style="0" width="12.2105263157895"/>
    <col collapsed="false" hidden="false" max="34" min="34" style="0" width="8.57085020242915"/>
    <col collapsed="false" hidden="false" max="35" min="35" style="0" width="12.2105263157895"/>
    <col collapsed="false" hidden="false" max="36" min="36" style="0" width="8.57085020242915"/>
    <col collapsed="false" hidden="false" max="37" min="37" style="0" width="12.2105263157895"/>
    <col collapsed="false" hidden="false" max="38" min="38" style="0" width="8.57085020242915"/>
    <col collapsed="false" hidden="false" max="39" min="39" style="0" width="12.2105263157895"/>
    <col collapsed="false" hidden="false" max="40" min="40" style="0" width="8.57085020242915"/>
    <col collapsed="false" hidden="false" max="41" min="41" style="0" width="10.6032388663968"/>
    <col collapsed="false" hidden="false" max="42" min="42" style="0" width="8.57085020242915"/>
    <col collapsed="false" hidden="false" max="43" min="43" style="0" width="12.2105263157895"/>
    <col collapsed="false" hidden="false" max="44" min="44" style="0" width="8.57085020242915"/>
    <col collapsed="false" hidden="false" max="45" min="45" style="0" width="13.3886639676113"/>
    <col collapsed="false" hidden="false" max="46" min="46" style="0" width="8.57085020242915"/>
    <col collapsed="false" hidden="false" max="47" min="47" style="0" width="50.8825910931174"/>
    <col collapsed="false" hidden="false" max="1025" min="48" style="0" width="8.57085020242915"/>
  </cols>
  <sheetData>
    <row r="1" customFormat="false" ht="18.6" hidden="false" customHeight="false" outlineLevel="0" collapsed="false">
      <c r="A1" s="79" t="s">
        <v>147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1"/>
    </row>
    <row r="2" customFormat="false" ht="49.95" hidden="false" customHeight="true" outlineLevel="0" collapsed="false">
      <c r="A2" s="82" t="s">
        <v>19</v>
      </c>
      <c r="B2" s="83"/>
      <c r="C2" s="8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7"/>
      <c r="AU2" s="10" t="s">
        <v>148</v>
      </c>
    </row>
    <row r="3" customFormat="false" ht="24" hidden="false" customHeight="true" outlineLevel="0" collapsed="false">
      <c r="A3" s="50" t="s">
        <v>18</v>
      </c>
      <c r="B3" s="88"/>
      <c r="C3" s="89"/>
      <c r="D3" s="90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2"/>
    </row>
    <row r="4" customFormat="false" ht="24.6" hidden="false" customHeight="false" outlineLevel="0" collapsed="false">
      <c r="A4" s="93" t="s">
        <v>20</v>
      </c>
      <c r="B4" s="94" t="s">
        <v>21</v>
      </c>
      <c r="C4" s="95" t="s">
        <v>31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U4" s="10" t="s">
        <v>110</v>
      </c>
    </row>
    <row r="5" customFormat="false" ht="58.2" hidden="false" customHeight="false" outlineLevel="0" collapsed="false">
      <c r="A5" s="26"/>
      <c r="B5" s="96"/>
      <c r="C5" s="97" t="s">
        <v>149</v>
      </c>
      <c r="D5" s="33" t="s">
        <v>150</v>
      </c>
      <c r="E5" s="33" t="s">
        <v>151</v>
      </c>
      <c r="F5" s="33" t="s">
        <v>152</v>
      </c>
      <c r="G5" s="33" t="s">
        <v>153</v>
      </c>
      <c r="H5" s="33" t="s">
        <v>154</v>
      </c>
      <c r="I5" s="98" t="s">
        <v>155</v>
      </c>
      <c r="J5" s="99" t="s">
        <v>156</v>
      </c>
      <c r="K5" s="33" t="s">
        <v>157</v>
      </c>
      <c r="L5" s="33" t="s">
        <v>158</v>
      </c>
      <c r="M5" s="33" t="s">
        <v>106</v>
      </c>
      <c r="N5" s="33" t="s">
        <v>107</v>
      </c>
      <c r="O5" s="33" t="s">
        <v>106</v>
      </c>
      <c r="P5" s="33" t="s">
        <v>107</v>
      </c>
      <c r="Q5" s="33" t="s">
        <v>106</v>
      </c>
      <c r="R5" s="33" t="s">
        <v>107</v>
      </c>
      <c r="S5" s="33" t="s">
        <v>106</v>
      </c>
      <c r="T5" s="33" t="s">
        <v>107</v>
      </c>
      <c r="U5" s="33" t="s">
        <v>106</v>
      </c>
      <c r="V5" s="33" t="s">
        <v>107</v>
      </c>
      <c r="W5" s="33" t="s">
        <v>106</v>
      </c>
      <c r="X5" s="33" t="s">
        <v>107</v>
      </c>
      <c r="Y5" s="33" t="s">
        <v>106</v>
      </c>
      <c r="Z5" s="33" t="s">
        <v>107</v>
      </c>
      <c r="AA5" s="33" t="s">
        <v>106</v>
      </c>
      <c r="AB5" s="33" t="s">
        <v>107</v>
      </c>
      <c r="AC5" s="33" t="s">
        <v>106</v>
      </c>
      <c r="AD5" s="33" t="s">
        <v>107</v>
      </c>
      <c r="AE5" s="33" t="s">
        <v>106</v>
      </c>
      <c r="AF5" s="33" t="s">
        <v>107</v>
      </c>
      <c r="AG5" s="33" t="s">
        <v>106</v>
      </c>
      <c r="AH5" s="33" t="s">
        <v>107</v>
      </c>
      <c r="AI5" s="33" t="s">
        <v>106</v>
      </c>
      <c r="AJ5" s="33" t="s">
        <v>107</v>
      </c>
      <c r="AK5" s="33" t="s">
        <v>106</v>
      </c>
      <c r="AL5" s="33" t="s">
        <v>107</v>
      </c>
      <c r="AM5" s="33" t="s">
        <v>106</v>
      </c>
      <c r="AN5" s="33" t="s">
        <v>107</v>
      </c>
      <c r="AO5" s="33" t="s">
        <v>106</v>
      </c>
      <c r="AP5" s="33" t="s">
        <v>107</v>
      </c>
      <c r="AQ5" s="33" t="s">
        <v>106</v>
      </c>
      <c r="AR5" s="33" t="s">
        <v>107</v>
      </c>
      <c r="AS5" s="100" t="s">
        <v>159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</sheetData>
  <mergeCells count="1">
    <mergeCell ref="C4:AS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4.4"/>
  <cols>
    <col collapsed="false" hidden="false" max="1" min="1" style="0" width="28.2793522267206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8.57085020242915"/>
    <col collapsed="false" hidden="false" max="8" min="8" style="0" width="37.17004048583"/>
    <col collapsed="false" hidden="false" max="1025" min="9" style="0" width="8.57085020242915"/>
  </cols>
  <sheetData>
    <row r="1" customFormat="false" ht="18.6" hidden="false" customHeight="false" outlineLevel="0" collapsed="false">
      <c r="A1" s="101" t="s">
        <v>160</v>
      </c>
      <c r="B1" s="101"/>
      <c r="C1" s="101"/>
      <c r="D1" s="101"/>
      <c r="E1" s="101"/>
      <c r="F1" s="101"/>
    </row>
    <row r="2" customFormat="false" ht="16.5" hidden="false" customHeight="true" outlineLevel="0" collapsed="false">
      <c r="A2" s="102" t="s">
        <v>19</v>
      </c>
      <c r="B2" s="103"/>
      <c r="C2" s="104"/>
      <c r="D2" s="105"/>
      <c r="E2" s="105"/>
      <c r="F2" s="105"/>
    </row>
    <row r="3" customFormat="false" ht="16.2" hidden="false" customHeight="false" outlineLevel="0" collapsed="false">
      <c r="A3" s="106" t="s">
        <v>18</v>
      </c>
      <c r="B3" s="107"/>
      <c r="C3" s="108"/>
      <c r="D3" s="105"/>
      <c r="E3" s="105"/>
      <c r="F3" s="105"/>
    </row>
    <row r="4" customFormat="false" ht="25.2" hidden="false" customHeight="true" outlineLevel="0" collapsed="false">
      <c r="A4" s="109" t="s">
        <v>20</v>
      </c>
      <c r="B4" s="110" t="s">
        <v>21</v>
      </c>
      <c r="C4" s="111" t="s">
        <v>161</v>
      </c>
      <c r="D4" s="111" t="s">
        <v>162</v>
      </c>
      <c r="E4" s="112" t="s">
        <v>163</v>
      </c>
      <c r="F4" s="112" t="s">
        <v>164</v>
      </c>
      <c r="H4" s="10" t="s">
        <v>165</v>
      </c>
    </row>
    <row r="5" customFormat="false" ht="14.1" hidden="false" customHeight="true" outlineLevel="0" collapsed="false">
      <c r="A5" s="113" t="s">
        <v>166</v>
      </c>
      <c r="B5" s="114" t="s">
        <v>167</v>
      </c>
      <c r="C5" s="115" t="n">
        <v>752</v>
      </c>
      <c r="D5" s="114" t="s">
        <v>39</v>
      </c>
      <c r="E5" s="114" t="s">
        <v>168</v>
      </c>
      <c r="F5" s="116" t="s">
        <v>38</v>
      </c>
    </row>
    <row r="6" customFormat="false" ht="14.1" hidden="false" customHeight="true" outlineLevel="0" collapsed="false">
      <c r="A6" s="113" t="s">
        <v>166</v>
      </c>
      <c r="B6" s="117" t="s">
        <v>169</v>
      </c>
      <c r="C6" s="115" t="n">
        <v>2139</v>
      </c>
      <c r="D6" s="114" t="s">
        <v>40</v>
      </c>
      <c r="E6" s="114" t="s">
        <v>168</v>
      </c>
      <c r="F6" s="116" t="s">
        <v>38</v>
      </c>
    </row>
    <row r="7" customFormat="false" ht="14.1" hidden="false" customHeight="true" outlineLevel="0" collapsed="false">
      <c r="A7" s="113" t="s">
        <v>166</v>
      </c>
      <c r="B7" s="117" t="s">
        <v>170</v>
      </c>
      <c r="C7" s="115" t="n">
        <v>3640</v>
      </c>
      <c r="D7" s="114" t="s">
        <v>41</v>
      </c>
      <c r="E7" s="114" t="s">
        <v>168</v>
      </c>
      <c r="F7" s="116" t="s">
        <v>38</v>
      </c>
    </row>
    <row r="8" customFormat="false" ht="14.1" hidden="false" customHeight="true" outlineLevel="0" collapsed="false">
      <c r="A8" s="113" t="s">
        <v>166</v>
      </c>
      <c r="B8" s="117" t="s">
        <v>171</v>
      </c>
      <c r="C8" s="115" t="n">
        <v>3731</v>
      </c>
      <c r="D8" s="114" t="s">
        <v>42</v>
      </c>
      <c r="E8" s="114" t="s">
        <v>168</v>
      </c>
      <c r="F8" s="116" t="s">
        <v>38</v>
      </c>
    </row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2019-04-28T17:43:44Z</dcterms:modified>
  <cp:revision>4</cp:revision>
  <dc:subject/>
  <dc:title/>
</cp:coreProperties>
</file>