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ontracheque" sheetId="1" state="visible" r:id="rId2"/>
    <sheet name="Subsídio - Direitos Pessoais(1)" sheetId="2" state="visible" r:id="rId3"/>
    <sheet name="Indenizações(2)" sheetId="3" state="visible" r:id="rId4"/>
    <sheet name="Direitos Eventuais(3)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Contracheque!$A$2:$Q$160</definedName>
    <definedName function="false" hidden="false" localSheetId="0" name="_xlnm.Print_Area" vbProcedure="false">Contracheque!$A$2:$Q$160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<sst xmlns="http://schemas.openxmlformats.org/spreadsheetml/2006/main" count="1098" uniqueCount="364">
  <si>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</si>
  <si>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</si>
  <si>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</si>
  <si>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</si>
  <si>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</si>
  <si>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</si>
  <si>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</si>
  <si>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</si>
  <si>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</si>
  <si>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</si>
  <si>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</si>
  <si>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</si>
  <si>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</si>
  <si>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</si>
  <si>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</si>
  <si>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</si>
  <si>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</si>
  <si>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de Justiça do Maranhão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</si>
  <si>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</si>
  <si>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</si>
  <si>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</si>
  <si>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</si>
  <si>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</si>
  <si>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</si>
  <si>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</si>
  <si>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</si>
  <si>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</si>
  <si>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</si>
  <si>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</si>
  <si>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</si>
  <si>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</si>
  <si>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</si>
  <si>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</si>
  <si>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</si>
  <si>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</si>
  <si>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</si>
  <si>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</si>
  <si>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</si>
  <si>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999.999.999-99</t>
  </si>
  <si>
    <t xml:space="preserve">DESEMBARGADOR</t>
  </si>
  <si>
    <t xml:space="preserve">GAB. DES. RAIMUNDO NONATO MAGALHÃES MELO</t>
  </si>
  <si>
    <t xml:space="preserve">GAB. DES. ANTONIO PACHECO GUERREIRO JUNIOR</t>
  </si>
  <si>
    <t xml:space="preserve">GAB. DESA. ANILDES DE JESUS BERNARDES CHAVES CRUZ</t>
  </si>
  <si>
    <t xml:space="preserve">GAB. DESA. MARIA DAS GRAÇAS DE CASTRO DUARTE MENDES</t>
  </si>
  <si>
    <t xml:space="preserve">GAB. DESA. CLEONICE SILVA FREIRE</t>
  </si>
  <si>
    <t xml:space="preserve">GABINETE DA VICE-PRESIDÊNCIA</t>
  </si>
  <si>
    <t xml:space="preserve">JUIZ - FINAL</t>
  </si>
  <si>
    <t xml:space="preserve">GAB. DES. LUIZ GONZAGA ALMEIDA FILHO</t>
  </si>
  <si>
    <t xml:space="preserve">GAB. DES. KLEBER COSTA CARVALHO</t>
  </si>
  <si>
    <t xml:space="preserve">GAB. DES. JOSE BERNARDO SILVA RODRIGUES</t>
  </si>
  <si>
    <t xml:space="preserve">GAB. DES. JAIME FERREIRA DE ARAÚJO</t>
  </si>
  <si>
    <t xml:space="preserve">GAB. DES. JOSEMAR LOPES SANTOS</t>
  </si>
  <si>
    <t xml:space="preserve">GAB. DES. JOÃO SANTANA SOUSA</t>
  </si>
  <si>
    <t xml:space="preserve">GAB. DES. VICENTE DE PAULA GOMES DE CASTRO</t>
  </si>
  <si>
    <t xml:space="preserve">GAB. DES. MARCELINO CHAVES EVERTON</t>
  </si>
  <si>
    <t xml:space="preserve">GAB. DES. CLEONES CARVALHO CUNHA</t>
  </si>
  <si>
    <t xml:space="preserve">GABINETE DO CORREGEDOR-GERAL DA JUSTIÇA</t>
  </si>
  <si>
    <t xml:space="preserve">GAB. DESA. ANGELA MARIA MORAES SALAZAR</t>
  </si>
  <si>
    <t xml:space="preserve">GAB. DES. JOSÉ LUIZ OLIVEIRA DE ALMEIDA</t>
  </si>
  <si>
    <t xml:space="preserve">GAB. DES. RAIMUNDO JOSÉ BARROS DE SOUSA</t>
  </si>
  <si>
    <t xml:space="preserve">3ª VARA CÍVEL DO FÓRUM DE SÃO LUÍS</t>
  </si>
  <si>
    <t xml:space="preserve">GAB. DES. TYRONE JOSÉ SILVA</t>
  </si>
  <si>
    <t xml:space="preserve">GAB. DESA. NELMA CELESTE SOUZA SILVA SARNEY COSTA</t>
  </si>
  <si>
    <t xml:space="preserve">5º JUIZADO ESPECIAL CÍVEL E DAS RELAÇÕES DE CONSUMO DE SÃO LUÍS</t>
  </si>
  <si>
    <t xml:space="preserve">GABINETE DOS JUÍZES CORREGEDORES </t>
  </si>
  <si>
    <t xml:space="preserve">GAB. DES. JOSÉ JORGE FIGUEIREDO DOS ANJOS</t>
  </si>
  <si>
    <t xml:space="preserve">GABINETE DA PRESIDÊNCIA</t>
  </si>
  <si>
    <t xml:space="preserve">GAB. DES. JOSÉ DE RIBAMAR CASTRO</t>
  </si>
  <si>
    <t xml:space="preserve">8ª VARA CRIMINAL DE SÃO LUIS</t>
  </si>
  <si>
    <t xml:space="preserve">TURMA RECURSAL CIVEL E CRIMINAL DA COMARCA DE SÃO LUÍS</t>
  </si>
  <si>
    <t xml:space="preserve">5ª VARA DA FAMÍLIA DE SÃO LUIS</t>
  </si>
  <si>
    <t xml:space="preserve">2ª VARA CÍVEL DE SÃO LUÍS</t>
  </si>
  <si>
    <t xml:space="preserve">ASSESSORIA DE GESTÃO ESTRATÉGICA E MODERNIZAÇÃO</t>
  </si>
  <si>
    <t xml:space="preserve">9ª VARA DA FAZENDA PÚBLICA DE SÃO LUÍS</t>
  </si>
  <si>
    <t xml:space="preserve">11º JUIZADO ESPECIAL CÍVEL E DAS RELAÇÕES DE CONSUMO DE SÃO LUIS</t>
  </si>
  <si>
    <t xml:space="preserve">6ª VARA DA FAMÍLIA DE SÃO LUIS</t>
  </si>
  <si>
    <t xml:space="preserve">6ª VARA DA FAZENDA PÚBLICA DE SÃO LUÍS</t>
  </si>
  <si>
    <t xml:space="preserve">4ª VARA DA FAZENDA PÚBLICA DE SÃO LUÍS</t>
  </si>
  <si>
    <t xml:space="preserve">JUIZ AUXILIAR DE ENTRÂNCIA FINAL</t>
  </si>
  <si>
    <t xml:space="preserve">GABINETE DOS JUÍZES AUXILIARES DE ENTRÂNCIA FINAL</t>
  </si>
  <si>
    <t xml:space="preserve">2ª VARA DA FAMÍLIA DE SÃO LUÍS</t>
  </si>
  <si>
    <t xml:space="preserve">DIRETORIA DO FÓRUM DA COMARCA DE SÃO LUÍS</t>
  </si>
  <si>
    <t xml:space="preserve">2ª VARA DE EXECUÇÕES CRIMINAIS E PENAS ALTERNATIVAS</t>
  </si>
  <si>
    <t xml:space="preserve">7ª VARA CRIMINAL DE SÃO LUÍS</t>
  </si>
  <si>
    <t xml:space="preserve">1ª VARA DA FAZENDA PÚBLICA DE SÃO LUÍS</t>
  </si>
  <si>
    <t xml:space="preserve">3ª VARA DA FAMÍLIA DE SÃO LUIS</t>
  </si>
  <si>
    <t xml:space="preserve">3º JUIZADO ESPECIAL CRIMINAL DE SÃO LUIS</t>
  </si>
  <si>
    <t xml:space="preserve">2ª VARA DA FAZENDA PÚBLICA DE SÃO LUIS</t>
  </si>
  <si>
    <t xml:space="preserve">4ª VARA DE CAXIAS</t>
  </si>
  <si>
    <t xml:space="preserve">1ª VARA CRIMINAL DE SÃO LUÍS</t>
  </si>
  <si>
    <t xml:space="preserve">6ª VARA CÍVEL DO FÓRUM DE SÃO LUÍS</t>
  </si>
  <si>
    <t xml:space="preserve">JUIZADO ESPECIAL DE TRANSITO</t>
  </si>
  <si>
    <t xml:space="preserve">3ª VARA CRIMINAL DE SÃO LUÍS</t>
  </si>
  <si>
    <t xml:space="preserve">1ª VARA DA INFÂNCIA E JUVENTUDE DE SÃO LUIS</t>
  </si>
  <si>
    <t xml:space="preserve">AUDITORIA DA JUSTIÇA MILITAR</t>
  </si>
  <si>
    <t xml:space="preserve">GAB. DES. ANTONIO FERNANDO BAYMA ARAUJO</t>
  </si>
  <si>
    <t xml:space="preserve">11ª VARA CÍVEL DE SÃO LUÍS</t>
  </si>
  <si>
    <t xml:space="preserve">2º JUIZADO ESPECIAL CÍVEL E DAS RELAÇÕES DE CONSUMO DE SÃO LUÍS</t>
  </si>
  <si>
    <t xml:space="preserve">1ª VARA DA FAMÍLIA DE IMPERATRIZ</t>
  </si>
  <si>
    <t xml:space="preserve">VARA DA FAZENDA PÚBLICA DE IMPERATRIZ</t>
  </si>
  <si>
    <t xml:space="preserve">7ª VARA DA FAMÍLIA DE SÃO LUÍS</t>
  </si>
  <si>
    <t xml:space="preserve">1ª VARA ESPECIAL DE VIOLÊNCIA DOMÉSTICA E FAMILIAR CONTRA A MULHER DE SÃO LUIS</t>
  </si>
  <si>
    <t xml:space="preserve">JUIZADO ESPECIAL DA FAZENDA PÚBLICA DE SÃO LUÍS</t>
  </si>
  <si>
    <t xml:space="preserve">12º JUIZADO ESPECIAL CÍVEL E DAS RELAÇÕES DE CONSUMO DE SÃO LUIS</t>
  </si>
  <si>
    <t xml:space="preserve">2º JUIZADO ESPECIAL CRIMINAL DE SÃO LUIS</t>
  </si>
  <si>
    <t xml:space="preserve">1ª VARA DA FAMÍLIA DE SÃO LUÍS</t>
  </si>
  <si>
    <t xml:space="preserve">5ª VARA CÍVEL DE SÃO LUÍS</t>
  </si>
  <si>
    <t xml:space="preserve">2ª VARA DE ENTORPECENTES DE SÃO LUÍS</t>
  </si>
  <si>
    <t xml:space="preserve">4ª VARA CÍVEL DE SÃO LUÍS</t>
  </si>
  <si>
    <t xml:space="preserve">12ª VARA CÍVEL DE SÃO LUÍS</t>
  </si>
  <si>
    <t xml:space="preserve">9ª VARA CRIMINAL DE SÃO LUÍS</t>
  </si>
  <si>
    <t xml:space="preserve">2ª VARA DA FAMÍLIA DE IMPERATRIZ</t>
  </si>
  <si>
    <t xml:space="preserve">2ª VARA DO TRIBUNAL DO JÚRI DE SÃO LUÍS</t>
  </si>
  <si>
    <t xml:space="preserve">GAB. DES. JORGE RACHID MUBÁRACK MALUF</t>
  </si>
  <si>
    <t xml:space="preserve">JUIZ - INTERMEDIARIA</t>
  </si>
  <si>
    <t xml:space="preserve">3ª VARA DE CAXIAS</t>
  </si>
  <si>
    <t xml:space="preserve">9º JUIZADO ESPECIAL CÍVEL E DAS RELAÇÕES DE CONSUMO DE SÃO LUÍS</t>
  </si>
  <si>
    <t xml:space="preserve">14º JUIZADO CIVEL E DAS RELAÇÕES DE CONSUMO DE SÃO LUÍS</t>
  </si>
  <si>
    <t xml:space="preserve">5ª VARA CRIMINAL DE SÃO LUÍS</t>
  </si>
  <si>
    <t xml:space="preserve">1º VARA DE INTERDIÇÃO E SUCESSÕES: TUTELA, CURATELA E AUSÊNCIA DA COMARCA DE SÃO LUÍS</t>
  </si>
  <si>
    <t xml:space="preserve">10º JUIZADO ESPECIAL CÍVEL E DAS RELAÇÕES DE CONSUMO DE SÃO LUÍS</t>
  </si>
  <si>
    <t xml:space="preserve">4ª VARA DO TRIBUNAL DO JÚRI DE SÃO LUIS</t>
  </si>
  <si>
    <t xml:space="preserve">13ª VARA CÍVEL DE SÃO LUÍS</t>
  </si>
  <si>
    <t xml:space="preserve">3ª VARA DO TRIBUNAL DO JÚRI DE SÃO LUIS</t>
  </si>
  <si>
    <t xml:space="preserve">7º JUIZADO ESPECIAL CÍVEL E DAS RELAÇÕES DE CONSUMO DE SÃO LUIS</t>
  </si>
  <si>
    <t xml:space="preserve">1º JUIZADO ESPECIAL CRIMINAL DE SÃO LUÍS</t>
  </si>
  <si>
    <t xml:space="preserve">2ª VARA CRIMINAL DE SÃO LUIS</t>
  </si>
  <si>
    <t xml:space="preserve">5ª VARA DA FAZENDA PÚBLICA DE SÃO LUÍS</t>
  </si>
  <si>
    <t xml:space="preserve">2º VARA CRIMINAL DE SÃO JOSÉ DE RIBAMAR</t>
  </si>
  <si>
    <t xml:space="preserve">3º JUIZADO ESPECIAL CÍVEL E DAS RELAÇÕES DE CONSUMO DE SÃO LUIS</t>
  </si>
  <si>
    <t xml:space="preserve">1ª VARA DE CAXIAS</t>
  </si>
  <si>
    <t xml:space="preserve">3ª VARA DE PAÇO DO LUMIAR</t>
  </si>
  <si>
    <t xml:space="preserve">15ª VARA CÍVEL DE SÃO LUÍS</t>
  </si>
  <si>
    <t xml:space="preserve">2ª VARA DA INFÂNCIA E JUVENTUDE DE SÃO LUIS</t>
  </si>
  <si>
    <t xml:space="preserve">7ª VARA CÍVEL DE SÃO LUIS</t>
  </si>
  <si>
    <t xml:space="preserve">VARA DE INTERESSES DIFUSOS E COLETIVOS DE SÃO LUÍS</t>
  </si>
  <si>
    <t xml:space="preserve">7ª VARA DA FAZENDA PÚBLICA DE SÃO LUÍS</t>
  </si>
  <si>
    <t xml:space="preserve">4ª VARA CRIMINAL DE SÃO LUÍS</t>
  </si>
  <si>
    <t xml:space="preserve">10ª VARA DA FAZENDA PÚBLICA DE SÃO LUÍS</t>
  </si>
  <si>
    <t xml:space="preserve">VARA DA FAZENDA PÚBLICA DA COMARCA DE TIMON</t>
  </si>
  <si>
    <t xml:space="preserve">6ª VARA CRIMINAL DE SÃO LUÍS</t>
  </si>
  <si>
    <t xml:space="preserve">16º VARA CÍVEL DE SÃO LUÍS</t>
  </si>
  <si>
    <t xml:space="preserve">14ª VARA CÍVEL DE SÃO LUÍS</t>
  </si>
  <si>
    <t xml:space="preserve">13º JUIZADO ESPECIAL CÍVEL E DAS RELAÇÕES DE CONSUMO DE SÃO LUIS</t>
  </si>
  <si>
    <t xml:space="preserve">VARA ESPECIAL DE VIOLÊNCIA DOMÉSTICA E FAMILIAR CONTRA A MULHER DE IMPERATRIZ</t>
  </si>
  <si>
    <t xml:space="preserve">VARA DA INFÂNCIA E JUVENTUDE DE TIMON</t>
  </si>
  <si>
    <t xml:space="preserve">1ª VARA DO TRIBUNAL DO JÚRI DE SÃO LUÍS</t>
  </si>
  <si>
    <t xml:space="preserve">1º JUIZADO ESPECIAL CÍVEL E DAS RELAÇÕES DE CONSUMO DE SÃO LUIS</t>
  </si>
  <si>
    <t xml:space="preserve">1ª VARA DE ENTORPECENTES DE SÃO LUÍS</t>
  </si>
  <si>
    <t xml:space="preserve">2ª VARA CÍVEL DE TIMON</t>
  </si>
  <si>
    <t xml:space="preserve">2ª VARA ESPECIAL DE VIOLÊNCIA DOMÉSTICA E FAMILIAR CONTRA A MULHER DE SÃO LUIS</t>
  </si>
  <si>
    <t xml:space="preserve">CONSELHO DE SUPERVISÃO DOS JUIZADOS ESPECIAIS</t>
  </si>
  <si>
    <t xml:space="preserve">2ª VARA CRIMINAL DE IMPERATRIZ</t>
  </si>
  <si>
    <t xml:space="preserve">1º VARA CRIMINAL DE SÃO JOSÉ DE RIBAMAR</t>
  </si>
  <si>
    <t xml:space="preserve">VARA DA INFÂNCIA E JUVENTUDE DE IMPERATRIZ</t>
  </si>
  <si>
    <t xml:space="preserve">GAB. DES. JAMIL DE MIRANDA GEDEON NETO</t>
  </si>
  <si>
    <t xml:space="preserve">1ª VARA DE EXECUÇÕES CRIMINAIS E PENAS ALTERNATIVAS</t>
  </si>
  <si>
    <t xml:space="preserve">1ª VARA DE FAMÍLIA DE TIMON</t>
  </si>
  <si>
    <t xml:space="preserve">3ª VARA CRIMINAL DE TIMON</t>
  </si>
  <si>
    <t xml:space="preserve">JUIZADO ESPECIAL CÍVEL E CRIMINAL DO MAIOBÃO/PAÇO DO LUMIAR</t>
  </si>
  <si>
    <t xml:space="preserve">3ª VARA CÍVEL DE SÃO JOSÉ DE RIBAMAR (FAMÍLIA E SUCESSÕES)</t>
  </si>
  <si>
    <t xml:space="preserve">JUIZADO ESPECIAL CÍVEL E CRIMINAL DE CAXIAS</t>
  </si>
  <si>
    <t xml:space="preserve">JUIZ - INICIAL</t>
  </si>
  <si>
    <t xml:space="preserve">VARA UNICA DE RAPOSA</t>
  </si>
  <si>
    <t xml:space="preserve">1ª VARA DE PORTO FRANCO</t>
  </si>
  <si>
    <t xml:space="preserve">GABINETE DOS JUIZES AUXILIARES DA PRESIDÊNCIA</t>
  </si>
  <si>
    <t xml:space="preserve">1ª VARA CÍVEL DE SÃO JOSÉ DE RIBAMAR (CÍVEL E COMÉRCIO)</t>
  </si>
  <si>
    <t xml:space="preserve">VARA ÚNICA DE CAROLINA</t>
  </si>
  <si>
    <t xml:space="preserve">1ª VARA DE ITAPECURU MIRIM</t>
  </si>
  <si>
    <t xml:space="preserve">2ª VARA DE LAGO DA PEDRA</t>
  </si>
  <si>
    <t xml:space="preserve">2ª VARA DE CAXIAS</t>
  </si>
  <si>
    <t xml:space="preserve">2ª VARA DE COROATÁ</t>
  </si>
  <si>
    <t xml:space="preserve">1ª VARA CRIMINAL DE TIMON</t>
  </si>
  <si>
    <t xml:space="preserve">VARA ÚNICA DE VITÓRIA DO MEARIM</t>
  </si>
  <si>
    <t xml:space="preserve">JUIZADO ESPECIAL CÍVEL E CRIMINAL DE CODÓ</t>
  </si>
  <si>
    <t xml:space="preserve">2ª VARA DE JOÃO LISBOA</t>
  </si>
  <si>
    <t xml:space="preserve">2ª VARA CÍVEL DE IMPERATRIZ</t>
  </si>
  <si>
    <t xml:space="preserve">1º JUIZADO ESPECIAL CÍVEL DE IMPERATRIZ</t>
  </si>
  <si>
    <t xml:space="preserve">3ª VARA DE PEDREIRAS</t>
  </si>
  <si>
    <t xml:space="preserve">1ª VARA DE CODÓ</t>
  </si>
  <si>
    <t xml:space="preserve">JUIZADO ESPECIAL CÍVEL E CRIMINAL DE PINHEIRO</t>
  </si>
  <si>
    <t xml:space="preserve">2ª VARA CRIMINAL DE TIMON</t>
  </si>
  <si>
    <t xml:space="preserve">2º JUIZADO ESPECIAL CÍVEL DE IMPERATRIZ</t>
  </si>
  <si>
    <t xml:space="preserve">2ª VARA DE PRESIDENTE DUTRA</t>
  </si>
  <si>
    <t xml:space="preserve">3ª VARA DE ITAPECURU MIRIM</t>
  </si>
  <si>
    <t xml:space="preserve">1ª VARA DE ROSÁRIO</t>
  </si>
  <si>
    <t xml:space="preserve">3ª VARA DA FAMÍLIA DA COMARCA DE IMPERATRIZ</t>
  </si>
  <si>
    <t xml:space="preserve">1ª VARA DE SANTA LUZIA</t>
  </si>
  <si>
    <t xml:space="preserve">1ª VARA DE SANTA INÊS</t>
  </si>
  <si>
    <t xml:space="preserve">JUIZADO ESPECIAL CÍVEL E CRIMINAL DE TIMON</t>
  </si>
  <si>
    <t xml:space="preserve">VARA ÚNICA DE SÃO MATEUS</t>
  </si>
  <si>
    <t xml:space="preserve">VARA DE EXECUÇÕES PENAIS DE IMPERATRIZ</t>
  </si>
  <si>
    <t xml:space="preserve">VARA ÚNICA DE SANTA LUZIA DO PARUÁ</t>
  </si>
  <si>
    <t xml:space="preserve">2ª VARA DE COELHO NETO</t>
  </si>
  <si>
    <t xml:space="preserve">1ª VARA DE PRESIDENTE DUTRA</t>
  </si>
  <si>
    <t xml:space="preserve">2ª VARA DE PINHEIRO</t>
  </si>
  <si>
    <t xml:space="preserve">JUIZADO ESPECIAL CRIMINAL DE IMPERATRIZ</t>
  </si>
  <si>
    <t xml:space="preserve">3ª VARA DE BALSAS</t>
  </si>
  <si>
    <t xml:space="preserve">JUIZADO ESPECIAL CÍVEL E CRIMINAL DE AÇAILÂNDIA</t>
  </si>
  <si>
    <t xml:space="preserve">2ª VARA DE ARAIOSES</t>
  </si>
  <si>
    <t xml:space="preserve">2ª VARA DE PEDREIRAS</t>
  </si>
  <si>
    <t xml:space="preserve">1ª VARA CRIMINAL DE IMPERATRIZ</t>
  </si>
  <si>
    <t xml:space="preserve">CENTRAL DE INQUÉRITOS E CUSTÓDIA DE IMPERATRIZ</t>
  </si>
  <si>
    <t xml:space="preserve">1ª VARA DE VARGEM GRANDE</t>
  </si>
  <si>
    <t xml:space="preserve">2ª VARA CÍVEL DE SÃO JOSÉ DE RIBAMAR (CÍVEL E COMÉRCIO)</t>
  </si>
  <si>
    <t xml:space="preserve">2ª VARA DE VITORINO FREIRE</t>
  </si>
  <si>
    <t xml:space="preserve">2ª VARA DE ZÉ DOCA</t>
  </si>
  <si>
    <t xml:space="preserve">VARA ÚNICA DE BARREIRINHAS</t>
  </si>
  <si>
    <t xml:space="preserve">JUIZADO ESPECIAL CÍVEL E CRIMINAL DE BALSAS</t>
  </si>
  <si>
    <t xml:space="preserve">4ª VARA DE SANTA INÊS</t>
  </si>
  <si>
    <t xml:space="preserve">1ª VARA CÍVEL DE AÇAILÂNDIA</t>
  </si>
  <si>
    <t xml:space="preserve">1ª VARA DE BACABAL</t>
  </si>
  <si>
    <t xml:space="preserve">4ª VARA CÍVEL DE IMPERATRIZ</t>
  </si>
  <si>
    <t xml:space="preserve">2ª VARA DE SANTA INÊS</t>
  </si>
  <si>
    <t xml:space="preserve">1ª VARA DE BREJO</t>
  </si>
  <si>
    <t xml:space="preserve">1º VARA DE ARAIOSES</t>
  </si>
  <si>
    <t xml:space="preserve">GAB. DES. PAULO SERGIO VELTEN PEREIRA</t>
  </si>
  <si>
    <t xml:space="preserve">GAB. DES. JOSE DE RIBAMAR FROZ SOBRINHO</t>
  </si>
  <si>
    <t xml:space="preserve">1ª VARA DE PEDREIRAS</t>
  </si>
  <si>
    <t xml:space="preserve">1ª VARA DE BARRA DO CORDA</t>
  </si>
  <si>
    <t xml:space="preserve">GABINETE DO DIRETOR DA SECRETARIA DA CGJ</t>
  </si>
  <si>
    <t xml:space="preserve">1ª VARA DE SÃO DOMINGOS DO MARANHÃO</t>
  </si>
  <si>
    <t xml:space="preserve">1ª VARA DE COELHO NETO</t>
  </si>
  <si>
    <t xml:space="preserve">5ª VARA DE CAXIAS</t>
  </si>
  <si>
    <t xml:space="preserve">2ª VARA DE FAMÍLIA DE AÇAILÂNDIA</t>
  </si>
  <si>
    <t xml:space="preserve">1ª VARA DE JOÃO LISBOA</t>
  </si>
  <si>
    <t xml:space="preserve">2ª VARA DE BARRA DO CORDA</t>
  </si>
  <si>
    <t xml:space="preserve">1ª VARA CÍVEL DE IMPERATRIZ</t>
  </si>
  <si>
    <t xml:space="preserve">2ª VARA DE ITAPECURU MIRIM</t>
  </si>
  <si>
    <t xml:space="preserve">2ª VARA DE ROSÁRIO</t>
  </si>
  <si>
    <t xml:space="preserve">2ª VARA DE PORTO FRANCO</t>
  </si>
  <si>
    <t xml:space="preserve">4ª VARA DE BACABAL</t>
  </si>
  <si>
    <t xml:space="preserve">JUIZADO ESPECIAL CÍVEL E CRIMINAL DE PEDREIRAS</t>
  </si>
  <si>
    <t xml:space="preserve">1ª VARA DE FAMÍLIA DE AÇAILÂNDIA</t>
  </si>
  <si>
    <t xml:space="preserve">1ª VARA DE COLINAS</t>
  </si>
  <si>
    <t xml:space="preserve">2ª VARA DE BURITICUPU</t>
  </si>
  <si>
    <t xml:space="preserve">3ª VARA DE CODÓ</t>
  </si>
  <si>
    <t xml:space="preserve">2ª VARA DE CHAPADINHA</t>
  </si>
  <si>
    <t xml:space="preserve">2ª VARA DE VIANA</t>
  </si>
  <si>
    <t xml:space="preserve">2ª VARA CRIMINAL DE AÇAILÂNDIA</t>
  </si>
  <si>
    <t xml:space="preserve">1ª VARA DE BALSAS</t>
  </si>
  <si>
    <t xml:space="preserve">3ª VARA DE BACABAL</t>
  </si>
  <si>
    <t xml:space="preserve">VARA ÚNICA DE BARÃO DO GRAJAÚ</t>
  </si>
  <si>
    <t xml:space="preserve">1ª VARA DE VIANA</t>
  </si>
  <si>
    <t xml:space="preserve">1ª VARA DE LAGO DA PEDRA</t>
  </si>
  <si>
    <t xml:space="preserve">VARA ÚNICA DE SENADOR LA ROQUE</t>
  </si>
  <si>
    <t xml:space="preserve">1ª VARA CÍVEL DE TIMON</t>
  </si>
  <si>
    <t xml:space="preserve">1º VARA DE MARACAÇUMÉ</t>
  </si>
  <si>
    <t xml:space="preserve">VARA ÚNICA DE ITINGA DO MARANHÃO</t>
  </si>
  <si>
    <t xml:space="preserve">1ª VARA DE ESTREITO</t>
  </si>
  <si>
    <t xml:space="preserve">VARA ÚNICA DE ANAJATUBA</t>
  </si>
  <si>
    <t xml:space="preserve">2ª VARA DE GRAJAÚ</t>
  </si>
  <si>
    <t xml:space="preserve">1ª VARA CRIMINAL DE AÇAILÂNDIA</t>
  </si>
  <si>
    <t xml:space="preserve">1ª VARA DE ZÉ DOCA</t>
  </si>
  <si>
    <t xml:space="preserve">VARA ÚNICA DE MATÕES</t>
  </si>
  <si>
    <t xml:space="preserve">1ª VARA DE COROATÁ</t>
  </si>
  <si>
    <t xml:space="preserve">VARA ÚNICA DE ALCÂNTARA</t>
  </si>
  <si>
    <t xml:space="preserve">2ª VARA DE CODÓ</t>
  </si>
  <si>
    <t xml:space="preserve">2ª VARA DE BACABAL</t>
  </si>
  <si>
    <t xml:space="preserve">VARA ÚNICA DE CARUTAPERA</t>
  </si>
  <si>
    <t xml:space="preserve">2ª VARA DE ESTREITO</t>
  </si>
  <si>
    <t xml:space="preserve">1ª VARA DE PINHEIRO</t>
  </si>
  <si>
    <t xml:space="preserve">VARA ÚNICA DE ICATU</t>
  </si>
  <si>
    <t xml:space="preserve">VARA ÚNICA DE MATINHA</t>
  </si>
  <si>
    <t xml:space="preserve">VARA ÚNICA DE PARNARAMA</t>
  </si>
  <si>
    <t xml:space="preserve">VARA ÚNICA DE GUIMARÃES</t>
  </si>
  <si>
    <t xml:space="preserve">3ª VARA CÍVEL DE IMPERATRIZ</t>
  </si>
  <si>
    <t xml:space="preserve">4ª VARA DA COMARCA DE BALSAS</t>
  </si>
  <si>
    <t xml:space="preserve">1ª VARA DE SANTA HELENA</t>
  </si>
  <si>
    <t xml:space="preserve">GAB. DES. RICARDO TADEU BUGARIN DUAILIBE</t>
  </si>
  <si>
    <t xml:space="preserve">VARA ÚNICA DE POÇÃO DE PEDRAS</t>
  </si>
  <si>
    <t xml:space="preserve">VARA ÚNICA DE SÃO PEDRO DA ÁGUA BRANCA</t>
  </si>
  <si>
    <t xml:space="preserve">VARA ÚNICA DE PENALVA</t>
  </si>
  <si>
    <t xml:space="preserve">VARA ÚNICA DE SÃO BERNARDO</t>
  </si>
  <si>
    <t xml:space="preserve">VARA ÚNICA DE ESPERANTINÓPOLIS</t>
  </si>
  <si>
    <t xml:space="preserve">VARA ÚNICA DE CURURUPU</t>
  </si>
  <si>
    <t xml:space="preserve">VARA ÚNICA DE RIACHÃO</t>
  </si>
  <si>
    <t xml:space="preserve">VARA ÚNICA DE TUTÓIA</t>
  </si>
  <si>
    <t xml:space="preserve">VARA ÚNICA DE OLHO D AGUAS DAS CUNHÃS</t>
  </si>
  <si>
    <t xml:space="preserve">VARA ÚNICA DE DOM PEDRO</t>
  </si>
  <si>
    <t xml:space="preserve">1ª VARA DE GRAJAÚ</t>
  </si>
  <si>
    <t xml:space="preserve">VARA ÚNICA DE MONTES ALTOS</t>
  </si>
  <si>
    <t xml:space="preserve">2ª VARA DE SANTA LUZIA</t>
  </si>
  <si>
    <t xml:space="preserve">VARA ÚNICA DE BURITI</t>
  </si>
  <si>
    <t xml:space="preserve">VARA ÚNICA DE OLINDA NOVA DO MARANHÃO</t>
  </si>
  <si>
    <t xml:space="preserve">VARA ÚNICA DE PASTOS BONS</t>
  </si>
  <si>
    <t xml:space="preserve">VARA ÚNICA DE CEDRAL</t>
  </si>
  <si>
    <t xml:space="preserve">VARA ÚNICA DE BURITI BRAVO</t>
  </si>
  <si>
    <t xml:space="preserve">VARA ÚNICA DE BEQUIMÃO</t>
  </si>
  <si>
    <t xml:space="preserve">VARA ÚNICA DE MAGALHÃES DE ALMEIDA</t>
  </si>
  <si>
    <t xml:space="preserve">VARA ÚNICA DE MORROS</t>
  </si>
  <si>
    <t xml:space="preserve">VARA ÚNICA DE SÃO JOÃO DOS PATOS</t>
  </si>
  <si>
    <t xml:space="preserve">VARA ÚNICA DE HUMBERTO DE CAMPOS</t>
  </si>
  <si>
    <t xml:space="preserve">1º VARA DE BURITICUPU</t>
  </si>
  <si>
    <t xml:space="preserve">VARA UNICA DE SANTA RITA</t>
  </si>
  <si>
    <t xml:space="preserve">VARA ÚNICA DE SÃO LUÍS GONZAGA DO MARANHÃO</t>
  </si>
  <si>
    <t xml:space="preserve">VARA ÚNICA DE PINDARÉ MIRIM</t>
  </si>
  <si>
    <t xml:space="preserve">VARA ÚNICA DE AMARANTE DO MARANHÃO</t>
  </si>
  <si>
    <t xml:space="preserve">2ª VARA DE BALSAS</t>
  </si>
  <si>
    <t xml:space="preserve">VARA ÚNICA DE TIMBIRAS</t>
  </si>
  <si>
    <t xml:space="preserve">VARA ÚNICA DE SANTA QUITÉRIA</t>
  </si>
  <si>
    <t xml:space="preserve">VARA ÚNICA DE MIRADOR</t>
  </si>
  <si>
    <t xml:space="preserve">VARA ÚNICA DE URBANO SANTOS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</si>
  <si>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</si>
  <si>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</si>
  <si>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</si>
  <si>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</si>
  <si>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</si>
  <si>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</si>
  <si>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</si>
  <si>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</si>
  <si>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</si>
  <si>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</si>
  <si>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</si>
  <si>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</si>
  <si>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</si>
  <si>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</si>
  <si>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</si>
  <si>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</si>
  <si>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</si>
  <si>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</si>
  <si>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</si>
  <si>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</si>
  <si>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</si>
  <si>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</si>
  <si>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</si>
  <si>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</si>
  <si>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ab</t>
  </si>
  <si>
    <t xml:space="preserve">cd</t>
  </si>
  <si>
    <t xml:space="preserve">ef</t>
  </si>
  <si>
    <t xml:space="preserve">gh</t>
  </si>
  <si>
    <t xml:space="preserve">ij</t>
  </si>
  <si>
    <t xml:space="preserve">kl</t>
  </si>
  <si>
    <t xml:space="preserve">detalhe one</t>
  </si>
  <si>
    <t xml:space="preserve">detalhe two</t>
  </si>
  <si>
    <t xml:space="preserve">detalhe three</t>
  </si>
  <si>
    <t xml:space="preserve">detalhe four</t>
  </si>
  <si>
    <t xml:space="preserve">detalhe five</t>
  </si>
  <si>
    <t xml:space="preserve">detalhe six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</si>
  <si>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</si>
  <si>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</si>
  <si>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</si>
  <si>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</si>
  <si>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</si>
  <si>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</si>
  <si>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</si>
  <si>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</si>
  <si>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</si>
  <si>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</si>
  <si>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</si>
  <si>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</si>
  <si>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</si>
  <si>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</si>
  <si>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</si>
  <si>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</si>
  <si>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</si>
  <si>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</si>
  <si>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</si>
  <si>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</si>
  <si>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</si>
  <si>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TRIBUNAL DE JUSTIÇA DO ESTADO DO MARANHÃO</t>
  </si>
  <si>
    <t xml:space="preserve">Nome2</t>
  </si>
  <si>
    <t xml:space="preserve">Nome3</t>
  </si>
  <si>
    <t xml:space="preserve">Nome4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</si>
</sst>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000.000000\-00"/>
    <numFmt numFmtId="171" formatCode="_-&quot;R$ &quot;* #,##0.00_-;&quot;-R$ &quot;* #,##0.00_-;_-&quot;R$ &quot;* \-??_-;_-@_-"/>
    <numFmt numFmtId="172" formatCode="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8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5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1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3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3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4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7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2" fillId="3" borderId="9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4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14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2" fontId="9" fillId="3" borderId="1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3" borderId="4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5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1" fillId="0" borderId="3" xfId="20" applyFont="true" applyBorder="true" applyAlignment="true" applyProtection="false">
      <alignment horizontal="left" vertical="center" textRotation="0" wrapText="false" indent="2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358"/>
  <sheetViews>
    <sheetView windowProtection="tru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pane xSplit="0" ySplit="6" topLeftCell="A410" activePane="bottomLeft" state="frozen"/>
      <selection pane="topLeft" activeCell="A15" activeCellId="0" sqref="A15"/>
      <selection pane="bottomLeft" activeCell="Q330" activeCellId="1" sqref="C6:T9 Q330"/>
    </sheetView>
  </sheetViews>
  <sheetFormatPr defaultRowHeight="14.4"/>
  <cols>
    <col collapsed="false" hidden="false" max="1" min="1" style="0" width="22.7085020242915"/>
    <col collapsed="false" hidden="false" max="2" min="2" style="1" width="41.4534412955466"/>
    <col collapsed="false" hidden="false" max="3" min="3" style="2" width="41.4534412955466"/>
    <col collapsed="false" hidden="false" max="4" min="4" style="3" width="47.3481781376518"/>
    <col collapsed="false" hidden="false" max="6" min="5" style="4" width="19.8178137651822"/>
    <col collapsed="false" hidden="false" max="7" min="7" style="4" width="14.5668016194332"/>
    <col collapsed="false" hidden="false" max="8" min="8" style="4" width="12.4251012145749"/>
    <col collapsed="false" hidden="false" max="9" min="9" style="4" width="15.2105263157895"/>
    <col collapsed="false" hidden="false" max="10" min="10" style="4" width="12.1052631578947"/>
    <col collapsed="false" hidden="false" max="11" min="11" style="4" width="12.6396761133603"/>
    <col collapsed="false" hidden="false" max="12" min="12" style="4" width="13.1740890688259"/>
    <col collapsed="false" hidden="false" max="13" min="13" style="4" width="17.0323886639676"/>
    <col collapsed="false" hidden="false" max="14" min="14" style="4" width="12.6396761133603"/>
    <col collapsed="false" hidden="false" max="15" min="15" style="4" width="12.748987854251"/>
    <col collapsed="false" hidden="false" max="16" min="16" style="4" width="17.7813765182186"/>
    <col collapsed="false" hidden="false" max="17" min="17" style="5" width="12.2105263157895"/>
    <col collapsed="false" hidden="false" max="1025" min="18" style="0" width="18.5303643724696"/>
  </cols>
  <sheetData>
    <row r="1" customFormat="false" ht="18.6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4.4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customFormat="false" ht="14.4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customFormat="false" ht="14.4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customFormat="false" ht="14.4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customFormat="false" ht="14.4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customFormat="false" ht="14.4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customFormat="false" ht="14.4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customFormat="false" ht="14.4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customFormat="false" ht="14.4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customFormat="false" ht="14.4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customFormat="false" ht="14.4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customFormat="false" ht="14.4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customFormat="false" ht="108.6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customFormat="false" ht="1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customFormat="false" ht="15.6" hidden="false" customHeight="fals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6" hidden="false" customHeight="false" outlineLevel="0" collapsed="false">
      <c r="A17" s="18" t="s">
        <v>18</v>
      </c>
      <c r="B17" s="19"/>
      <c r="C17" s="20"/>
      <c r="D17" s="21" t="n">
        <v>43070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2" hidden="false" customHeight="false" outlineLevel="0" collapsed="false">
      <c r="A18" s="22" t="s">
        <v>19</v>
      </c>
      <c r="B18" s="23"/>
      <c r="C18" s="24"/>
      <c r="D18" s="25" t="n">
        <v>42965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4.4" hidden="false" customHeight="true" outlineLevel="0" collapsed="false">
      <c r="A19" s="26" t="s">
        <v>20</v>
      </c>
      <c r="B19" s="27" t="s">
        <v>21</v>
      </c>
      <c r="C19" s="28" t="s">
        <v>22</v>
      </c>
      <c r="D19" s="29" t="s">
        <v>23</v>
      </c>
      <c r="E19" s="30"/>
      <c r="F19" s="30"/>
      <c r="G19" s="30"/>
      <c r="H19" s="30"/>
      <c r="I19" s="30"/>
      <c r="J19" s="31" t="s">
        <v>24</v>
      </c>
      <c r="K19" s="31"/>
      <c r="L19" s="31"/>
      <c r="M19" s="31"/>
      <c r="N19" s="31"/>
      <c r="O19" s="32" t="s">
        <v>25</v>
      </c>
      <c r="P19" s="33" t="s">
        <v>26</v>
      </c>
      <c r="Q19" s="34" t="s">
        <v>27</v>
      </c>
    </row>
    <row r="20" customFormat="false" ht="36.6" hidden="false" customHeight="false" outlineLevel="0" collapsed="false">
      <c r="A20" s="26"/>
      <c r="B20" s="27"/>
      <c r="C20" s="28"/>
      <c r="D20" s="29"/>
      <c r="E20" s="35" t="s">
        <v>28</v>
      </c>
      <c r="F20" s="36" t="s">
        <v>29</v>
      </c>
      <c r="G20" s="37" t="s">
        <v>30</v>
      </c>
      <c r="H20" s="37" t="s">
        <v>31</v>
      </c>
      <c r="I20" s="37" t="s">
        <v>32</v>
      </c>
      <c r="J20" s="38" t="s">
        <v>33</v>
      </c>
      <c r="K20" s="38" t="s">
        <v>34</v>
      </c>
      <c r="L20" s="38" t="s">
        <v>35</v>
      </c>
      <c r="M20" s="38" t="s">
        <v>36</v>
      </c>
      <c r="N20" s="37" t="s">
        <v>37</v>
      </c>
      <c r="O20" s="32"/>
      <c r="P20" s="33"/>
      <c r="Q20" s="34"/>
    </row>
    <row r="21" customFormat="false" ht="14.4" hidden="false" customHeight="false" outlineLevel="0" collapsed="false">
      <c r="A21" s="39" t="s">
        <v>38</v>
      </c>
      <c r="B21" s="40" t="str">
        <f aca="false">'Dados Cadastrais'!B5</f>
        <v>Nome1</v>
      </c>
      <c r="C21" s="41" t="s">
        <v>39</v>
      </c>
      <c r="D21" s="40" t="s">
        <v>40</v>
      </c>
      <c r="E21" s="42" t="n">
        <v>30471.11</v>
      </c>
      <c r="F21" s="42" t="n">
        <f aca="false">'Subsídio - Direitos Pessoais(1)'!L6</f>
        <v>0</v>
      </c>
      <c r="G21" s="42" t="n">
        <f aca="false">'Indenizações(2)'!U6</f>
        <v>216</v>
      </c>
      <c r="H21" s="42" t="n">
        <f aca="false">'Direitos Eventuais(3)'!AG6</f>
        <v>0</v>
      </c>
      <c r="I21" s="42" t="n">
        <f aca="false">SUM(E21:H21)</f>
        <v>30687.11</v>
      </c>
      <c r="J21" s="42" t="n">
        <v>6703.64</v>
      </c>
      <c r="K21" s="42" t="n">
        <v>14034</v>
      </c>
      <c r="L21" s="42" t="n">
        <v>0</v>
      </c>
      <c r="M21" s="42" t="n">
        <v>0</v>
      </c>
      <c r="N21" s="42" t="n">
        <f aca="false">SUM(J21:M21)</f>
        <v>20737.64</v>
      </c>
      <c r="O21" s="42" t="n">
        <f aca="false">I21-N21</f>
        <v>9949.47</v>
      </c>
      <c r="P21" s="42" t="n">
        <v>30471.11</v>
      </c>
      <c r="Q21" s="43" t="n">
        <v>0</v>
      </c>
    </row>
    <row r="22" customFormat="false" ht="14.4" hidden="false" customHeight="false" outlineLevel="0" collapsed="false">
      <c r="A22" s="39" t="s">
        <v>38</v>
      </c>
      <c r="B22" s="41" t="str">
        <f aca="false">'Dados Cadastrais'!B6</f>
        <v>Nome2</v>
      </c>
      <c r="C22" s="41" t="s">
        <v>39</v>
      </c>
      <c r="D22" s="40" t="s">
        <v>41</v>
      </c>
      <c r="E22" s="42" t="n">
        <v>30471.11</v>
      </c>
      <c r="F22" s="42" t="n">
        <f aca="false">'Subsídio - Direitos Pessoais(1)'!L7</f>
        <v>0</v>
      </c>
      <c r="G22" s="42" t="n">
        <f aca="false">'Indenizações(2)'!U7</f>
        <v>222</v>
      </c>
      <c r="H22" s="42" t="n">
        <f aca="false">'Direitos Eventuais(3)'!AG7</f>
        <v>0</v>
      </c>
      <c r="I22" s="42" t="n">
        <f aca="false">SUM(E22:H22)</f>
        <v>30693.11</v>
      </c>
      <c r="J22" s="42" t="n">
        <v>6703.64</v>
      </c>
      <c r="K22" s="42" t="n">
        <v>11201.89</v>
      </c>
      <c r="L22" s="42" t="n">
        <v>0</v>
      </c>
      <c r="M22" s="42" t="n">
        <v>0</v>
      </c>
      <c r="N22" s="42" t="n">
        <f aca="false">SUM(J22:M22)</f>
        <v>17905.53</v>
      </c>
      <c r="O22" s="42" t="n">
        <f aca="false">I22-N22</f>
        <v>12787.58</v>
      </c>
      <c r="P22" s="42" t="n">
        <v>30471.11</v>
      </c>
      <c r="Q22" s="43" t="n">
        <v>0</v>
      </c>
    </row>
    <row r="23" customFormat="false" ht="14.4" hidden="false" customHeight="false" outlineLevel="0" collapsed="false">
      <c r="A23" s="39" t="s">
        <v>38</v>
      </c>
      <c r="B23" s="41" t="str">
        <f aca="false">'Dados Cadastrais'!B7</f>
        <v>Nome3</v>
      </c>
      <c r="C23" s="41" t="s">
        <v>39</v>
      </c>
      <c r="D23" s="40" t="s">
        <v>42</v>
      </c>
      <c r="E23" s="42" t="n">
        <v>30471.11</v>
      </c>
      <c r="F23" s="42" t="n">
        <f aca="false">'Subsídio - Direitos Pessoais(1)'!L8</f>
        <v>0</v>
      </c>
      <c r="G23" s="42" t="n">
        <f aca="false">'Indenizações(2)'!U8</f>
        <v>249</v>
      </c>
      <c r="H23" s="42" t="n">
        <f aca="false">'Direitos Eventuais(3)'!AG8</f>
        <v>0</v>
      </c>
      <c r="I23" s="42" t="n">
        <f aca="false">SUM(E23:H23)</f>
        <v>30720.11</v>
      </c>
      <c r="J23" s="42" t="n">
        <v>6703.64</v>
      </c>
      <c r="K23" s="42" t="n">
        <v>18376.85</v>
      </c>
      <c r="L23" s="42" t="n">
        <v>0</v>
      </c>
      <c r="M23" s="42" t="n">
        <v>0</v>
      </c>
      <c r="N23" s="42" t="n">
        <f aca="false">SUM(J23:M23)</f>
        <v>25080.49</v>
      </c>
      <c r="O23" s="42" t="n">
        <f aca="false">I23-N23</f>
        <v>5639.62</v>
      </c>
      <c r="P23" s="42" t="n">
        <v>30471.11</v>
      </c>
      <c r="Q23" s="43" t="n">
        <v>0</v>
      </c>
    </row>
    <row r="24" customFormat="false" ht="14.4" hidden="false" customHeight="false" outlineLevel="0" collapsed="false">
      <c r="A24" s="39" t="s">
        <v>38</v>
      </c>
      <c r="B24" s="41" t="str">
        <f aca="false">'Dados Cadastrais'!B8</f>
        <v>Nome4</v>
      </c>
      <c r="C24" s="41" t="s">
        <v>39</v>
      </c>
      <c r="D24" s="40" t="s">
        <v>43</v>
      </c>
      <c r="E24" s="42" t="n">
        <v>30471.11</v>
      </c>
      <c r="F24" s="42" t="n">
        <f aca="false">'Subsídio - Direitos Pessoais(1)'!L9</f>
        <v>0</v>
      </c>
      <c r="G24" s="42" t="n">
        <f aca="false">'Indenizações(2)'!U9</f>
        <v>241.3</v>
      </c>
      <c r="H24" s="42" t="n">
        <f aca="false">'Direitos Eventuais(3)'!AG9</f>
        <v>0</v>
      </c>
      <c r="I24" s="42" t="n">
        <f aca="false">SUM(E24:H24)</f>
        <v>30712.41</v>
      </c>
      <c r="J24" s="42" t="n">
        <v>6703.64</v>
      </c>
      <c r="K24" s="42" t="n">
        <v>21744.45</v>
      </c>
      <c r="L24" s="42" t="n">
        <v>0</v>
      </c>
      <c r="M24" s="42" t="n">
        <v>0</v>
      </c>
      <c r="N24" s="42" t="n">
        <f aca="false">SUM(J24:M24)</f>
        <v>28448.09</v>
      </c>
      <c r="O24" s="42" t="n">
        <f aca="false">I24-N24</f>
        <v>2264.32</v>
      </c>
      <c r="P24" s="42" t="n">
        <v>30471.11</v>
      </c>
      <c r="Q24" s="43" t="n">
        <v>0</v>
      </c>
    </row>
    <row r="25" customFormat="false" ht="14.4" hidden="false" customHeight="false" outlineLevel="0" collapsed="false">
      <c r="A25" s="39" t="s">
        <v>38</v>
      </c>
      <c r="B25" s="41" t="n">
        <f aca="false">'Dados Cadastrais'!B9</f>
        <v>0</v>
      </c>
      <c r="C25" s="41" t="s">
        <v>39</v>
      </c>
      <c r="D25" s="40" t="s">
        <v>44</v>
      </c>
      <c r="E25" s="42" t="n">
        <v>30471.11</v>
      </c>
      <c r="F25" s="42" t="n">
        <f aca="false">'Subsídio - Direitos Pessoais(1)'!L10</f>
        <v>0</v>
      </c>
      <c r="G25" s="42" t="n">
        <f aca="false">'Indenizações(2)'!U10</f>
        <v>0</v>
      </c>
      <c r="H25" s="42" t="n">
        <f aca="false">'Direitos Eventuais(3)'!AG10</f>
        <v>0</v>
      </c>
      <c r="I25" s="42" t="n">
        <f aca="false">SUM(E25:H25)</f>
        <v>30471.11</v>
      </c>
      <c r="J25" s="42" t="n">
        <v>6703.64</v>
      </c>
      <c r="K25" s="42" t="n">
        <v>15020.38</v>
      </c>
      <c r="L25" s="42" t="n">
        <v>0</v>
      </c>
      <c r="M25" s="42" t="n">
        <v>0</v>
      </c>
      <c r="N25" s="42" t="n">
        <f aca="false">SUM(J25:M25)</f>
        <v>21724.02</v>
      </c>
      <c r="O25" s="42" t="n">
        <f aca="false">I25-N25</f>
        <v>8747.09</v>
      </c>
      <c r="P25" s="42" t="n">
        <v>30471.11</v>
      </c>
      <c r="Q25" s="43" t="n">
        <v>0</v>
      </c>
    </row>
    <row r="26" customFormat="false" ht="14.4" hidden="false" customHeight="false" outlineLevel="0" collapsed="false">
      <c r="A26" s="39" t="s">
        <v>38</v>
      </c>
      <c r="B26" s="41" t="n">
        <f aca="false">'Dados Cadastrais'!B10</f>
        <v>0</v>
      </c>
      <c r="C26" s="41" t="s">
        <v>39</v>
      </c>
      <c r="D26" s="40" t="s">
        <v>45</v>
      </c>
      <c r="E26" s="42" t="n">
        <v>30471.11</v>
      </c>
      <c r="F26" s="42" t="n">
        <f aca="false">'Subsídio - Direitos Pessoais(1)'!L11</f>
        <v>0</v>
      </c>
      <c r="G26" s="42" t="n">
        <f aca="false">'Indenizações(2)'!U11</f>
        <v>0</v>
      </c>
      <c r="H26" s="42" t="n">
        <f aca="false">'Direitos Eventuais(3)'!AG11</f>
        <v>0</v>
      </c>
      <c r="I26" s="42" t="n">
        <f aca="false">SUM(E26:H26)</f>
        <v>30471.11</v>
      </c>
      <c r="J26" s="42" t="n">
        <v>6703.64</v>
      </c>
      <c r="K26" s="42" t="n">
        <v>15398.91</v>
      </c>
      <c r="L26" s="42" t="n">
        <v>0</v>
      </c>
      <c r="M26" s="42" t="n">
        <v>0</v>
      </c>
      <c r="N26" s="42" t="n">
        <f aca="false">SUM(J26:M26)</f>
        <v>22102.55</v>
      </c>
      <c r="O26" s="42" t="n">
        <f aca="false">I26-N26</f>
        <v>8368.56</v>
      </c>
      <c r="P26" s="42" t="n">
        <v>30471.11</v>
      </c>
      <c r="Q26" s="43" t="n">
        <v>0</v>
      </c>
    </row>
    <row r="27" customFormat="false" ht="14.4" hidden="false" customHeight="false" outlineLevel="0" collapsed="false">
      <c r="A27" s="39" t="s">
        <v>38</v>
      </c>
      <c r="B27" s="41" t="n">
        <f aca="false">'Dados Cadastrais'!B11</f>
        <v>0</v>
      </c>
      <c r="C27" s="41" t="s">
        <v>46</v>
      </c>
      <c r="D27" s="40" t="s">
        <v>47</v>
      </c>
      <c r="E27" s="42" t="n">
        <v>28947.55</v>
      </c>
      <c r="F27" s="42" t="n">
        <f aca="false">'Subsídio - Direitos Pessoais(1)'!L12</f>
        <v>0</v>
      </c>
      <c r="G27" s="42" t="n">
        <f aca="false">'Indenizações(2)'!U12</f>
        <v>0</v>
      </c>
      <c r="H27" s="42" t="n">
        <f aca="false">'Direitos Eventuais(3)'!AG12</f>
        <v>0</v>
      </c>
      <c r="I27" s="42" t="n">
        <f aca="false">SUM(E27:H27)</f>
        <v>28947.55</v>
      </c>
      <c r="J27" s="42" t="n">
        <v>6368.46</v>
      </c>
      <c r="K27" s="42" t="n">
        <v>14182.42</v>
      </c>
      <c r="L27" s="42" t="n">
        <v>0</v>
      </c>
      <c r="M27" s="42" t="n">
        <v>0</v>
      </c>
      <c r="N27" s="42" t="n">
        <f aca="false">SUM(J27:M27)</f>
        <v>20550.88</v>
      </c>
      <c r="O27" s="42" t="n">
        <f aca="false">I27-N27</f>
        <v>8396.67</v>
      </c>
      <c r="P27" s="42" t="n">
        <v>28947.55</v>
      </c>
      <c r="Q27" s="43" t="n">
        <v>0</v>
      </c>
    </row>
    <row r="28" customFormat="false" ht="14.4" hidden="false" customHeight="false" outlineLevel="0" collapsed="false">
      <c r="A28" s="39" t="s">
        <v>38</v>
      </c>
      <c r="B28" s="41" t="n">
        <f aca="false">'Dados Cadastrais'!B12</f>
        <v>0</v>
      </c>
      <c r="C28" s="41" t="s">
        <v>39</v>
      </c>
      <c r="D28" s="40" t="s">
        <v>48</v>
      </c>
      <c r="E28" s="42" t="n">
        <v>30471.11</v>
      </c>
      <c r="F28" s="42" t="n">
        <f aca="false">'Subsídio - Direitos Pessoais(1)'!L13</f>
        <v>0</v>
      </c>
      <c r="G28" s="42" t="n">
        <f aca="false">'Indenizações(2)'!U13</f>
        <v>0</v>
      </c>
      <c r="H28" s="42" t="n">
        <f aca="false">'Direitos Eventuais(3)'!AG13</f>
        <v>0</v>
      </c>
      <c r="I28" s="42" t="n">
        <f aca="false">SUM(E28:H28)</f>
        <v>30471.11</v>
      </c>
      <c r="J28" s="42" t="n">
        <v>6703.64</v>
      </c>
      <c r="K28" s="42" t="n">
        <v>15020.38</v>
      </c>
      <c r="L28" s="42" t="n">
        <v>0</v>
      </c>
      <c r="M28" s="42" t="n">
        <v>0</v>
      </c>
      <c r="N28" s="42" t="n">
        <f aca="false">SUM(J28:M28)</f>
        <v>21724.02</v>
      </c>
      <c r="O28" s="42" t="n">
        <f aca="false">I28-N28</f>
        <v>8747.09</v>
      </c>
      <c r="P28" s="42" t="n">
        <v>30471.11</v>
      </c>
      <c r="Q28" s="43" t="n">
        <v>0</v>
      </c>
    </row>
    <row r="29" customFormat="false" ht="14.4" hidden="false" customHeight="false" outlineLevel="0" collapsed="false">
      <c r="A29" s="39" t="s">
        <v>38</v>
      </c>
      <c r="B29" s="41" t="n">
        <f aca="false">'Dados Cadastrais'!B13</f>
        <v>0</v>
      </c>
      <c r="C29" s="41" t="s">
        <v>39</v>
      </c>
      <c r="D29" s="40" t="s">
        <v>49</v>
      </c>
      <c r="E29" s="42" t="n">
        <v>30471.11</v>
      </c>
      <c r="F29" s="42" t="n">
        <f aca="false">'Subsídio - Direitos Pessoais(1)'!L14</f>
        <v>0</v>
      </c>
      <c r="G29" s="42" t="n">
        <f aca="false">'Indenizações(2)'!U14</f>
        <v>0</v>
      </c>
      <c r="H29" s="42" t="n">
        <f aca="false">'Direitos Eventuais(3)'!AG14</f>
        <v>0</v>
      </c>
      <c r="I29" s="42" t="n">
        <f aca="false">SUM(E29:H29)</f>
        <v>30471.11</v>
      </c>
      <c r="J29" s="42" t="n">
        <v>6703.64</v>
      </c>
      <c r="K29" s="42" t="n">
        <v>15020.38</v>
      </c>
      <c r="L29" s="42" t="n">
        <v>0</v>
      </c>
      <c r="M29" s="42" t="n">
        <v>0</v>
      </c>
      <c r="N29" s="42" t="n">
        <f aca="false">SUM(J29:M29)</f>
        <v>21724.02</v>
      </c>
      <c r="O29" s="42" t="n">
        <f aca="false">I29-N29</f>
        <v>8747.09</v>
      </c>
      <c r="P29" s="42" t="n">
        <v>30471.11</v>
      </c>
      <c r="Q29" s="43" t="n">
        <v>0</v>
      </c>
    </row>
    <row r="30" customFormat="false" ht="14.4" hidden="false" customHeight="false" outlineLevel="0" collapsed="false">
      <c r="A30" s="39" t="s">
        <v>38</v>
      </c>
      <c r="B30" s="41" t="n">
        <f aca="false">'Dados Cadastrais'!B14</f>
        <v>0</v>
      </c>
      <c r="C30" s="41" t="s">
        <v>39</v>
      </c>
      <c r="D30" s="40" t="s">
        <v>50</v>
      </c>
      <c r="E30" s="42" t="n">
        <v>30471.11</v>
      </c>
      <c r="F30" s="42" t="n">
        <f aca="false">'Subsídio - Direitos Pessoais(1)'!L15</f>
        <v>0</v>
      </c>
      <c r="G30" s="42" t="n">
        <f aca="false">'Indenizações(2)'!U15</f>
        <v>0</v>
      </c>
      <c r="H30" s="42" t="n">
        <f aca="false">'Direitos Eventuais(3)'!AG15</f>
        <v>0</v>
      </c>
      <c r="I30" s="42" t="n">
        <f aca="false">SUM(E30:H30)</f>
        <v>30471.11</v>
      </c>
      <c r="J30" s="42" t="n">
        <v>6703.64</v>
      </c>
      <c r="K30" s="42" t="n">
        <v>15020.38</v>
      </c>
      <c r="L30" s="42" t="n">
        <v>0</v>
      </c>
      <c r="M30" s="42" t="n">
        <v>0</v>
      </c>
      <c r="N30" s="42" t="n">
        <f aca="false">SUM(J30:M30)</f>
        <v>21724.02</v>
      </c>
      <c r="O30" s="42" t="n">
        <f aca="false">I30-N30</f>
        <v>8747.09</v>
      </c>
      <c r="P30" s="42" t="n">
        <v>30471.11</v>
      </c>
      <c r="Q30" s="43" t="n">
        <v>0</v>
      </c>
    </row>
    <row r="31" customFormat="false" ht="14.4" hidden="false" customHeight="false" outlineLevel="0" collapsed="false">
      <c r="A31" s="39" t="s">
        <v>38</v>
      </c>
      <c r="B31" s="41" t="n">
        <f aca="false">'Dados Cadastrais'!B15</f>
        <v>0</v>
      </c>
      <c r="C31" s="41" t="s">
        <v>46</v>
      </c>
      <c r="D31" s="40" t="s">
        <v>51</v>
      </c>
      <c r="E31" s="42" t="n">
        <v>28947.55</v>
      </c>
      <c r="F31" s="42" t="n">
        <f aca="false">'Subsídio - Direitos Pessoais(1)'!L16</f>
        <v>0</v>
      </c>
      <c r="G31" s="42" t="n">
        <f aca="false">'Indenizações(2)'!U16</f>
        <v>0</v>
      </c>
      <c r="H31" s="42" t="n">
        <f aca="false">'Direitos Eventuais(3)'!AG16</f>
        <v>0</v>
      </c>
      <c r="I31" s="42" t="n">
        <f aca="false">SUM(E31:H31)</f>
        <v>28947.55</v>
      </c>
      <c r="J31" s="42" t="n">
        <v>6368.46</v>
      </c>
      <c r="K31" s="42" t="n">
        <v>14131.21</v>
      </c>
      <c r="L31" s="42" t="n">
        <v>0</v>
      </c>
      <c r="M31" s="42" t="n">
        <v>0</v>
      </c>
      <c r="N31" s="42" t="n">
        <f aca="false">SUM(J31:M31)</f>
        <v>20499.67</v>
      </c>
      <c r="O31" s="42" t="n">
        <f aca="false">I31-N31</f>
        <v>8447.88</v>
      </c>
      <c r="P31" s="42" t="n">
        <v>28947.55</v>
      </c>
      <c r="Q31" s="43" t="n">
        <v>0</v>
      </c>
    </row>
    <row r="32" customFormat="false" ht="14.4" hidden="false" customHeight="false" outlineLevel="0" collapsed="false">
      <c r="A32" s="39" t="s">
        <v>38</v>
      </c>
      <c r="B32" s="41" t="n">
        <f aca="false">'Dados Cadastrais'!B16</f>
        <v>0</v>
      </c>
      <c r="C32" s="41" t="s">
        <v>39</v>
      </c>
      <c r="D32" s="40" t="s">
        <v>52</v>
      </c>
      <c r="E32" s="42" t="n">
        <v>30471.11</v>
      </c>
      <c r="F32" s="42" t="n">
        <f aca="false">'Subsídio - Direitos Pessoais(1)'!L17</f>
        <v>0</v>
      </c>
      <c r="G32" s="42" t="n">
        <f aca="false">'Indenizações(2)'!U17</f>
        <v>0</v>
      </c>
      <c r="H32" s="42" t="n">
        <f aca="false">'Direitos Eventuais(3)'!AG17</f>
        <v>0</v>
      </c>
      <c r="I32" s="42" t="n">
        <f aca="false">SUM(E32:H32)</f>
        <v>30471.11</v>
      </c>
      <c r="J32" s="42" t="n">
        <v>6703.64</v>
      </c>
      <c r="K32" s="42" t="n">
        <v>17813.57</v>
      </c>
      <c r="L32" s="42" t="n">
        <v>0</v>
      </c>
      <c r="M32" s="42" t="n">
        <v>0</v>
      </c>
      <c r="N32" s="42" t="n">
        <f aca="false">SUM(J32:M32)</f>
        <v>24517.21</v>
      </c>
      <c r="O32" s="42" t="n">
        <f aca="false">I32-N32</f>
        <v>5953.9</v>
      </c>
      <c r="P32" s="42" t="n">
        <v>30471.11</v>
      </c>
      <c r="Q32" s="43" t="n">
        <v>0</v>
      </c>
    </row>
    <row r="33" customFormat="false" ht="14.4" hidden="false" customHeight="false" outlineLevel="0" collapsed="false">
      <c r="A33" s="39" t="s">
        <v>38</v>
      </c>
      <c r="B33" s="41" t="n">
        <f aca="false">'Dados Cadastrais'!B17</f>
        <v>0</v>
      </c>
      <c r="C33" s="41" t="s">
        <v>39</v>
      </c>
      <c r="D33" s="40" t="s">
        <v>53</v>
      </c>
      <c r="E33" s="42" t="n">
        <v>30471.11</v>
      </c>
      <c r="F33" s="42" t="n">
        <f aca="false">'Subsídio - Direitos Pessoais(1)'!L18</f>
        <v>0</v>
      </c>
      <c r="G33" s="42" t="n">
        <f aca="false">'Indenizações(2)'!U18</f>
        <v>0</v>
      </c>
      <c r="H33" s="42" t="n">
        <f aca="false">'Direitos Eventuais(3)'!AG18</f>
        <v>0</v>
      </c>
      <c r="I33" s="42" t="n">
        <f aca="false">SUM(E33:H33)</f>
        <v>30471.11</v>
      </c>
      <c r="J33" s="42" t="n">
        <v>6703.64</v>
      </c>
      <c r="K33" s="42" t="n">
        <v>15020.38</v>
      </c>
      <c r="L33" s="42" t="n">
        <v>0</v>
      </c>
      <c r="M33" s="42" t="n">
        <v>0</v>
      </c>
      <c r="N33" s="42" t="n">
        <f aca="false">SUM(J33:M33)</f>
        <v>21724.02</v>
      </c>
      <c r="O33" s="42" t="n">
        <f aca="false">I33-N33</f>
        <v>8747.09</v>
      </c>
      <c r="P33" s="42" t="n">
        <v>30471.11</v>
      </c>
      <c r="Q33" s="43" t="n">
        <v>0</v>
      </c>
    </row>
    <row r="34" customFormat="false" ht="14.4" hidden="false" customHeight="false" outlineLevel="0" collapsed="false">
      <c r="A34" s="39" t="s">
        <v>38</v>
      </c>
      <c r="B34" s="41" t="n">
        <f aca="false">'Dados Cadastrais'!B18</f>
        <v>0</v>
      </c>
      <c r="C34" s="41" t="s">
        <v>39</v>
      </c>
      <c r="D34" s="40" t="s">
        <v>54</v>
      </c>
      <c r="E34" s="42" t="n">
        <v>30471.11</v>
      </c>
      <c r="F34" s="42" t="n">
        <f aca="false">'Subsídio - Direitos Pessoais(1)'!L19</f>
        <v>0</v>
      </c>
      <c r="G34" s="42" t="n">
        <f aca="false">'Indenizações(2)'!U19</f>
        <v>0</v>
      </c>
      <c r="H34" s="42" t="n">
        <f aca="false">'Direitos Eventuais(3)'!AG19</f>
        <v>0</v>
      </c>
      <c r="I34" s="42" t="n">
        <f aca="false">SUM(E34:H34)</f>
        <v>30471.11</v>
      </c>
      <c r="J34" s="42" t="n">
        <v>6703.64</v>
      </c>
      <c r="K34" s="42" t="n">
        <v>15020.38</v>
      </c>
      <c r="L34" s="42" t="n">
        <v>0</v>
      </c>
      <c r="M34" s="42" t="n">
        <v>0</v>
      </c>
      <c r="N34" s="42" t="n">
        <f aca="false">SUM(J34:M34)</f>
        <v>21724.02</v>
      </c>
      <c r="O34" s="42" t="n">
        <f aca="false">I34-N34</f>
        <v>8747.09</v>
      </c>
      <c r="P34" s="42" t="n">
        <v>30471.11</v>
      </c>
      <c r="Q34" s="43" t="n">
        <v>884.45</v>
      </c>
    </row>
    <row r="35" customFormat="false" ht="14.4" hidden="false" customHeight="false" outlineLevel="0" collapsed="false">
      <c r="A35" s="39" t="s">
        <v>38</v>
      </c>
      <c r="B35" s="41" t="n">
        <f aca="false">'Dados Cadastrais'!B19</f>
        <v>0</v>
      </c>
      <c r="C35" s="41" t="s">
        <v>39</v>
      </c>
      <c r="D35" s="40" t="s">
        <v>55</v>
      </c>
      <c r="E35" s="42" t="n">
        <v>30471.11</v>
      </c>
      <c r="F35" s="42" t="n">
        <f aca="false">'Subsídio - Direitos Pessoais(1)'!L20</f>
        <v>0</v>
      </c>
      <c r="G35" s="42" t="n">
        <f aca="false">'Indenizações(2)'!U20</f>
        <v>0</v>
      </c>
      <c r="H35" s="42" t="n">
        <f aca="false">'Direitos Eventuais(3)'!AG20</f>
        <v>0</v>
      </c>
      <c r="I35" s="42" t="n">
        <f aca="false">SUM(E35:H35)</f>
        <v>30471.11</v>
      </c>
      <c r="J35" s="42" t="n">
        <v>6703.64</v>
      </c>
      <c r="K35" s="42" t="n">
        <v>18537.78</v>
      </c>
      <c r="L35" s="42" t="n">
        <v>0</v>
      </c>
      <c r="M35" s="42" t="n">
        <v>0</v>
      </c>
      <c r="N35" s="42" t="n">
        <f aca="false">SUM(J35:M35)</f>
        <v>25241.42</v>
      </c>
      <c r="O35" s="42" t="n">
        <f aca="false">I35-N35</f>
        <v>5229.69</v>
      </c>
      <c r="P35" s="42" t="n">
        <v>30471.11</v>
      </c>
      <c r="Q35" s="43" t="n">
        <v>2273.25</v>
      </c>
    </row>
    <row r="36" customFormat="false" ht="14.4" hidden="false" customHeight="false" outlineLevel="0" collapsed="false">
      <c r="A36" s="39" t="s">
        <v>38</v>
      </c>
      <c r="B36" s="41" t="n">
        <f aca="false">'Dados Cadastrais'!B20</f>
        <v>0</v>
      </c>
      <c r="C36" s="41" t="s">
        <v>39</v>
      </c>
      <c r="D36" s="40" t="s">
        <v>56</v>
      </c>
      <c r="E36" s="42" t="n">
        <v>30471.11</v>
      </c>
      <c r="F36" s="42" t="n">
        <f aca="false">'Subsídio - Direitos Pessoais(1)'!L21</f>
        <v>0</v>
      </c>
      <c r="G36" s="42" t="n">
        <f aca="false">'Indenizações(2)'!U21</f>
        <v>0</v>
      </c>
      <c r="H36" s="42" t="n">
        <f aca="false">'Direitos Eventuais(3)'!AG21</f>
        <v>0</v>
      </c>
      <c r="I36" s="42" t="n">
        <f aca="false">SUM(E36:H36)</f>
        <v>30471.11</v>
      </c>
      <c r="J36" s="42" t="n">
        <v>6703.64</v>
      </c>
      <c r="K36" s="42" t="n">
        <v>19473.15</v>
      </c>
      <c r="L36" s="42" t="n">
        <v>0</v>
      </c>
      <c r="M36" s="42" t="n">
        <v>0</v>
      </c>
      <c r="N36" s="42" t="n">
        <f aca="false">SUM(J36:M36)</f>
        <v>26176.79</v>
      </c>
      <c r="O36" s="42" t="n">
        <f aca="false">I36-N36</f>
        <v>4294.32</v>
      </c>
      <c r="P36" s="42" t="n">
        <v>30471.11</v>
      </c>
      <c r="Q36" s="43" t="n">
        <v>0</v>
      </c>
    </row>
    <row r="37" customFormat="false" ht="14.4" hidden="false" customHeight="false" outlineLevel="0" collapsed="false">
      <c r="A37" s="39" t="s">
        <v>38</v>
      </c>
      <c r="B37" s="41" t="n">
        <f aca="false">'Dados Cadastrais'!B21</f>
        <v>0</v>
      </c>
      <c r="C37" s="41" t="s">
        <v>39</v>
      </c>
      <c r="D37" s="40" t="s">
        <v>57</v>
      </c>
      <c r="E37" s="42" t="n">
        <v>30471.11</v>
      </c>
      <c r="F37" s="42" t="n">
        <f aca="false">'Subsídio - Direitos Pessoais(1)'!L22</f>
        <v>0</v>
      </c>
      <c r="G37" s="42" t="n">
        <f aca="false">'Indenizações(2)'!U22</f>
        <v>0</v>
      </c>
      <c r="H37" s="42" t="n">
        <f aca="false">'Direitos Eventuais(3)'!AG22</f>
        <v>0</v>
      </c>
      <c r="I37" s="42" t="n">
        <f aca="false">SUM(E37:H37)</f>
        <v>30471.11</v>
      </c>
      <c r="J37" s="42" t="n">
        <v>6703.64</v>
      </c>
      <c r="K37" s="42" t="n">
        <v>17813.57</v>
      </c>
      <c r="L37" s="42" t="n">
        <v>0</v>
      </c>
      <c r="M37" s="42" t="n">
        <v>0</v>
      </c>
      <c r="N37" s="42" t="n">
        <f aca="false">SUM(J37:M37)</f>
        <v>24517.21</v>
      </c>
      <c r="O37" s="42" t="n">
        <f aca="false">I37-N37</f>
        <v>5953.9</v>
      </c>
      <c r="P37" s="42" t="n">
        <v>30471.11</v>
      </c>
      <c r="Q37" s="43" t="n">
        <v>0</v>
      </c>
    </row>
    <row r="38" customFormat="false" ht="14.4" hidden="false" customHeight="false" outlineLevel="0" collapsed="false">
      <c r="A38" s="39" t="s">
        <v>38</v>
      </c>
      <c r="B38" s="41" t="n">
        <f aca="false">'Dados Cadastrais'!B22</f>
        <v>0</v>
      </c>
      <c r="C38" s="41" t="s">
        <v>39</v>
      </c>
      <c r="D38" s="40" t="s">
        <v>58</v>
      </c>
      <c r="E38" s="42" t="n">
        <v>30471.11</v>
      </c>
      <c r="F38" s="42" t="n">
        <f aca="false">'Subsídio - Direitos Pessoais(1)'!L23</f>
        <v>0</v>
      </c>
      <c r="G38" s="42" t="n">
        <f aca="false">'Indenizações(2)'!U23</f>
        <v>0</v>
      </c>
      <c r="H38" s="42" t="n">
        <f aca="false">'Direitos Eventuais(3)'!AG23</f>
        <v>0</v>
      </c>
      <c r="I38" s="42" t="n">
        <f aca="false">SUM(E38:H38)</f>
        <v>30471.11</v>
      </c>
      <c r="J38" s="42" t="n">
        <v>6703.64</v>
      </c>
      <c r="K38" s="42" t="n">
        <v>20606.75</v>
      </c>
      <c r="L38" s="42" t="n">
        <v>0</v>
      </c>
      <c r="M38" s="42" t="n">
        <v>0</v>
      </c>
      <c r="N38" s="42" t="n">
        <f aca="false">SUM(J38:M38)</f>
        <v>27310.39</v>
      </c>
      <c r="O38" s="42" t="n">
        <f aca="false">I38-N38</f>
        <v>3160.72</v>
      </c>
      <c r="P38" s="42" t="n">
        <v>30471.11</v>
      </c>
      <c r="Q38" s="43" t="n">
        <v>0</v>
      </c>
    </row>
    <row r="39" customFormat="false" ht="14.4" hidden="false" customHeight="false" outlineLevel="0" collapsed="false">
      <c r="A39" s="39" t="s">
        <v>38</v>
      </c>
      <c r="B39" s="41" t="n">
        <f aca="false">'Dados Cadastrais'!B23</f>
        <v>0</v>
      </c>
      <c r="C39" s="41" t="s">
        <v>39</v>
      </c>
      <c r="D39" s="40" t="s">
        <v>59</v>
      </c>
      <c r="E39" s="42" t="n">
        <v>30471.11</v>
      </c>
      <c r="F39" s="42" t="n">
        <f aca="false">'Subsídio - Direitos Pessoais(1)'!L24</f>
        <v>0</v>
      </c>
      <c r="G39" s="42" t="n">
        <f aca="false">'Indenizações(2)'!U24</f>
        <v>0</v>
      </c>
      <c r="H39" s="42" t="n">
        <f aca="false">'Direitos Eventuais(3)'!AG24</f>
        <v>0</v>
      </c>
      <c r="I39" s="42" t="n">
        <f aca="false">SUM(E39:H39)</f>
        <v>30471.11</v>
      </c>
      <c r="J39" s="42" t="n">
        <v>6703.64</v>
      </c>
      <c r="K39" s="42" t="n">
        <v>13131.64</v>
      </c>
      <c r="L39" s="42" t="n">
        <v>0</v>
      </c>
      <c r="M39" s="42" t="n">
        <v>0</v>
      </c>
      <c r="N39" s="42" t="n">
        <f aca="false">SUM(J39:M39)</f>
        <v>19835.28</v>
      </c>
      <c r="O39" s="42" t="n">
        <f aca="false">I39-N39</f>
        <v>10635.83</v>
      </c>
      <c r="P39" s="42" t="n">
        <v>30471.11</v>
      </c>
      <c r="Q39" s="43" t="n">
        <v>0</v>
      </c>
    </row>
    <row r="40" customFormat="false" ht="14.4" hidden="false" customHeight="false" outlineLevel="0" collapsed="false">
      <c r="A40" s="39" t="s">
        <v>38</v>
      </c>
      <c r="B40" s="41" t="n">
        <f aca="false">'Dados Cadastrais'!B24</f>
        <v>0</v>
      </c>
      <c r="C40" s="41" t="s">
        <v>46</v>
      </c>
      <c r="D40" s="40" t="s">
        <v>60</v>
      </c>
      <c r="E40" s="42" t="n">
        <v>28947.55</v>
      </c>
      <c r="F40" s="42" t="n">
        <f aca="false">'Subsídio - Direitos Pessoais(1)'!L25</f>
        <v>0</v>
      </c>
      <c r="G40" s="42" t="n">
        <f aca="false">'Indenizações(2)'!U25</f>
        <v>0</v>
      </c>
      <c r="H40" s="42" t="n">
        <f aca="false">'Direitos Eventuais(3)'!AG25</f>
        <v>0</v>
      </c>
      <c r="I40" s="42" t="n">
        <f aca="false">SUM(E40:H40)</f>
        <v>28947.55</v>
      </c>
      <c r="J40" s="42" t="n">
        <v>6368.46</v>
      </c>
      <c r="K40" s="42" t="n">
        <v>12893</v>
      </c>
      <c r="L40" s="42" t="n">
        <v>0</v>
      </c>
      <c r="M40" s="42" t="n">
        <v>0</v>
      </c>
      <c r="N40" s="42" t="n">
        <f aca="false">SUM(J40:M40)</f>
        <v>19261.46</v>
      </c>
      <c r="O40" s="42" t="n">
        <f aca="false">I40-N40</f>
        <v>9686.09</v>
      </c>
      <c r="P40" s="42" t="n">
        <v>28947.55</v>
      </c>
      <c r="Q40" s="43" t="n">
        <v>0</v>
      </c>
    </row>
    <row r="41" customFormat="false" ht="14.4" hidden="false" customHeight="false" outlineLevel="0" collapsed="false">
      <c r="A41" s="39" t="s">
        <v>38</v>
      </c>
      <c r="B41" s="41" t="n">
        <f aca="false">'Dados Cadastrais'!B25</f>
        <v>0</v>
      </c>
      <c r="C41" s="41" t="s">
        <v>39</v>
      </c>
      <c r="D41" s="40" t="s">
        <v>61</v>
      </c>
      <c r="E41" s="42" t="n">
        <v>30471.11</v>
      </c>
      <c r="F41" s="42" t="n">
        <f aca="false">'Subsídio - Direitos Pessoais(1)'!L26</f>
        <v>0</v>
      </c>
      <c r="G41" s="42" t="n">
        <f aca="false">'Indenizações(2)'!U26</f>
        <v>0</v>
      </c>
      <c r="H41" s="42" t="n">
        <f aca="false">'Direitos Eventuais(3)'!AG26</f>
        <v>0</v>
      </c>
      <c r="I41" s="42" t="n">
        <f aca="false">SUM(E41:H41)</f>
        <v>30471.11</v>
      </c>
      <c r="J41" s="42" t="n">
        <v>6703.64</v>
      </c>
      <c r="K41" s="42" t="n">
        <v>20509.93</v>
      </c>
      <c r="L41" s="42" t="n">
        <v>0</v>
      </c>
      <c r="M41" s="42" t="n">
        <v>0</v>
      </c>
      <c r="N41" s="42" t="n">
        <f aca="false">SUM(J41:M41)</f>
        <v>27213.57</v>
      </c>
      <c r="O41" s="42" t="n">
        <f aca="false">I41-N41</f>
        <v>3257.54</v>
      </c>
      <c r="P41" s="42" t="n">
        <v>30471.11</v>
      </c>
      <c r="Q41" s="43" t="n">
        <v>0</v>
      </c>
    </row>
    <row r="42" customFormat="false" ht="14.4" hidden="false" customHeight="false" outlineLevel="0" collapsed="false">
      <c r="A42" s="39" t="s">
        <v>38</v>
      </c>
      <c r="B42" s="41" t="n">
        <f aca="false">'Dados Cadastrais'!B26</f>
        <v>0</v>
      </c>
      <c r="C42" s="41" t="s">
        <v>39</v>
      </c>
      <c r="D42" s="40" t="s">
        <v>62</v>
      </c>
      <c r="E42" s="42" t="n">
        <v>30471.11</v>
      </c>
      <c r="F42" s="42" t="n">
        <f aca="false">'Subsídio - Direitos Pessoais(1)'!L27</f>
        <v>0</v>
      </c>
      <c r="G42" s="42" t="n">
        <f aca="false">'Indenizações(2)'!U27</f>
        <v>0</v>
      </c>
      <c r="H42" s="42" t="n">
        <f aca="false">'Direitos Eventuais(3)'!AG27</f>
        <v>0</v>
      </c>
      <c r="I42" s="42" t="n">
        <f aca="false">SUM(E42:H42)</f>
        <v>30471.11</v>
      </c>
      <c r="J42" s="42" t="n">
        <v>6703.64</v>
      </c>
      <c r="K42" s="42" t="n">
        <v>20606.75</v>
      </c>
      <c r="L42" s="42" t="n">
        <v>0</v>
      </c>
      <c r="M42" s="42" t="n">
        <v>0</v>
      </c>
      <c r="N42" s="42" t="n">
        <f aca="false">SUM(J42:M42)</f>
        <v>27310.39</v>
      </c>
      <c r="O42" s="42" t="n">
        <f aca="false">I42-N42</f>
        <v>3160.72</v>
      </c>
      <c r="P42" s="42" t="n">
        <v>30471.11</v>
      </c>
      <c r="Q42" s="43" t="n">
        <v>0</v>
      </c>
    </row>
    <row r="43" customFormat="false" ht="14.4" hidden="false" customHeight="false" outlineLevel="0" collapsed="false">
      <c r="A43" s="39" t="s">
        <v>38</v>
      </c>
      <c r="B43" s="41" t="n">
        <f aca="false">'Dados Cadastrais'!B27</f>
        <v>0</v>
      </c>
      <c r="C43" s="41" t="s">
        <v>46</v>
      </c>
      <c r="D43" s="40" t="s">
        <v>63</v>
      </c>
      <c r="E43" s="42" t="n">
        <v>28947.55</v>
      </c>
      <c r="F43" s="42" t="n">
        <f aca="false">'Subsídio - Direitos Pessoais(1)'!L28</f>
        <v>0</v>
      </c>
      <c r="G43" s="42" t="n">
        <f aca="false">'Indenizações(2)'!U28</f>
        <v>0</v>
      </c>
      <c r="H43" s="42" t="n">
        <f aca="false">'Direitos Eventuais(3)'!AG28</f>
        <v>0</v>
      </c>
      <c r="I43" s="42" t="n">
        <f aca="false">SUM(E43:H43)</f>
        <v>28947.55</v>
      </c>
      <c r="J43" s="42" t="n">
        <v>6368.46</v>
      </c>
      <c r="K43" s="42" t="n">
        <v>16835.95</v>
      </c>
      <c r="L43" s="42" t="n">
        <v>0</v>
      </c>
      <c r="M43" s="42" t="n">
        <v>0</v>
      </c>
      <c r="N43" s="42" t="n">
        <f aca="false">SUM(J43:M43)</f>
        <v>23204.41</v>
      </c>
      <c r="O43" s="42" t="n">
        <f aca="false">I43-N43</f>
        <v>5743.14</v>
      </c>
      <c r="P43" s="42" t="n">
        <v>28947.55</v>
      </c>
      <c r="Q43" s="43" t="n">
        <v>0</v>
      </c>
    </row>
    <row r="44" customFormat="false" ht="14.4" hidden="false" customHeight="false" outlineLevel="0" collapsed="false">
      <c r="A44" s="39" t="s">
        <v>38</v>
      </c>
      <c r="B44" s="41" t="n">
        <f aca="false">'Dados Cadastrais'!B28</f>
        <v>0</v>
      </c>
      <c r="C44" s="41" t="s">
        <v>46</v>
      </c>
      <c r="D44" s="40" t="s">
        <v>64</v>
      </c>
      <c r="E44" s="42" t="n">
        <v>28947.55</v>
      </c>
      <c r="F44" s="42" t="n">
        <f aca="false">'Subsídio - Direitos Pessoais(1)'!L29</f>
        <v>0</v>
      </c>
      <c r="G44" s="42" t="n">
        <f aca="false">'Indenizações(2)'!U29</f>
        <v>0</v>
      </c>
      <c r="H44" s="42" t="n">
        <f aca="false">'Direitos Eventuais(3)'!AG29</f>
        <v>0</v>
      </c>
      <c r="I44" s="42" t="n">
        <f aca="false">SUM(E44:H44)</f>
        <v>28947.55</v>
      </c>
      <c r="J44" s="42" t="n">
        <v>6368.46</v>
      </c>
      <c r="K44" s="42" t="n">
        <v>19712.93</v>
      </c>
      <c r="L44" s="42" t="n">
        <v>0</v>
      </c>
      <c r="M44" s="42" t="n">
        <v>0</v>
      </c>
      <c r="N44" s="42" t="n">
        <f aca="false">SUM(J44:M44)</f>
        <v>26081.39</v>
      </c>
      <c r="O44" s="42" t="n">
        <f aca="false">I44-N44</f>
        <v>2866.16</v>
      </c>
      <c r="P44" s="42" t="n">
        <v>28947.55</v>
      </c>
      <c r="Q44" s="43" t="n">
        <v>0</v>
      </c>
    </row>
    <row r="45" customFormat="false" ht="14.4" hidden="false" customHeight="false" outlineLevel="0" collapsed="false">
      <c r="A45" s="39" t="s">
        <v>38</v>
      </c>
      <c r="B45" s="41" t="n">
        <f aca="false">'Dados Cadastrais'!B29</f>
        <v>0</v>
      </c>
      <c r="C45" s="41" t="s">
        <v>46</v>
      </c>
      <c r="D45" s="40" t="s">
        <v>65</v>
      </c>
      <c r="E45" s="42" t="n">
        <v>28947.55</v>
      </c>
      <c r="F45" s="42" t="n">
        <f aca="false">'Subsídio - Direitos Pessoais(1)'!L30</f>
        <v>0</v>
      </c>
      <c r="G45" s="42" t="n">
        <f aca="false">'Indenizações(2)'!U30</f>
        <v>0</v>
      </c>
      <c r="H45" s="42" t="n">
        <f aca="false">'Direitos Eventuais(3)'!AG30</f>
        <v>0</v>
      </c>
      <c r="I45" s="42" t="n">
        <f aca="false">SUM(E45:H45)</f>
        <v>28947.55</v>
      </c>
      <c r="J45" s="42" t="n">
        <v>6368.46</v>
      </c>
      <c r="K45" s="42" t="n">
        <v>16286.73</v>
      </c>
      <c r="L45" s="42" t="n">
        <v>0</v>
      </c>
      <c r="M45" s="42" t="n">
        <v>0</v>
      </c>
      <c r="N45" s="42" t="n">
        <f aca="false">SUM(J45:M45)</f>
        <v>22655.19</v>
      </c>
      <c r="O45" s="42" t="n">
        <f aca="false">I45-N45</f>
        <v>6292.36</v>
      </c>
      <c r="P45" s="42" t="n">
        <v>28947.55</v>
      </c>
      <c r="Q45" s="43" t="n">
        <v>0</v>
      </c>
    </row>
    <row r="46" customFormat="false" ht="14.4" hidden="false" customHeight="false" outlineLevel="0" collapsed="false">
      <c r="A46" s="39" t="s">
        <v>38</v>
      </c>
      <c r="B46" s="41" t="n">
        <f aca="false">'Dados Cadastrais'!B30</f>
        <v>0</v>
      </c>
      <c r="C46" s="41" t="s">
        <v>39</v>
      </c>
      <c r="D46" s="40" t="s">
        <v>66</v>
      </c>
      <c r="E46" s="42" t="n">
        <v>30471.11</v>
      </c>
      <c r="F46" s="42" t="n">
        <f aca="false">'Subsídio - Direitos Pessoais(1)'!L31</f>
        <v>0</v>
      </c>
      <c r="G46" s="42" t="n">
        <f aca="false">'Indenizações(2)'!U31</f>
        <v>0</v>
      </c>
      <c r="H46" s="42" t="n">
        <f aca="false">'Direitos Eventuais(3)'!AG31</f>
        <v>0</v>
      </c>
      <c r="I46" s="42" t="n">
        <f aca="false">SUM(E46:H46)</f>
        <v>30471.11</v>
      </c>
      <c r="J46" s="42" t="n">
        <v>6703.64</v>
      </c>
      <c r="K46" s="42" t="n">
        <v>15503.19</v>
      </c>
      <c r="L46" s="42" t="n">
        <v>0</v>
      </c>
      <c r="M46" s="42" t="n">
        <v>0</v>
      </c>
      <c r="N46" s="42" t="n">
        <f aca="false">SUM(J46:M46)</f>
        <v>22206.83</v>
      </c>
      <c r="O46" s="42" t="n">
        <f aca="false">I46-N46</f>
        <v>8264.28</v>
      </c>
      <c r="P46" s="42" t="n">
        <v>30471.11</v>
      </c>
      <c r="Q46" s="43" t="n">
        <v>0</v>
      </c>
    </row>
    <row r="47" customFormat="false" ht="14.4" hidden="false" customHeight="false" outlineLevel="0" collapsed="false">
      <c r="A47" s="39" t="s">
        <v>38</v>
      </c>
      <c r="B47" s="41" t="n">
        <f aca="false">'Dados Cadastrais'!B31</f>
        <v>0</v>
      </c>
      <c r="C47" s="41" t="s">
        <v>39</v>
      </c>
      <c r="D47" s="40" t="s">
        <v>67</v>
      </c>
      <c r="E47" s="42" t="n">
        <v>30471.11</v>
      </c>
      <c r="F47" s="42" t="n">
        <f aca="false">'Subsídio - Direitos Pessoais(1)'!L32</f>
        <v>0</v>
      </c>
      <c r="G47" s="42" t="n">
        <f aca="false">'Indenizações(2)'!U32</f>
        <v>0</v>
      </c>
      <c r="H47" s="42" t="n">
        <f aca="false">'Direitos Eventuais(3)'!AG32</f>
        <v>0</v>
      </c>
      <c r="I47" s="42" t="n">
        <f aca="false">SUM(E47:H47)</f>
        <v>30471.11</v>
      </c>
      <c r="J47" s="42" t="n">
        <v>6703.64</v>
      </c>
      <c r="K47" s="42" t="n">
        <v>15355.56</v>
      </c>
      <c r="L47" s="42" t="n">
        <v>0</v>
      </c>
      <c r="M47" s="42" t="n">
        <v>0</v>
      </c>
      <c r="N47" s="42" t="n">
        <f aca="false">SUM(J47:M47)</f>
        <v>22059.2</v>
      </c>
      <c r="O47" s="42" t="n">
        <f aca="false">I47-N47</f>
        <v>8411.91</v>
      </c>
      <c r="P47" s="42" t="n">
        <v>30471.11</v>
      </c>
      <c r="Q47" s="43" t="n">
        <v>0</v>
      </c>
    </row>
    <row r="48" customFormat="false" ht="14.4" hidden="false" customHeight="false" outlineLevel="0" collapsed="false">
      <c r="A48" s="39" t="s">
        <v>38</v>
      </c>
      <c r="B48" s="41" t="n">
        <f aca="false">'Dados Cadastrais'!B32</f>
        <v>0</v>
      </c>
      <c r="C48" s="41" t="s">
        <v>46</v>
      </c>
      <c r="D48" s="40" t="s">
        <v>68</v>
      </c>
      <c r="E48" s="42" t="n">
        <v>28947.55</v>
      </c>
      <c r="F48" s="42" t="n">
        <f aca="false">'Subsídio - Direitos Pessoais(1)'!L33</f>
        <v>0</v>
      </c>
      <c r="G48" s="42" t="n">
        <f aca="false">'Indenizações(2)'!U33</f>
        <v>0</v>
      </c>
      <c r="H48" s="42" t="n">
        <f aca="false">'Direitos Eventuais(3)'!AG33</f>
        <v>0</v>
      </c>
      <c r="I48" s="42" t="n">
        <f aca="false">SUM(E48:H48)</f>
        <v>28947.55</v>
      </c>
      <c r="J48" s="42" t="n">
        <v>6368.46</v>
      </c>
      <c r="K48" s="42" t="n">
        <v>19280.93</v>
      </c>
      <c r="L48" s="42" t="n">
        <v>0</v>
      </c>
      <c r="M48" s="42" t="n">
        <v>0</v>
      </c>
      <c r="N48" s="42" t="n">
        <f aca="false">SUM(J48:M48)</f>
        <v>25649.39</v>
      </c>
      <c r="O48" s="42" t="n">
        <f aca="false">I48-N48</f>
        <v>3298.16</v>
      </c>
      <c r="P48" s="42" t="n">
        <v>28947.55</v>
      </c>
      <c r="Q48" s="43" t="n">
        <v>0</v>
      </c>
    </row>
    <row r="49" customFormat="false" ht="14.4" hidden="false" customHeight="false" outlineLevel="0" collapsed="false">
      <c r="A49" s="39" t="s">
        <v>38</v>
      </c>
      <c r="B49" s="41" t="n">
        <f aca="false">'Dados Cadastrais'!B33</f>
        <v>0</v>
      </c>
      <c r="C49" s="41" t="s">
        <v>46</v>
      </c>
      <c r="D49" s="40" t="s">
        <v>69</v>
      </c>
      <c r="E49" s="42" t="n">
        <v>28947.55</v>
      </c>
      <c r="F49" s="42" t="n">
        <f aca="false">'Subsídio - Direitos Pessoais(1)'!L34</f>
        <v>0</v>
      </c>
      <c r="G49" s="42" t="n">
        <f aca="false">'Indenizações(2)'!U34</f>
        <v>0</v>
      </c>
      <c r="H49" s="42" t="n">
        <f aca="false">'Direitos Eventuais(3)'!AG34</f>
        <v>0</v>
      </c>
      <c r="I49" s="42" t="n">
        <f aca="false">SUM(E49:H49)</f>
        <v>28947.55</v>
      </c>
      <c r="J49" s="42" t="n">
        <v>6368.46</v>
      </c>
      <c r="K49" s="42" t="n">
        <v>14182.42</v>
      </c>
      <c r="L49" s="42" t="n">
        <v>0</v>
      </c>
      <c r="M49" s="42" t="n">
        <v>0</v>
      </c>
      <c r="N49" s="42" t="n">
        <f aca="false">SUM(J49:M49)</f>
        <v>20550.88</v>
      </c>
      <c r="O49" s="42" t="n">
        <f aca="false">I49-N49</f>
        <v>8396.67</v>
      </c>
      <c r="P49" s="42" t="n">
        <v>28947.55</v>
      </c>
      <c r="Q49" s="43" t="n">
        <v>0</v>
      </c>
    </row>
    <row r="50" customFormat="false" ht="14.4" hidden="false" customHeight="false" outlineLevel="0" collapsed="false">
      <c r="A50" s="39" t="s">
        <v>38</v>
      </c>
      <c r="B50" s="41" t="n">
        <f aca="false">'Dados Cadastrais'!B34</f>
        <v>0</v>
      </c>
      <c r="C50" s="41" t="s">
        <v>46</v>
      </c>
      <c r="D50" s="40" t="s">
        <v>70</v>
      </c>
      <c r="E50" s="42" t="n">
        <v>28947.55</v>
      </c>
      <c r="F50" s="42" t="n">
        <f aca="false">'Subsídio - Direitos Pessoais(1)'!L35</f>
        <v>0</v>
      </c>
      <c r="G50" s="42" t="n">
        <f aca="false">'Indenizações(2)'!U35</f>
        <v>0</v>
      </c>
      <c r="H50" s="42" t="n">
        <f aca="false">'Direitos Eventuais(3)'!AG35</f>
        <v>0</v>
      </c>
      <c r="I50" s="42" t="n">
        <f aca="false">SUM(E50:H50)</f>
        <v>28947.55</v>
      </c>
      <c r="J50" s="42" t="n">
        <v>6368.46</v>
      </c>
      <c r="K50" s="42" t="n">
        <v>19489.47</v>
      </c>
      <c r="L50" s="42" t="n">
        <v>0</v>
      </c>
      <c r="M50" s="42" t="n">
        <v>0</v>
      </c>
      <c r="N50" s="42" t="n">
        <f aca="false">SUM(J50:M50)</f>
        <v>25857.93</v>
      </c>
      <c r="O50" s="42" t="n">
        <f aca="false">I50-N50</f>
        <v>3089.62</v>
      </c>
      <c r="P50" s="42" t="n">
        <v>28947.55</v>
      </c>
      <c r="Q50" s="43" t="n">
        <v>0</v>
      </c>
    </row>
    <row r="51" customFormat="false" ht="14.4" hidden="false" customHeight="false" outlineLevel="0" collapsed="false">
      <c r="A51" s="39" t="s">
        <v>38</v>
      </c>
      <c r="B51" s="41" t="n">
        <f aca="false">'Dados Cadastrais'!B35</f>
        <v>0</v>
      </c>
      <c r="C51" s="41" t="s">
        <v>46</v>
      </c>
      <c r="D51" s="40" t="s">
        <v>71</v>
      </c>
      <c r="E51" s="42" t="n">
        <v>28947.55</v>
      </c>
      <c r="F51" s="42" t="n">
        <f aca="false">'Subsídio - Direitos Pessoais(1)'!L36</f>
        <v>0</v>
      </c>
      <c r="G51" s="42" t="n">
        <f aca="false">'Indenizações(2)'!U36</f>
        <v>0</v>
      </c>
      <c r="H51" s="42" t="n">
        <f aca="false">'Direitos Eventuais(3)'!AG36</f>
        <v>0</v>
      </c>
      <c r="I51" s="42" t="n">
        <f aca="false">SUM(E51:H51)</f>
        <v>28947.55</v>
      </c>
      <c r="J51" s="42" t="n">
        <v>6368.46</v>
      </c>
      <c r="K51" s="42" t="n">
        <v>14182.42</v>
      </c>
      <c r="L51" s="42" t="n">
        <v>0</v>
      </c>
      <c r="M51" s="42" t="n">
        <v>0</v>
      </c>
      <c r="N51" s="42" t="n">
        <f aca="false">SUM(J51:M51)</f>
        <v>20550.88</v>
      </c>
      <c r="O51" s="42" t="n">
        <f aca="false">I51-N51</f>
        <v>8396.67</v>
      </c>
      <c r="P51" s="42" t="n">
        <v>28947.55</v>
      </c>
      <c r="Q51" s="43" t="n">
        <v>0</v>
      </c>
    </row>
    <row r="52" customFormat="false" ht="14.4" hidden="false" customHeight="false" outlineLevel="0" collapsed="false">
      <c r="A52" s="39" t="s">
        <v>38</v>
      </c>
      <c r="B52" s="41" t="n">
        <f aca="false">'Dados Cadastrais'!B36</f>
        <v>0</v>
      </c>
      <c r="C52" s="41" t="s">
        <v>46</v>
      </c>
      <c r="D52" s="40" t="s">
        <v>69</v>
      </c>
      <c r="E52" s="42" t="n">
        <v>28947.55</v>
      </c>
      <c r="F52" s="42" t="n">
        <f aca="false">'Subsídio - Direitos Pessoais(1)'!L37</f>
        <v>0</v>
      </c>
      <c r="G52" s="42" t="n">
        <f aca="false">'Indenizações(2)'!U37</f>
        <v>0</v>
      </c>
      <c r="H52" s="42" t="n">
        <f aca="false">'Direitos Eventuais(3)'!AG37</f>
        <v>0</v>
      </c>
      <c r="I52" s="42" t="n">
        <f aca="false">SUM(E52:H52)</f>
        <v>28947.55</v>
      </c>
      <c r="J52" s="42" t="n">
        <v>6368.46</v>
      </c>
      <c r="K52" s="42" t="n">
        <v>14182.42</v>
      </c>
      <c r="L52" s="42" t="n">
        <v>0</v>
      </c>
      <c r="M52" s="42" t="n">
        <v>0</v>
      </c>
      <c r="N52" s="42" t="n">
        <f aca="false">SUM(J52:M52)</f>
        <v>20550.88</v>
      </c>
      <c r="O52" s="42" t="n">
        <f aca="false">I52-N52</f>
        <v>8396.67</v>
      </c>
      <c r="P52" s="42" t="n">
        <v>28947.55</v>
      </c>
      <c r="Q52" s="43" t="n">
        <v>0</v>
      </c>
    </row>
    <row r="53" customFormat="false" ht="14.4" hidden="false" customHeight="false" outlineLevel="0" collapsed="false">
      <c r="A53" s="39" t="s">
        <v>38</v>
      </c>
      <c r="B53" s="41" t="n">
        <f aca="false">'Dados Cadastrais'!B37</f>
        <v>0</v>
      </c>
      <c r="C53" s="41" t="s">
        <v>46</v>
      </c>
      <c r="D53" s="40" t="s">
        <v>72</v>
      </c>
      <c r="E53" s="42" t="n">
        <v>28947.55</v>
      </c>
      <c r="F53" s="42" t="n">
        <f aca="false">'Subsídio - Direitos Pessoais(1)'!L38</f>
        <v>0</v>
      </c>
      <c r="G53" s="42" t="n">
        <f aca="false">'Indenizações(2)'!U38</f>
        <v>0</v>
      </c>
      <c r="H53" s="42" t="n">
        <f aca="false">'Direitos Eventuais(3)'!AG38</f>
        <v>0</v>
      </c>
      <c r="I53" s="42" t="n">
        <f aca="false">SUM(E53:H53)</f>
        <v>28947.55</v>
      </c>
      <c r="J53" s="42" t="n">
        <v>6368.46</v>
      </c>
      <c r="K53" s="42" t="n">
        <v>14377.94</v>
      </c>
      <c r="L53" s="42" t="n">
        <v>0</v>
      </c>
      <c r="M53" s="42" t="n">
        <v>0</v>
      </c>
      <c r="N53" s="42" t="n">
        <f aca="false">SUM(J53:M53)</f>
        <v>20746.4</v>
      </c>
      <c r="O53" s="42" t="n">
        <f aca="false">I53-N53</f>
        <v>8201.15</v>
      </c>
      <c r="P53" s="42" t="n">
        <v>28947.55</v>
      </c>
      <c r="Q53" s="43" t="n">
        <v>0</v>
      </c>
    </row>
    <row r="54" customFormat="false" ht="14.4" hidden="false" customHeight="false" outlineLevel="0" collapsed="false">
      <c r="A54" s="39" t="s">
        <v>38</v>
      </c>
      <c r="B54" s="41" t="n">
        <f aca="false">'Dados Cadastrais'!B38</f>
        <v>0</v>
      </c>
      <c r="C54" s="41" t="s">
        <v>46</v>
      </c>
      <c r="D54" s="40" t="s">
        <v>73</v>
      </c>
      <c r="E54" s="42" t="n">
        <v>28947.55</v>
      </c>
      <c r="F54" s="42" t="n">
        <f aca="false">'Subsídio - Direitos Pessoais(1)'!L39</f>
        <v>0</v>
      </c>
      <c r="G54" s="42" t="n">
        <f aca="false">'Indenizações(2)'!U39</f>
        <v>0</v>
      </c>
      <c r="H54" s="42" t="n">
        <f aca="false">'Direitos Eventuais(3)'!AG39</f>
        <v>0</v>
      </c>
      <c r="I54" s="42" t="n">
        <f aca="false">SUM(E54:H54)</f>
        <v>28947.55</v>
      </c>
      <c r="J54" s="42" t="n">
        <v>6368.46</v>
      </c>
      <c r="K54" s="42" t="n">
        <v>19644.73</v>
      </c>
      <c r="L54" s="42" t="n">
        <v>0</v>
      </c>
      <c r="M54" s="42" t="n">
        <v>0</v>
      </c>
      <c r="N54" s="42" t="n">
        <f aca="false">SUM(J54:M54)</f>
        <v>26013.19</v>
      </c>
      <c r="O54" s="42" t="n">
        <f aca="false">I54-N54</f>
        <v>2934.36</v>
      </c>
      <c r="P54" s="42" t="n">
        <v>28947.55</v>
      </c>
      <c r="Q54" s="43" t="n">
        <v>0</v>
      </c>
    </row>
    <row r="55" customFormat="false" ht="14.4" hidden="false" customHeight="false" outlineLevel="0" collapsed="false">
      <c r="A55" s="39" t="s">
        <v>38</v>
      </c>
      <c r="B55" s="41" t="n">
        <f aca="false">'Dados Cadastrais'!B39</f>
        <v>0</v>
      </c>
      <c r="C55" s="41" t="s">
        <v>46</v>
      </c>
      <c r="D55" s="40" t="s">
        <v>74</v>
      </c>
      <c r="E55" s="42" t="n">
        <v>28947.55</v>
      </c>
      <c r="F55" s="42" t="n">
        <f aca="false">'Subsídio - Direitos Pessoais(1)'!L40</f>
        <v>0</v>
      </c>
      <c r="G55" s="42" t="n">
        <f aca="false">'Indenizações(2)'!U40</f>
        <v>0</v>
      </c>
      <c r="H55" s="42" t="n">
        <f aca="false">'Direitos Eventuais(3)'!AG40</f>
        <v>0</v>
      </c>
      <c r="I55" s="42" t="n">
        <f aca="false">SUM(E55:H55)</f>
        <v>28947.55</v>
      </c>
      <c r="J55" s="42" t="n">
        <v>6368.46</v>
      </c>
      <c r="K55" s="42" t="n">
        <v>14341.63</v>
      </c>
      <c r="L55" s="42" t="n">
        <v>0</v>
      </c>
      <c r="M55" s="42" t="n">
        <v>0</v>
      </c>
      <c r="N55" s="42" t="n">
        <f aca="false">SUM(J55:M55)</f>
        <v>20710.09</v>
      </c>
      <c r="O55" s="42" t="n">
        <f aca="false">I55-N55</f>
        <v>8237.46</v>
      </c>
      <c r="P55" s="42" t="n">
        <v>28947.55</v>
      </c>
      <c r="Q55" s="43" t="n">
        <v>0</v>
      </c>
    </row>
    <row r="56" customFormat="false" ht="14.4" hidden="false" customHeight="false" outlineLevel="0" collapsed="false">
      <c r="A56" s="39" t="s">
        <v>38</v>
      </c>
      <c r="B56" s="41" t="n">
        <f aca="false">'Dados Cadastrais'!B40</f>
        <v>0</v>
      </c>
      <c r="C56" s="41" t="s">
        <v>46</v>
      </c>
      <c r="D56" s="40" t="s">
        <v>75</v>
      </c>
      <c r="E56" s="42" t="n">
        <v>28947.55</v>
      </c>
      <c r="F56" s="42" t="n">
        <f aca="false">'Subsídio - Direitos Pessoais(1)'!L41</f>
        <v>0</v>
      </c>
      <c r="G56" s="42" t="n">
        <f aca="false">'Indenizações(2)'!U41</f>
        <v>0</v>
      </c>
      <c r="H56" s="42" t="n">
        <f aca="false">'Direitos Eventuais(3)'!AG41</f>
        <v>0</v>
      </c>
      <c r="I56" s="42" t="n">
        <f aca="false">SUM(E56:H56)</f>
        <v>28947.55</v>
      </c>
      <c r="J56" s="42" t="n">
        <v>6368.46</v>
      </c>
      <c r="K56" s="42" t="n">
        <v>14182.42</v>
      </c>
      <c r="L56" s="42" t="n">
        <v>0</v>
      </c>
      <c r="M56" s="42" t="n">
        <v>0</v>
      </c>
      <c r="N56" s="42" t="n">
        <f aca="false">SUM(J56:M56)</f>
        <v>20550.88</v>
      </c>
      <c r="O56" s="42" t="n">
        <f aca="false">I56-N56</f>
        <v>8396.67</v>
      </c>
      <c r="P56" s="42" t="n">
        <v>28947.55</v>
      </c>
      <c r="Q56" s="43" t="n">
        <v>0</v>
      </c>
    </row>
    <row r="57" customFormat="false" ht="14.4" hidden="false" customHeight="false" outlineLevel="0" collapsed="false">
      <c r="A57" s="39" t="s">
        <v>38</v>
      </c>
      <c r="B57" s="41" t="n">
        <f aca="false">'Dados Cadastrais'!B41</f>
        <v>0</v>
      </c>
      <c r="C57" s="41" t="s">
        <v>46</v>
      </c>
      <c r="D57" s="40" t="s">
        <v>76</v>
      </c>
      <c r="E57" s="42" t="n">
        <v>28947.55</v>
      </c>
      <c r="F57" s="42" t="n">
        <f aca="false">'Subsídio - Direitos Pessoais(1)'!L42</f>
        <v>0</v>
      </c>
      <c r="G57" s="42" t="n">
        <f aca="false">'Indenizações(2)'!U42</f>
        <v>0</v>
      </c>
      <c r="H57" s="42" t="n">
        <f aca="false">'Direitos Eventuais(3)'!AG42</f>
        <v>0</v>
      </c>
      <c r="I57" s="42" t="n">
        <f aca="false">SUM(E57:H57)</f>
        <v>28947.55</v>
      </c>
      <c r="J57" s="42" t="n">
        <v>6368.46</v>
      </c>
      <c r="K57" s="42" t="n">
        <v>19385.19</v>
      </c>
      <c r="L57" s="42" t="n">
        <v>0</v>
      </c>
      <c r="M57" s="42" t="n">
        <v>0</v>
      </c>
      <c r="N57" s="42" t="n">
        <f aca="false">SUM(J57:M57)</f>
        <v>25753.65</v>
      </c>
      <c r="O57" s="42" t="n">
        <f aca="false">I57-N57</f>
        <v>3193.9</v>
      </c>
      <c r="P57" s="42" t="n">
        <v>28947.55</v>
      </c>
      <c r="Q57" s="43" t="n">
        <v>0</v>
      </c>
    </row>
    <row r="58" customFormat="false" ht="14.4" hidden="false" customHeight="false" outlineLevel="0" collapsed="false">
      <c r="A58" s="39" t="s">
        <v>38</v>
      </c>
      <c r="B58" s="41" t="n">
        <f aca="false">'Dados Cadastrais'!B42</f>
        <v>0</v>
      </c>
      <c r="C58" s="41" t="s">
        <v>46</v>
      </c>
      <c r="D58" s="40" t="s">
        <v>77</v>
      </c>
      <c r="E58" s="42" t="n">
        <v>28947.55</v>
      </c>
      <c r="F58" s="42" t="n">
        <f aca="false">'Subsídio - Direitos Pessoais(1)'!L43</f>
        <v>0</v>
      </c>
      <c r="G58" s="42" t="n">
        <f aca="false">'Indenizações(2)'!U43</f>
        <v>0</v>
      </c>
      <c r="H58" s="42" t="n">
        <f aca="false">'Direitos Eventuais(3)'!AG43</f>
        <v>0</v>
      </c>
      <c r="I58" s="42" t="n">
        <f aca="false">SUM(E58:H58)</f>
        <v>28947.55</v>
      </c>
      <c r="J58" s="42" t="n">
        <v>6368.46</v>
      </c>
      <c r="K58" s="42" t="n">
        <v>13869.6</v>
      </c>
      <c r="L58" s="42" t="n">
        <v>0</v>
      </c>
      <c r="M58" s="42" t="n">
        <v>0</v>
      </c>
      <c r="N58" s="42" t="n">
        <f aca="false">SUM(J58:M58)</f>
        <v>20238.06</v>
      </c>
      <c r="O58" s="42" t="n">
        <f aca="false">I58-N58</f>
        <v>8709.49</v>
      </c>
      <c r="P58" s="42" t="n">
        <v>28947.55</v>
      </c>
      <c r="Q58" s="43" t="n">
        <v>0</v>
      </c>
    </row>
    <row r="59" customFormat="false" ht="14.4" hidden="false" customHeight="false" outlineLevel="0" collapsed="false">
      <c r="A59" s="39" t="s">
        <v>38</v>
      </c>
      <c r="B59" s="41" t="n">
        <f aca="false">'Dados Cadastrais'!B43</f>
        <v>0</v>
      </c>
      <c r="C59" s="41" t="s">
        <v>78</v>
      </c>
      <c r="D59" s="40" t="s">
        <v>79</v>
      </c>
      <c r="E59" s="42" t="n">
        <v>28947.55</v>
      </c>
      <c r="F59" s="42" t="n">
        <f aca="false">'Subsídio - Direitos Pessoais(1)'!L44</f>
        <v>0</v>
      </c>
      <c r="G59" s="42" t="n">
        <f aca="false">'Indenizações(2)'!U44</f>
        <v>0</v>
      </c>
      <c r="H59" s="42" t="n">
        <f aca="false">'Direitos Eventuais(3)'!AG44</f>
        <v>0</v>
      </c>
      <c r="I59" s="42" t="n">
        <f aca="false">SUM(E59:H59)</f>
        <v>28947.55</v>
      </c>
      <c r="J59" s="42" t="n">
        <v>6368.46</v>
      </c>
      <c r="K59" s="42" t="n">
        <v>17719.08</v>
      </c>
      <c r="L59" s="42" t="n">
        <v>0</v>
      </c>
      <c r="M59" s="42" t="n">
        <v>0</v>
      </c>
      <c r="N59" s="42" t="n">
        <f aca="false">SUM(J59:M59)</f>
        <v>24087.54</v>
      </c>
      <c r="O59" s="42" t="n">
        <f aca="false">I59-N59</f>
        <v>4860.01</v>
      </c>
      <c r="P59" s="42" t="n">
        <v>28947.55</v>
      </c>
      <c r="Q59" s="43" t="n">
        <v>0</v>
      </c>
    </row>
    <row r="60" customFormat="false" ht="14.4" hidden="false" customHeight="false" outlineLevel="0" collapsed="false">
      <c r="A60" s="39" t="s">
        <v>38</v>
      </c>
      <c r="B60" s="41" t="n">
        <f aca="false">'Dados Cadastrais'!B44</f>
        <v>0</v>
      </c>
      <c r="C60" s="41" t="s">
        <v>46</v>
      </c>
      <c r="D60" s="40" t="s">
        <v>80</v>
      </c>
      <c r="E60" s="42" t="n">
        <v>28947.55</v>
      </c>
      <c r="F60" s="42" t="n">
        <f aca="false">'Subsídio - Direitos Pessoais(1)'!L45</f>
        <v>0</v>
      </c>
      <c r="G60" s="42" t="n">
        <f aca="false">'Indenizações(2)'!U45</f>
        <v>0</v>
      </c>
      <c r="H60" s="42" t="n">
        <f aca="false">'Direitos Eventuais(3)'!AG45</f>
        <v>0</v>
      </c>
      <c r="I60" s="42" t="n">
        <f aca="false">SUM(E60:H60)</f>
        <v>28947.55</v>
      </c>
      <c r="J60" s="42" t="n">
        <v>6368.46</v>
      </c>
      <c r="K60" s="42" t="n">
        <v>13869.6</v>
      </c>
      <c r="L60" s="42" t="n">
        <v>0</v>
      </c>
      <c r="M60" s="42" t="n">
        <v>0</v>
      </c>
      <c r="N60" s="42" t="n">
        <f aca="false">SUM(J60:M60)</f>
        <v>20238.06</v>
      </c>
      <c r="O60" s="42" t="n">
        <f aca="false">I60-N60</f>
        <v>8709.49</v>
      </c>
      <c r="P60" s="42" t="n">
        <v>28947.55</v>
      </c>
      <c r="Q60" s="43" t="n">
        <v>0</v>
      </c>
    </row>
    <row r="61" customFormat="false" ht="14.4" hidden="false" customHeight="false" outlineLevel="0" collapsed="false">
      <c r="A61" s="39" t="s">
        <v>38</v>
      </c>
      <c r="B61" s="41" t="n">
        <f aca="false">'Dados Cadastrais'!B45</f>
        <v>0</v>
      </c>
      <c r="C61" s="41" t="s">
        <v>46</v>
      </c>
      <c r="D61" s="40" t="s">
        <v>64</v>
      </c>
      <c r="E61" s="42" t="n">
        <v>28947.55</v>
      </c>
      <c r="F61" s="42" t="n">
        <f aca="false">'Subsídio - Direitos Pessoais(1)'!L46</f>
        <v>0</v>
      </c>
      <c r="G61" s="42" t="n">
        <f aca="false">'Indenizações(2)'!U46</f>
        <v>0</v>
      </c>
      <c r="H61" s="42" t="n">
        <f aca="false">'Direitos Eventuais(3)'!AG46</f>
        <v>0</v>
      </c>
      <c r="I61" s="42" t="n">
        <f aca="false">SUM(E61:H61)</f>
        <v>28947.55</v>
      </c>
      <c r="J61" s="42" t="n">
        <v>6368.46</v>
      </c>
      <c r="K61" s="42" t="n">
        <v>17961.6</v>
      </c>
      <c r="L61" s="42" t="n">
        <v>0</v>
      </c>
      <c r="M61" s="42" t="n">
        <v>0</v>
      </c>
      <c r="N61" s="42" t="n">
        <f aca="false">SUM(J61:M61)</f>
        <v>24330.06</v>
      </c>
      <c r="O61" s="42" t="n">
        <f aca="false">I61-N61</f>
        <v>4617.49</v>
      </c>
      <c r="P61" s="42" t="n">
        <v>28947.55</v>
      </c>
      <c r="Q61" s="43" t="n">
        <v>0</v>
      </c>
    </row>
    <row r="62" customFormat="false" ht="14.4" hidden="false" customHeight="false" outlineLevel="0" collapsed="false">
      <c r="A62" s="39" t="s">
        <v>38</v>
      </c>
      <c r="B62" s="41" t="n">
        <f aca="false">'Dados Cadastrais'!B46</f>
        <v>0</v>
      </c>
      <c r="C62" s="41" t="s">
        <v>46</v>
      </c>
      <c r="D62" s="40" t="s">
        <v>81</v>
      </c>
      <c r="E62" s="42" t="n">
        <v>28947.55</v>
      </c>
      <c r="F62" s="42" t="n">
        <f aca="false">'Subsídio - Direitos Pessoais(1)'!L47</f>
        <v>0</v>
      </c>
      <c r="G62" s="42" t="n">
        <f aca="false">'Indenizações(2)'!U47</f>
        <v>0</v>
      </c>
      <c r="H62" s="42" t="n">
        <f aca="false">'Direitos Eventuais(3)'!AG47</f>
        <v>0</v>
      </c>
      <c r="I62" s="42" t="n">
        <f aca="false">SUM(E62:H62)</f>
        <v>28947.55</v>
      </c>
      <c r="J62" s="42" t="n">
        <v>6368.46</v>
      </c>
      <c r="K62" s="42" t="n">
        <v>13047.01</v>
      </c>
      <c r="L62" s="42" t="n">
        <v>0</v>
      </c>
      <c r="M62" s="42" t="n">
        <v>0</v>
      </c>
      <c r="N62" s="42" t="n">
        <f aca="false">SUM(J62:M62)</f>
        <v>19415.47</v>
      </c>
      <c r="O62" s="42" t="n">
        <f aca="false">I62-N62</f>
        <v>9532.08</v>
      </c>
      <c r="P62" s="42" t="n">
        <v>28947.55</v>
      </c>
      <c r="Q62" s="43" t="n">
        <v>0</v>
      </c>
    </row>
    <row r="63" customFormat="false" ht="14.4" hidden="false" customHeight="false" outlineLevel="0" collapsed="false">
      <c r="A63" s="39" t="s">
        <v>38</v>
      </c>
      <c r="B63" s="41" t="n">
        <f aca="false">'Dados Cadastrais'!B47</f>
        <v>0</v>
      </c>
      <c r="C63" s="41" t="s">
        <v>46</v>
      </c>
      <c r="D63" s="40" t="s">
        <v>82</v>
      </c>
      <c r="E63" s="42" t="n">
        <v>28947.55</v>
      </c>
      <c r="F63" s="42" t="n">
        <f aca="false">'Subsídio - Direitos Pessoais(1)'!L48</f>
        <v>0</v>
      </c>
      <c r="G63" s="42" t="n">
        <f aca="false">'Indenizações(2)'!U48</f>
        <v>0</v>
      </c>
      <c r="H63" s="42" t="n">
        <f aca="false">'Direitos Eventuais(3)'!AG48</f>
        <v>0</v>
      </c>
      <c r="I63" s="42" t="n">
        <f aca="false">SUM(E63:H63)</f>
        <v>28947.55</v>
      </c>
      <c r="J63" s="42" t="n">
        <v>6368.46</v>
      </c>
      <c r="K63" s="42" t="n">
        <v>14182.42</v>
      </c>
      <c r="L63" s="42" t="n">
        <v>0</v>
      </c>
      <c r="M63" s="42" t="n">
        <v>0</v>
      </c>
      <c r="N63" s="42" t="n">
        <f aca="false">SUM(J63:M63)</f>
        <v>20550.88</v>
      </c>
      <c r="O63" s="42" t="n">
        <f aca="false">I63-N63</f>
        <v>8396.67</v>
      </c>
      <c r="P63" s="42" t="n">
        <v>28947.55</v>
      </c>
      <c r="Q63" s="43" t="n">
        <v>0</v>
      </c>
    </row>
    <row r="64" customFormat="false" ht="14.4" hidden="false" customHeight="false" outlineLevel="0" collapsed="false">
      <c r="A64" s="39" t="s">
        <v>38</v>
      </c>
      <c r="B64" s="41" t="n">
        <f aca="false">'Dados Cadastrais'!B48</f>
        <v>0</v>
      </c>
      <c r="C64" s="41" t="s">
        <v>46</v>
      </c>
      <c r="D64" s="40" t="s">
        <v>83</v>
      </c>
      <c r="E64" s="42" t="n">
        <v>28947.55</v>
      </c>
      <c r="F64" s="42" t="n">
        <f aca="false">'Subsídio - Direitos Pessoais(1)'!L49</f>
        <v>0</v>
      </c>
      <c r="G64" s="42" t="n">
        <f aca="false">'Indenizações(2)'!U49</f>
        <v>0</v>
      </c>
      <c r="H64" s="42" t="n">
        <f aca="false">'Direitos Eventuais(3)'!AG49</f>
        <v>0</v>
      </c>
      <c r="I64" s="42" t="n">
        <f aca="false">SUM(E64:H64)</f>
        <v>28947.55</v>
      </c>
      <c r="J64" s="42" t="n">
        <v>6368.46</v>
      </c>
      <c r="K64" s="42" t="n">
        <v>11893.54</v>
      </c>
      <c r="L64" s="42" t="n">
        <v>0</v>
      </c>
      <c r="M64" s="42" t="n">
        <v>0</v>
      </c>
      <c r="N64" s="42" t="n">
        <f aca="false">SUM(J64:M64)</f>
        <v>18262</v>
      </c>
      <c r="O64" s="42" t="n">
        <f aca="false">I64-N64</f>
        <v>10685.55</v>
      </c>
      <c r="P64" s="42" t="n">
        <v>28947.55</v>
      </c>
      <c r="Q64" s="43" t="n">
        <v>0</v>
      </c>
    </row>
    <row r="65" customFormat="false" ht="14.4" hidden="false" customHeight="false" outlineLevel="0" collapsed="false">
      <c r="A65" s="39" t="s">
        <v>38</v>
      </c>
      <c r="B65" s="41" t="n">
        <f aca="false">'Dados Cadastrais'!B49</f>
        <v>0</v>
      </c>
      <c r="C65" s="41" t="s">
        <v>46</v>
      </c>
      <c r="D65" s="40" t="s">
        <v>84</v>
      </c>
      <c r="E65" s="42" t="n">
        <v>28947.55</v>
      </c>
      <c r="F65" s="42" t="n">
        <f aca="false">'Subsídio - Direitos Pessoais(1)'!L50</f>
        <v>0</v>
      </c>
      <c r="G65" s="42" t="n">
        <f aca="false">'Indenizações(2)'!U50</f>
        <v>0</v>
      </c>
      <c r="H65" s="42" t="n">
        <f aca="false">'Direitos Eventuais(3)'!AG50</f>
        <v>0</v>
      </c>
      <c r="I65" s="42" t="n">
        <f aca="false">SUM(E65:H65)</f>
        <v>28947.55</v>
      </c>
      <c r="J65" s="42" t="n">
        <v>6368.46</v>
      </c>
      <c r="K65" s="42" t="n">
        <v>14182.42</v>
      </c>
      <c r="L65" s="42" t="n">
        <v>0</v>
      </c>
      <c r="M65" s="42" t="n">
        <v>0</v>
      </c>
      <c r="N65" s="42" t="n">
        <f aca="false">SUM(J65:M65)</f>
        <v>20550.88</v>
      </c>
      <c r="O65" s="42" t="n">
        <f aca="false">I65-N65</f>
        <v>8396.67</v>
      </c>
      <c r="P65" s="42" t="n">
        <v>28947.55</v>
      </c>
      <c r="Q65" s="43" t="n">
        <v>0</v>
      </c>
    </row>
    <row r="66" customFormat="false" ht="14.4" hidden="false" customHeight="false" outlineLevel="0" collapsed="false">
      <c r="A66" s="39" t="s">
        <v>38</v>
      </c>
      <c r="B66" s="41" t="n">
        <f aca="false">'Dados Cadastrais'!B50</f>
        <v>0</v>
      </c>
      <c r="C66" s="41" t="s">
        <v>46</v>
      </c>
      <c r="D66" s="40" t="s">
        <v>85</v>
      </c>
      <c r="E66" s="42" t="n">
        <v>28947.55</v>
      </c>
      <c r="F66" s="42" t="n">
        <f aca="false">'Subsídio - Direitos Pessoais(1)'!L51</f>
        <v>0</v>
      </c>
      <c r="G66" s="42" t="n">
        <f aca="false">'Indenizações(2)'!U51</f>
        <v>0</v>
      </c>
      <c r="H66" s="42" t="n">
        <f aca="false">'Direitos Eventuais(3)'!AG51</f>
        <v>0</v>
      </c>
      <c r="I66" s="42" t="n">
        <f aca="false">SUM(E66:H66)</f>
        <v>28947.55</v>
      </c>
      <c r="J66" s="42" t="n">
        <v>6368.46</v>
      </c>
      <c r="K66" s="42" t="n">
        <v>12431.1</v>
      </c>
      <c r="L66" s="42" t="n">
        <v>0</v>
      </c>
      <c r="M66" s="42" t="n">
        <v>0</v>
      </c>
      <c r="N66" s="42" t="n">
        <f aca="false">SUM(J66:M66)</f>
        <v>18799.56</v>
      </c>
      <c r="O66" s="42" t="n">
        <f aca="false">I66-N66</f>
        <v>10147.99</v>
      </c>
      <c r="P66" s="42" t="n">
        <v>28947.55</v>
      </c>
      <c r="Q66" s="43" t="n">
        <v>0</v>
      </c>
    </row>
    <row r="67" customFormat="false" ht="14.4" hidden="false" customHeight="false" outlineLevel="0" collapsed="false">
      <c r="A67" s="39" t="s">
        <v>38</v>
      </c>
      <c r="B67" s="41" t="n">
        <f aca="false">'Dados Cadastrais'!B51</f>
        <v>0</v>
      </c>
      <c r="C67" s="41" t="s">
        <v>46</v>
      </c>
      <c r="D67" s="40" t="s">
        <v>86</v>
      </c>
      <c r="E67" s="42" t="n">
        <v>28947.55</v>
      </c>
      <c r="F67" s="42" t="n">
        <f aca="false">'Subsídio - Direitos Pessoais(1)'!L52</f>
        <v>0</v>
      </c>
      <c r="G67" s="42" t="n">
        <f aca="false">'Indenizações(2)'!U52</f>
        <v>0</v>
      </c>
      <c r="H67" s="42" t="n">
        <f aca="false">'Direitos Eventuais(3)'!AG52</f>
        <v>0</v>
      </c>
      <c r="I67" s="42" t="n">
        <f aca="false">SUM(E67:H67)</f>
        <v>28947.55</v>
      </c>
      <c r="J67" s="42" t="n">
        <v>6368.46</v>
      </c>
      <c r="K67" s="42" t="n">
        <v>12626.62</v>
      </c>
      <c r="L67" s="42" t="n">
        <v>0</v>
      </c>
      <c r="M67" s="42" t="n">
        <v>0</v>
      </c>
      <c r="N67" s="42" t="n">
        <f aca="false">SUM(J67:M67)</f>
        <v>18995.08</v>
      </c>
      <c r="O67" s="42" t="n">
        <f aca="false">I67-N67</f>
        <v>9952.47</v>
      </c>
      <c r="P67" s="42" t="n">
        <v>28947.55</v>
      </c>
      <c r="Q67" s="43" t="n">
        <v>0</v>
      </c>
    </row>
    <row r="68" customFormat="false" ht="14.4" hidden="false" customHeight="false" outlineLevel="0" collapsed="false">
      <c r="A68" s="39" t="s">
        <v>38</v>
      </c>
      <c r="B68" s="41" t="n">
        <f aca="false">'Dados Cadastrais'!B52</f>
        <v>0</v>
      </c>
      <c r="C68" s="41" t="s">
        <v>46</v>
      </c>
      <c r="D68" s="40" t="s">
        <v>87</v>
      </c>
      <c r="E68" s="42" t="n">
        <v>28947.55</v>
      </c>
      <c r="F68" s="42" t="n">
        <f aca="false">'Subsídio - Direitos Pessoais(1)'!L53</f>
        <v>0</v>
      </c>
      <c r="G68" s="42" t="n">
        <f aca="false">'Indenizações(2)'!U53</f>
        <v>0</v>
      </c>
      <c r="H68" s="42" t="n">
        <f aca="false">'Direitos Eventuais(3)'!AG53</f>
        <v>0</v>
      </c>
      <c r="I68" s="42" t="n">
        <f aca="false">SUM(E68:H68)</f>
        <v>28947.55</v>
      </c>
      <c r="J68" s="42" t="n">
        <v>6368.46</v>
      </c>
      <c r="K68" s="42" t="n">
        <v>14796.57</v>
      </c>
      <c r="L68" s="42" t="n">
        <v>0</v>
      </c>
      <c r="M68" s="42" t="n">
        <v>0</v>
      </c>
      <c r="N68" s="42" t="n">
        <f aca="false">SUM(J68:M68)</f>
        <v>21165.03</v>
      </c>
      <c r="O68" s="42" t="n">
        <f aca="false">I68-N68</f>
        <v>7782.52</v>
      </c>
      <c r="P68" s="42" t="n">
        <v>28947.55</v>
      </c>
      <c r="Q68" s="43" t="n">
        <v>1013.45</v>
      </c>
    </row>
    <row r="69" customFormat="false" ht="14.4" hidden="false" customHeight="false" outlineLevel="0" collapsed="false">
      <c r="A69" s="39" t="s">
        <v>38</v>
      </c>
      <c r="B69" s="41" t="n">
        <f aca="false">'Dados Cadastrais'!B53</f>
        <v>0</v>
      </c>
      <c r="C69" s="41" t="s">
        <v>78</v>
      </c>
      <c r="D69" s="40" t="s">
        <v>88</v>
      </c>
      <c r="E69" s="42" t="n">
        <v>28947.55</v>
      </c>
      <c r="F69" s="42" t="n">
        <f aca="false">'Subsídio - Direitos Pessoais(1)'!L54</f>
        <v>0</v>
      </c>
      <c r="G69" s="42" t="n">
        <f aca="false">'Indenizações(2)'!U54</f>
        <v>0</v>
      </c>
      <c r="H69" s="42" t="n">
        <f aca="false">'Direitos Eventuais(3)'!AG54</f>
        <v>0</v>
      </c>
      <c r="I69" s="42" t="n">
        <f aca="false">SUM(E69:H69)</f>
        <v>28947.55</v>
      </c>
      <c r="J69" s="42" t="n">
        <v>6368.46</v>
      </c>
      <c r="K69" s="42" t="n">
        <v>12222.54</v>
      </c>
      <c r="L69" s="42" t="n">
        <v>0</v>
      </c>
      <c r="M69" s="42" t="n">
        <v>0</v>
      </c>
      <c r="N69" s="42" t="n">
        <f aca="false">SUM(J69:M69)</f>
        <v>18591</v>
      </c>
      <c r="O69" s="42" t="n">
        <f aca="false">I69-N69</f>
        <v>10356.55</v>
      </c>
      <c r="P69" s="42" t="n">
        <v>28947.55</v>
      </c>
      <c r="Q69" s="43" t="n">
        <v>0</v>
      </c>
    </row>
    <row r="70" customFormat="false" ht="14.4" hidden="false" customHeight="false" outlineLevel="0" collapsed="false">
      <c r="A70" s="39" t="s">
        <v>38</v>
      </c>
      <c r="B70" s="41" t="n">
        <f aca="false">'Dados Cadastrais'!B54</f>
        <v>0</v>
      </c>
      <c r="C70" s="41" t="s">
        <v>46</v>
      </c>
      <c r="D70" s="40" t="s">
        <v>89</v>
      </c>
      <c r="E70" s="42" t="n">
        <v>28947.55</v>
      </c>
      <c r="F70" s="42" t="n">
        <f aca="false">'Subsídio - Direitos Pessoais(1)'!L55</f>
        <v>0</v>
      </c>
      <c r="G70" s="42" t="n">
        <f aca="false">'Indenizações(2)'!U55</f>
        <v>0</v>
      </c>
      <c r="H70" s="42" t="n">
        <f aca="false">'Direitos Eventuais(3)'!AG55</f>
        <v>0</v>
      </c>
      <c r="I70" s="42" t="n">
        <f aca="false">SUM(E70:H70)</f>
        <v>28947.55</v>
      </c>
      <c r="J70" s="42" t="n">
        <v>6368.46</v>
      </c>
      <c r="K70" s="42" t="n">
        <v>17738.15</v>
      </c>
      <c r="L70" s="42" t="n">
        <v>0</v>
      </c>
      <c r="M70" s="42" t="n">
        <v>0</v>
      </c>
      <c r="N70" s="42" t="n">
        <f aca="false">SUM(J70:M70)</f>
        <v>24106.61</v>
      </c>
      <c r="O70" s="42" t="n">
        <f aca="false">I70-N70</f>
        <v>4840.94</v>
      </c>
      <c r="P70" s="42" t="n">
        <v>28947.55</v>
      </c>
      <c r="Q70" s="43" t="n">
        <v>0</v>
      </c>
    </row>
    <row r="71" customFormat="false" ht="14.4" hidden="false" customHeight="false" outlineLevel="0" collapsed="false">
      <c r="A71" s="39" t="s">
        <v>38</v>
      </c>
      <c r="B71" s="41" t="n">
        <f aca="false">'Dados Cadastrais'!B55</f>
        <v>0</v>
      </c>
      <c r="C71" s="41" t="s">
        <v>46</v>
      </c>
      <c r="D71" s="40" t="s">
        <v>90</v>
      </c>
      <c r="E71" s="42" t="n">
        <v>28947.55</v>
      </c>
      <c r="F71" s="42" t="n">
        <f aca="false">'Subsídio - Direitos Pessoais(1)'!L56</f>
        <v>0</v>
      </c>
      <c r="G71" s="42" t="n">
        <f aca="false">'Indenizações(2)'!U56</f>
        <v>0</v>
      </c>
      <c r="H71" s="42" t="n">
        <f aca="false">'Direitos Eventuais(3)'!AG56</f>
        <v>0</v>
      </c>
      <c r="I71" s="42" t="n">
        <f aca="false">SUM(E71:H71)</f>
        <v>28947.55</v>
      </c>
      <c r="J71" s="42" t="n">
        <v>6368.46</v>
      </c>
      <c r="K71" s="42" t="n">
        <v>12222.54</v>
      </c>
      <c r="L71" s="42" t="n">
        <v>0</v>
      </c>
      <c r="M71" s="42" t="n">
        <v>0</v>
      </c>
      <c r="N71" s="42" t="n">
        <f aca="false">SUM(J71:M71)</f>
        <v>18591</v>
      </c>
      <c r="O71" s="42" t="n">
        <f aca="false">I71-N71</f>
        <v>10356.55</v>
      </c>
      <c r="P71" s="42" t="n">
        <v>28947.55</v>
      </c>
      <c r="Q71" s="43" t="n">
        <v>0</v>
      </c>
    </row>
    <row r="72" customFormat="false" ht="14.4" hidden="false" customHeight="false" outlineLevel="0" collapsed="false">
      <c r="A72" s="39" t="s">
        <v>38</v>
      </c>
      <c r="B72" s="41" t="n">
        <f aca="false">'Dados Cadastrais'!B56</f>
        <v>0</v>
      </c>
      <c r="C72" s="41" t="s">
        <v>46</v>
      </c>
      <c r="D72" s="40" t="s">
        <v>91</v>
      </c>
      <c r="E72" s="42" t="n">
        <v>28947.55</v>
      </c>
      <c r="F72" s="42" t="n">
        <f aca="false">'Subsídio - Direitos Pessoais(1)'!L57</f>
        <v>0</v>
      </c>
      <c r="G72" s="42" t="n">
        <f aca="false">'Indenizações(2)'!U57</f>
        <v>0</v>
      </c>
      <c r="H72" s="42" t="n">
        <f aca="false">'Direitos Eventuais(3)'!AG57</f>
        <v>0</v>
      </c>
      <c r="I72" s="42" t="n">
        <f aca="false">SUM(E72:H72)</f>
        <v>28947.55</v>
      </c>
      <c r="J72" s="42" t="n">
        <v>6368.46</v>
      </c>
      <c r="K72" s="42" t="n">
        <v>18297.25</v>
      </c>
      <c r="L72" s="42" t="n">
        <v>0</v>
      </c>
      <c r="M72" s="42" t="n">
        <v>0</v>
      </c>
      <c r="N72" s="42" t="n">
        <f aca="false">SUM(J72:M72)</f>
        <v>24665.71</v>
      </c>
      <c r="O72" s="42" t="n">
        <f aca="false">I72-N72</f>
        <v>4281.84</v>
      </c>
      <c r="P72" s="42" t="n">
        <v>28947.55</v>
      </c>
      <c r="Q72" s="43" t="n">
        <v>0</v>
      </c>
    </row>
    <row r="73" customFormat="false" ht="14.4" hidden="false" customHeight="false" outlineLevel="0" collapsed="false">
      <c r="A73" s="39" t="s">
        <v>38</v>
      </c>
      <c r="B73" s="41" t="n">
        <f aca="false">'Dados Cadastrais'!B57</f>
        <v>0</v>
      </c>
      <c r="C73" s="41" t="s">
        <v>46</v>
      </c>
      <c r="D73" s="40" t="s">
        <v>92</v>
      </c>
      <c r="E73" s="42" t="n">
        <v>28947.55</v>
      </c>
      <c r="F73" s="42" t="n">
        <f aca="false">'Subsídio - Direitos Pessoais(1)'!L58</f>
        <v>0</v>
      </c>
      <c r="G73" s="42" t="n">
        <f aca="false">'Indenizações(2)'!U58</f>
        <v>0</v>
      </c>
      <c r="H73" s="42" t="n">
        <f aca="false">'Direitos Eventuais(3)'!AG58</f>
        <v>0</v>
      </c>
      <c r="I73" s="42" t="n">
        <f aca="false">SUM(E73:H73)</f>
        <v>28947.55</v>
      </c>
      <c r="J73" s="42" t="n">
        <v>6368.46</v>
      </c>
      <c r="K73" s="42" t="n">
        <v>17529.59</v>
      </c>
      <c r="L73" s="42" t="n">
        <v>0</v>
      </c>
      <c r="M73" s="42" t="n">
        <v>0</v>
      </c>
      <c r="N73" s="42" t="n">
        <f aca="false">SUM(J73:M73)</f>
        <v>23898.05</v>
      </c>
      <c r="O73" s="42" t="n">
        <f aca="false">I73-N73</f>
        <v>5049.5</v>
      </c>
      <c r="P73" s="42" t="n">
        <v>28947.55</v>
      </c>
      <c r="Q73" s="43" t="n">
        <v>0</v>
      </c>
    </row>
    <row r="74" customFormat="false" ht="14.4" hidden="false" customHeight="false" outlineLevel="0" collapsed="false">
      <c r="A74" s="39" t="s">
        <v>38</v>
      </c>
      <c r="B74" s="41" t="n">
        <f aca="false">'Dados Cadastrais'!B58</f>
        <v>0</v>
      </c>
      <c r="C74" s="41" t="s">
        <v>46</v>
      </c>
      <c r="D74" s="40" t="s">
        <v>93</v>
      </c>
      <c r="E74" s="42" t="n">
        <v>28947.55</v>
      </c>
      <c r="F74" s="42" t="n">
        <f aca="false">'Subsídio - Direitos Pessoais(1)'!L59</f>
        <v>0</v>
      </c>
      <c r="G74" s="42" t="n">
        <f aca="false">'Indenizações(2)'!U59</f>
        <v>0</v>
      </c>
      <c r="H74" s="42" t="n">
        <f aca="false">'Direitos Eventuais(3)'!AG59</f>
        <v>0</v>
      </c>
      <c r="I74" s="42" t="n">
        <f aca="false">SUM(E74:H74)</f>
        <v>28947.55</v>
      </c>
      <c r="J74" s="42" t="n">
        <v>6368.46</v>
      </c>
      <c r="K74" s="42" t="n">
        <v>17919.7</v>
      </c>
      <c r="L74" s="42" t="n">
        <v>0</v>
      </c>
      <c r="M74" s="42" t="n">
        <v>0</v>
      </c>
      <c r="N74" s="42" t="n">
        <f aca="false">SUM(J74:M74)</f>
        <v>24288.16</v>
      </c>
      <c r="O74" s="42" t="n">
        <f aca="false">I74-N74</f>
        <v>4659.39</v>
      </c>
      <c r="P74" s="42" t="n">
        <v>28947.55</v>
      </c>
      <c r="Q74" s="43" t="n">
        <v>0</v>
      </c>
    </row>
    <row r="75" customFormat="false" ht="14.4" hidden="false" customHeight="false" outlineLevel="0" collapsed="false">
      <c r="A75" s="39" t="s">
        <v>38</v>
      </c>
      <c r="B75" s="41" t="n">
        <f aca="false">'Dados Cadastrais'!B59</f>
        <v>0</v>
      </c>
      <c r="C75" s="41" t="s">
        <v>46</v>
      </c>
      <c r="D75" s="40" t="s">
        <v>94</v>
      </c>
      <c r="E75" s="42" t="n">
        <v>28947.55</v>
      </c>
      <c r="F75" s="42" t="n">
        <f aca="false">'Subsídio - Direitos Pessoais(1)'!L60</f>
        <v>0</v>
      </c>
      <c r="G75" s="42" t="n">
        <f aca="false">'Indenizações(2)'!U60</f>
        <v>0</v>
      </c>
      <c r="H75" s="42" t="n">
        <f aca="false">'Direitos Eventuais(3)'!AG60</f>
        <v>0</v>
      </c>
      <c r="I75" s="42" t="n">
        <f aca="false">SUM(E75:H75)</f>
        <v>28947.55</v>
      </c>
      <c r="J75" s="42" t="n">
        <v>6368.46</v>
      </c>
      <c r="K75" s="42" t="n">
        <v>17321.05</v>
      </c>
      <c r="L75" s="42" t="n">
        <v>0</v>
      </c>
      <c r="M75" s="42" t="n">
        <v>0</v>
      </c>
      <c r="N75" s="42" t="n">
        <f aca="false">SUM(J75:M75)</f>
        <v>23689.51</v>
      </c>
      <c r="O75" s="42" t="n">
        <f aca="false">I75-N75</f>
        <v>5258.04</v>
      </c>
      <c r="P75" s="42" t="n">
        <v>28947.55</v>
      </c>
      <c r="Q75" s="43" t="n">
        <v>0</v>
      </c>
    </row>
    <row r="76" customFormat="false" ht="14.4" hidden="false" customHeight="false" outlineLevel="0" collapsed="false">
      <c r="A76" s="39" t="s">
        <v>38</v>
      </c>
      <c r="B76" s="41" t="n">
        <f aca="false">'Dados Cadastrais'!B60</f>
        <v>0</v>
      </c>
      <c r="C76" s="41" t="s">
        <v>39</v>
      </c>
      <c r="D76" s="40" t="s">
        <v>95</v>
      </c>
      <c r="E76" s="42" t="n">
        <v>30471.11</v>
      </c>
      <c r="F76" s="42" t="n">
        <f aca="false">'Subsídio - Direitos Pessoais(1)'!L61</f>
        <v>0</v>
      </c>
      <c r="G76" s="42" t="n">
        <f aca="false">'Indenizações(2)'!U61</f>
        <v>0</v>
      </c>
      <c r="H76" s="42" t="n">
        <f aca="false">'Direitos Eventuais(3)'!AG61</f>
        <v>0</v>
      </c>
      <c r="I76" s="42" t="n">
        <f aca="false">SUM(E76:H76)</f>
        <v>30471.11</v>
      </c>
      <c r="J76" s="42" t="n">
        <v>6703.64</v>
      </c>
      <c r="K76" s="42" t="n">
        <v>15925.65</v>
      </c>
      <c r="L76" s="42" t="n">
        <v>0</v>
      </c>
      <c r="M76" s="42" t="n">
        <v>812.56</v>
      </c>
      <c r="N76" s="42" t="n">
        <f aca="false">SUM(J76:M76)</f>
        <v>23441.85</v>
      </c>
      <c r="O76" s="42" t="n">
        <f aca="false">I76-N76</f>
        <v>7029.26</v>
      </c>
      <c r="P76" s="42" t="n">
        <v>30471.11</v>
      </c>
      <c r="Q76" s="43" t="n">
        <v>0</v>
      </c>
    </row>
    <row r="77" customFormat="false" ht="14.4" hidden="false" customHeight="false" outlineLevel="0" collapsed="false">
      <c r="A77" s="39" t="s">
        <v>38</v>
      </c>
      <c r="B77" s="41" t="n">
        <f aca="false">'Dados Cadastrais'!B61</f>
        <v>0</v>
      </c>
      <c r="C77" s="41" t="s">
        <v>46</v>
      </c>
      <c r="D77" s="40" t="s">
        <v>96</v>
      </c>
      <c r="E77" s="42" t="n">
        <v>28947.55</v>
      </c>
      <c r="F77" s="42" t="n">
        <f aca="false">'Subsídio - Direitos Pessoais(1)'!L62</f>
        <v>0</v>
      </c>
      <c r="G77" s="42" t="n">
        <f aca="false">'Indenizações(2)'!U62</f>
        <v>0</v>
      </c>
      <c r="H77" s="42" t="n">
        <f aca="false">'Direitos Eventuais(3)'!AG62</f>
        <v>0</v>
      </c>
      <c r="I77" s="42" t="n">
        <f aca="false">SUM(E77:H77)</f>
        <v>28947.55</v>
      </c>
      <c r="J77" s="42" t="n">
        <v>6368.46</v>
      </c>
      <c r="K77" s="42" t="n">
        <v>14078.14</v>
      </c>
      <c r="L77" s="42" t="n">
        <v>0</v>
      </c>
      <c r="M77" s="42" t="n">
        <v>0</v>
      </c>
      <c r="N77" s="42" t="n">
        <f aca="false">SUM(J77:M77)</f>
        <v>20446.6</v>
      </c>
      <c r="O77" s="42" t="n">
        <f aca="false">I77-N77</f>
        <v>8500.95</v>
      </c>
      <c r="P77" s="42" t="n">
        <v>28947.55</v>
      </c>
      <c r="Q77" s="43" t="n">
        <v>0</v>
      </c>
    </row>
    <row r="78" customFormat="false" ht="14.4" hidden="false" customHeight="false" outlineLevel="0" collapsed="false">
      <c r="A78" s="39" t="s">
        <v>38</v>
      </c>
      <c r="B78" s="41" t="n">
        <f aca="false">'Dados Cadastrais'!B62</f>
        <v>0</v>
      </c>
      <c r="C78" s="41" t="s">
        <v>46</v>
      </c>
      <c r="D78" s="40" t="s">
        <v>97</v>
      </c>
      <c r="E78" s="42" t="n">
        <v>28947.55</v>
      </c>
      <c r="F78" s="42" t="n">
        <f aca="false">'Subsídio - Direitos Pessoais(1)'!L63</f>
        <v>0</v>
      </c>
      <c r="G78" s="42" t="n">
        <f aca="false">'Indenizações(2)'!U63</f>
        <v>0</v>
      </c>
      <c r="H78" s="42" t="n">
        <f aca="false">'Direitos Eventuais(3)'!AG63</f>
        <v>0</v>
      </c>
      <c r="I78" s="42" t="n">
        <f aca="false">SUM(E78:H78)</f>
        <v>28947.55</v>
      </c>
      <c r="J78" s="42" t="n">
        <v>6368.46</v>
      </c>
      <c r="K78" s="42" t="n">
        <v>0</v>
      </c>
      <c r="L78" s="42" t="n">
        <v>0</v>
      </c>
      <c r="M78" s="42" t="n">
        <v>0</v>
      </c>
      <c r="N78" s="42" t="n">
        <f aca="false">SUM(J78:M78)</f>
        <v>6368.46</v>
      </c>
      <c r="O78" s="42" t="n">
        <f aca="false">I78-N78</f>
        <v>22579.09</v>
      </c>
      <c r="P78" s="42" t="n">
        <v>28947.55</v>
      </c>
      <c r="Q78" s="43" t="n">
        <v>0</v>
      </c>
    </row>
    <row r="79" customFormat="false" ht="14.4" hidden="false" customHeight="false" outlineLevel="0" collapsed="false">
      <c r="A79" s="39" t="s">
        <v>38</v>
      </c>
      <c r="B79" s="41" t="n">
        <f aca="false">'Dados Cadastrais'!B63</f>
        <v>0</v>
      </c>
      <c r="C79" s="41" t="s">
        <v>78</v>
      </c>
      <c r="D79" s="40" t="s">
        <v>98</v>
      </c>
      <c r="E79" s="42" t="n">
        <v>28947.55</v>
      </c>
      <c r="F79" s="42" t="n">
        <f aca="false">'Subsídio - Direitos Pessoais(1)'!L64</f>
        <v>0</v>
      </c>
      <c r="G79" s="42" t="n">
        <f aca="false">'Indenizações(2)'!U64</f>
        <v>0</v>
      </c>
      <c r="H79" s="42" t="n">
        <f aca="false">'Direitos Eventuais(3)'!AG64</f>
        <v>0</v>
      </c>
      <c r="I79" s="42" t="n">
        <f aca="false">SUM(E79:H79)</f>
        <v>28947.55</v>
      </c>
      <c r="J79" s="42" t="n">
        <v>6368.46</v>
      </c>
      <c r="K79" s="42" t="n">
        <v>14186.16</v>
      </c>
      <c r="L79" s="42" t="n">
        <v>0</v>
      </c>
      <c r="M79" s="42" t="n">
        <v>0</v>
      </c>
      <c r="N79" s="42" t="n">
        <f aca="false">SUM(J79:M79)</f>
        <v>20554.62</v>
      </c>
      <c r="O79" s="42" t="n">
        <f aca="false">I79-N79</f>
        <v>8392.93</v>
      </c>
      <c r="P79" s="42" t="n">
        <v>28947.55</v>
      </c>
      <c r="Q79" s="43" t="n">
        <v>0</v>
      </c>
    </row>
    <row r="80" customFormat="false" ht="14.4" hidden="false" customHeight="false" outlineLevel="0" collapsed="false">
      <c r="A80" s="39" t="s">
        <v>38</v>
      </c>
      <c r="B80" s="41" t="n">
        <f aca="false">'Dados Cadastrais'!B64</f>
        <v>0</v>
      </c>
      <c r="C80" s="41" t="s">
        <v>46</v>
      </c>
      <c r="D80" s="40" t="s">
        <v>99</v>
      </c>
      <c r="E80" s="42" t="n">
        <v>28947.55</v>
      </c>
      <c r="F80" s="42" t="n">
        <f aca="false">'Subsídio - Direitos Pessoais(1)'!L65</f>
        <v>0</v>
      </c>
      <c r="G80" s="42" t="n">
        <f aca="false">'Indenizações(2)'!U65</f>
        <v>0</v>
      </c>
      <c r="H80" s="42" t="n">
        <f aca="false">'Direitos Eventuais(3)'!AG65</f>
        <v>0</v>
      </c>
      <c r="I80" s="42" t="n">
        <f aca="false">SUM(E80:H80)</f>
        <v>28947.55</v>
      </c>
      <c r="J80" s="42" t="n">
        <v>6368.46</v>
      </c>
      <c r="K80" s="42" t="n">
        <v>14769.93</v>
      </c>
      <c r="L80" s="42" t="n">
        <v>0</v>
      </c>
      <c r="M80" s="42" t="n">
        <v>0</v>
      </c>
      <c r="N80" s="42" t="n">
        <f aca="false">SUM(J80:M80)</f>
        <v>21138.39</v>
      </c>
      <c r="O80" s="42" t="n">
        <f aca="false">I80-N80</f>
        <v>7809.16</v>
      </c>
      <c r="P80" s="42" t="n">
        <v>28947.55</v>
      </c>
      <c r="Q80" s="43" t="n">
        <v>0</v>
      </c>
    </row>
    <row r="81" customFormat="false" ht="14.4" hidden="false" customHeight="false" outlineLevel="0" collapsed="false">
      <c r="A81" s="39" t="s">
        <v>38</v>
      </c>
      <c r="B81" s="41" t="n">
        <f aca="false">'Dados Cadastrais'!B65</f>
        <v>0</v>
      </c>
      <c r="C81" s="41" t="s">
        <v>46</v>
      </c>
      <c r="D81" s="40" t="s">
        <v>100</v>
      </c>
      <c r="E81" s="42" t="n">
        <v>28947.55</v>
      </c>
      <c r="F81" s="42" t="n">
        <f aca="false">'Subsídio - Direitos Pessoais(1)'!L66</f>
        <v>0</v>
      </c>
      <c r="G81" s="42" t="n">
        <f aca="false">'Indenizações(2)'!U66</f>
        <v>0</v>
      </c>
      <c r="H81" s="42" t="n">
        <f aca="false">'Direitos Eventuais(3)'!AG66</f>
        <v>0</v>
      </c>
      <c r="I81" s="42" t="n">
        <f aca="false">SUM(E81:H81)</f>
        <v>28947.55</v>
      </c>
      <c r="J81" s="42" t="n">
        <v>6368.46</v>
      </c>
      <c r="K81" s="42" t="n">
        <v>16299.23</v>
      </c>
      <c r="L81" s="42" t="n">
        <v>0</v>
      </c>
      <c r="M81" s="42" t="n">
        <v>0</v>
      </c>
      <c r="N81" s="42" t="n">
        <f aca="false">SUM(J81:M81)</f>
        <v>22667.69</v>
      </c>
      <c r="O81" s="42" t="n">
        <f aca="false">I81-N81</f>
        <v>6279.86</v>
      </c>
      <c r="P81" s="42" t="n">
        <v>28947.55</v>
      </c>
      <c r="Q81" s="43" t="n">
        <v>0</v>
      </c>
    </row>
    <row r="82" customFormat="false" ht="14.4" hidden="false" customHeight="false" outlineLevel="0" collapsed="false">
      <c r="A82" s="39" t="s">
        <v>38</v>
      </c>
      <c r="B82" s="41" t="n">
        <f aca="false">'Dados Cadastrais'!B66</f>
        <v>0</v>
      </c>
      <c r="C82" s="41" t="s">
        <v>46</v>
      </c>
      <c r="D82" s="40" t="s">
        <v>101</v>
      </c>
      <c r="E82" s="42" t="n">
        <v>28947.55</v>
      </c>
      <c r="F82" s="42" t="n">
        <f aca="false">'Subsídio - Direitos Pessoais(1)'!L67</f>
        <v>0</v>
      </c>
      <c r="G82" s="42" t="n">
        <f aca="false">'Indenizações(2)'!U67</f>
        <v>0</v>
      </c>
      <c r="H82" s="42" t="n">
        <f aca="false">'Direitos Eventuais(3)'!AG67</f>
        <v>0</v>
      </c>
      <c r="I82" s="42" t="n">
        <f aca="false">SUM(E82:H82)</f>
        <v>28947.55</v>
      </c>
      <c r="J82" s="42" t="n">
        <v>6368.46</v>
      </c>
      <c r="K82" s="42" t="n">
        <v>17933.67</v>
      </c>
      <c r="L82" s="42" t="n">
        <v>0</v>
      </c>
      <c r="M82" s="42" t="n">
        <v>0</v>
      </c>
      <c r="N82" s="42" t="n">
        <f aca="false">SUM(J82:M82)</f>
        <v>24302.13</v>
      </c>
      <c r="O82" s="42" t="n">
        <f aca="false">I82-N82</f>
        <v>4645.42</v>
      </c>
      <c r="P82" s="42" t="n">
        <v>28947.55</v>
      </c>
      <c r="Q82" s="43" t="n">
        <v>0</v>
      </c>
    </row>
    <row r="83" customFormat="false" ht="14.4" hidden="false" customHeight="false" outlineLevel="0" collapsed="false">
      <c r="A83" s="39" t="s">
        <v>38</v>
      </c>
      <c r="B83" s="41" t="n">
        <f aca="false">'Dados Cadastrais'!B67</f>
        <v>0</v>
      </c>
      <c r="C83" s="41" t="s">
        <v>46</v>
      </c>
      <c r="D83" s="40" t="s">
        <v>102</v>
      </c>
      <c r="E83" s="42" t="n">
        <v>28947.55</v>
      </c>
      <c r="F83" s="42" t="n">
        <f aca="false">'Subsídio - Direitos Pessoais(1)'!L68</f>
        <v>0</v>
      </c>
      <c r="G83" s="42" t="n">
        <f aca="false">'Indenizações(2)'!U68</f>
        <v>0</v>
      </c>
      <c r="H83" s="42" t="n">
        <f aca="false">'Direitos Eventuais(3)'!AG68</f>
        <v>0</v>
      </c>
      <c r="I83" s="42" t="n">
        <f aca="false">SUM(E83:H83)</f>
        <v>28947.55</v>
      </c>
      <c r="J83" s="42" t="n">
        <v>6368.46</v>
      </c>
      <c r="K83" s="42" t="n">
        <v>17844.29</v>
      </c>
      <c r="L83" s="42" t="n">
        <v>0</v>
      </c>
      <c r="M83" s="42" t="n">
        <v>0</v>
      </c>
      <c r="N83" s="42" t="n">
        <f aca="false">SUM(J83:M83)</f>
        <v>24212.75</v>
      </c>
      <c r="O83" s="42" t="n">
        <f aca="false">I83-N83</f>
        <v>4734.8</v>
      </c>
      <c r="P83" s="42" t="n">
        <v>28947.55</v>
      </c>
      <c r="Q83" s="43" t="n">
        <v>0</v>
      </c>
    </row>
    <row r="84" customFormat="false" ht="14.4" hidden="false" customHeight="false" outlineLevel="0" collapsed="false">
      <c r="A84" s="39" t="s">
        <v>38</v>
      </c>
      <c r="B84" s="41" t="n">
        <f aca="false">'Dados Cadastrais'!B68</f>
        <v>0</v>
      </c>
      <c r="C84" s="41" t="s">
        <v>46</v>
      </c>
      <c r="D84" s="40" t="s">
        <v>103</v>
      </c>
      <c r="E84" s="42" t="n">
        <v>28947.55</v>
      </c>
      <c r="F84" s="42" t="n">
        <f aca="false">'Subsídio - Direitos Pessoais(1)'!L69</f>
        <v>0</v>
      </c>
      <c r="G84" s="42" t="n">
        <f aca="false">'Indenizações(2)'!U69</f>
        <v>0</v>
      </c>
      <c r="H84" s="42" t="n">
        <f aca="false">'Direitos Eventuais(3)'!AG69</f>
        <v>0</v>
      </c>
      <c r="I84" s="42" t="n">
        <f aca="false">SUM(E84:H84)</f>
        <v>28947.55</v>
      </c>
      <c r="J84" s="42" t="n">
        <v>6368.46</v>
      </c>
      <c r="K84" s="42" t="n">
        <v>14078.14</v>
      </c>
      <c r="L84" s="42" t="n">
        <v>0</v>
      </c>
      <c r="M84" s="42" t="n">
        <v>0</v>
      </c>
      <c r="N84" s="42" t="n">
        <f aca="false">SUM(J84:M84)</f>
        <v>20446.6</v>
      </c>
      <c r="O84" s="42" t="n">
        <f aca="false">I84-N84</f>
        <v>8500.95</v>
      </c>
      <c r="P84" s="42" t="n">
        <v>28947.55</v>
      </c>
      <c r="Q84" s="43" t="n">
        <v>0</v>
      </c>
    </row>
    <row r="85" customFormat="false" ht="14.4" hidden="false" customHeight="false" outlineLevel="0" collapsed="false">
      <c r="A85" s="39" t="s">
        <v>38</v>
      </c>
      <c r="B85" s="41" t="n">
        <f aca="false">'Dados Cadastrais'!B69</f>
        <v>0</v>
      </c>
      <c r="C85" s="41" t="s">
        <v>46</v>
      </c>
      <c r="D85" s="40" t="s">
        <v>104</v>
      </c>
      <c r="E85" s="42" t="n">
        <v>28947.55</v>
      </c>
      <c r="F85" s="42" t="n">
        <f aca="false">'Subsídio - Direitos Pessoais(1)'!L70</f>
        <v>0</v>
      </c>
      <c r="G85" s="42" t="n">
        <f aca="false">'Indenizações(2)'!U70</f>
        <v>0</v>
      </c>
      <c r="H85" s="42" t="n">
        <f aca="false">'Direitos Eventuais(3)'!AG70</f>
        <v>0</v>
      </c>
      <c r="I85" s="42" t="n">
        <f aca="false">SUM(E85:H85)</f>
        <v>28947.55</v>
      </c>
      <c r="J85" s="42" t="n">
        <v>6368.46</v>
      </c>
      <c r="K85" s="42" t="n">
        <v>13033.54</v>
      </c>
      <c r="L85" s="42" t="n">
        <v>0</v>
      </c>
      <c r="M85" s="42" t="n">
        <v>0</v>
      </c>
      <c r="N85" s="42" t="n">
        <f aca="false">SUM(J85:M85)</f>
        <v>19402</v>
      </c>
      <c r="O85" s="42" t="n">
        <f aca="false">I85-N85</f>
        <v>9545.55</v>
      </c>
      <c r="P85" s="42" t="n">
        <v>28947.55</v>
      </c>
      <c r="Q85" s="43" t="n">
        <v>0</v>
      </c>
    </row>
    <row r="86" customFormat="false" ht="14.4" hidden="false" customHeight="false" outlineLevel="0" collapsed="false">
      <c r="A86" s="39" t="s">
        <v>38</v>
      </c>
      <c r="B86" s="41" t="n">
        <f aca="false">'Dados Cadastrais'!B70</f>
        <v>0</v>
      </c>
      <c r="C86" s="41" t="s">
        <v>46</v>
      </c>
      <c r="D86" s="40" t="s">
        <v>105</v>
      </c>
      <c r="E86" s="42" t="n">
        <v>28947.55</v>
      </c>
      <c r="F86" s="42" t="n">
        <f aca="false">'Subsídio - Direitos Pessoais(1)'!L71</f>
        <v>0</v>
      </c>
      <c r="G86" s="42" t="n">
        <f aca="false">'Indenizações(2)'!U71</f>
        <v>0</v>
      </c>
      <c r="H86" s="42" t="n">
        <f aca="false">'Direitos Eventuais(3)'!AG71</f>
        <v>0</v>
      </c>
      <c r="I86" s="42" t="n">
        <f aca="false">SUM(E86:H86)</f>
        <v>28947.55</v>
      </c>
      <c r="J86" s="42" t="n">
        <v>6368.46</v>
      </c>
      <c r="K86" s="42" t="n">
        <v>15006.88</v>
      </c>
      <c r="L86" s="42" t="n">
        <v>0</v>
      </c>
      <c r="M86" s="42" t="n">
        <v>0</v>
      </c>
      <c r="N86" s="42" t="n">
        <f aca="false">SUM(J86:M86)</f>
        <v>21375.34</v>
      </c>
      <c r="O86" s="42" t="n">
        <f aca="false">I86-N86</f>
        <v>7572.21</v>
      </c>
      <c r="P86" s="42" t="n">
        <v>28947.55</v>
      </c>
      <c r="Q86" s="43" t="n">
        <v>0</v>
      </c>
    </row>
    <row r="87" customFormat="false" ht="14.4" hidden="false" customHeight="false" outlineLevel="0" collapsed="false">
      <c r="A87" s="39" t="s">
        <v>38</v>
      </c>
      <c r="B87" s="41" t="n">
        <f aca="false">'Dados Cadastrais'!B71</f>
        <v>0</v>
      </c>
      <c r="C87" s="41" t="s">
        <v>46</v>
      </c>
      <c r="D87" s="40" t="s">
        <v>106</v>
      </c>
      <c r="E87" s="42" t="n">
        <v>28947.55</v>
      </c>
      <c r="F87" s="42" t="n">
        <f aca="false">'Subsídio - Direitos Pessoais(1)'!L72</f>
        <v>0</v>
      </c>
      <c r="G87" s="42" t="n">
        <f aca="false">'Indenizações(2)'!U72</f>
        <v>0</v>
      </c>
      <c r="H87" s="42" t="n">
        <f aca="false">'Direitos Eventuais(3)'!AG72</f>
        <v>0</v>
      </c>
      <c r="I87" s="42" t="n">
        <f aca="false">SUM(E87:H87)</f>
        <v>28947.55</v>
      </c>
      <c r="J87" s="42" t="n">
        <v>6368.46</v>
      </c>
      <c r="K87" s="42" t="n">
        <v>19489.47</v>
      </c>
      <c r="L87" s="42" t="n">
        <v>0</v>
      </c>
      <c r="M87" s="42" t="n">
        <v>0</v>
      </c>
      <c r="N87" s="42" t="n">
        <f aca="false">SUM(J87:M87)</f>
        <v>25857.93</v>
      </c>
      <c r="O87" s="42" t="n">
        <f aca="false">I87-N87</f>
        <v>3089.62</v>
      </c>
      <c r="P87" s="42" t="n">
        <v>28947.55</v>
      </c>
      <c r="Q87" s="43" t="n">
        <v>0</v>
      </c>
    </row>
    <row r="88" customFormat="false" ht="14.4" hidden="false" customHeight="false" outlineLevel="0" collapsed="false">
      <c r="A88" s="39" t="s">
        <v>38</v>
      </c>
      <c r="B88" s="41" t="n">
        <f aca="false">'Dados Cadastrais'!B72</f>
        <v>0</v>
      </c>
      <c r="C88" s="41" t="s">
        <v>46</v>
      </c>
      <c r="D88" s="40" t="s">
        <v>107</v>
      </c>
      <c r="E88" s="42" t="n">
        <v>28947.55</v>
      </c>
      <c r="F88" s="42" t="n">
        <f aca="false">'Subsídio - Direitos Pessoais(1)'!L73</f>
        <v>0</v>
      </c>
      <c r="G88" s="42" t="n">
        <f aca="false">'Indenizações(2)'!U73</f>
        <v>0</v>
      </c>
      <c r="H88" s="42" t="n">
        <f aca="false">'Direitos Eventuais(3)'!AG73</f>
        <v>0</v>
      </c>
      <c r="I88" s="42" t="n">
        <f aca="false">SUM(E88:H88)</f>
        <v>28947.55</v>
      </c>
      <c r="J88" s="42" t="n">
        <v>6368.46</v>
      </c>
      <c r="K88" s="42" t="n">
        <v>12431.1</v>
      </c>
      <c r="L88" s="42" t="n">
        <v>0</v>
      </c>
      <c r="M88" s="42" t="n">
        <v>0</v>
      </c>
      <c r="N88" s="42" t="n">
        <f aca="false">SUM(J88:M88)</f>
        <v>18799.56</v>
      </c>
      <c r="O88" s="42" t="n">
        <f aca="false">I88-N88</f>
        <v>10147.99</v>
      </c>
      <c r="P88" s="42" t="n">
        <v>28947.55</v>
      </c>
      <c r="Q88" s="43" t="n">
        <v>0</v>
      </c>
    </row>
    <row r="89" customFormat="false" ht="14.4" hidden="false" customHeight="false" outlineLevel="0" collapsed="false">
      <c r="A89" s="39" t="s">
        <v>38</v>
      </c>
      <c r="B89" s="41" t="n">
        <f aca="false">'Dados Cadastrais'!B73</f>
        <v>0</v>
      </c>
      <c r="C89" s="41" t="s">
        <v>46</v>
      </c>
      <c r="D89" s="40" t="s">
        <v>108</v>
      </c>
      <c r="E89" s="42" t="n">
        <v>28947.55</v>
      </c>
      <c r="F89" s="42" t="n">
        <f aca="false">'Subsídio - Direitos Pessoais(1)'!L74</f>
        <v>0</v>
      </c>
      <c r="G89" s="42" t="n">
        <f aca="false">'Indenizações(2)'!U74</f>
        <v>0</v>
      </c>
      <c r="H89" s="42" t="n">
        <f aca="false">'Direitos Eventuais(3)'!AG74</f>
        <v>0</v>
      </c>
      <c r="I89" s="42" t="n">
        <f aca="false">SUM(E89:H89)</f>
        <v>28947.55</v>
      </c>
      <c r="J89" s="42" t="n">
        <v>6368.46</v>
      </c>
      <c r="K89" s="42" t="n">
        <v>17738.15</v>
      </c>
      <c r="L89" s="42" t="n">
        <v>0</v>
      </c>
      <c r="M89" s="42" t="n">
        <v>0</v>
      </c>
      <c r="N89" s="42" t="n">
        <f aca="false">SUM(J89:M89)</f>
        <v>24106.61</v>
      </c>
      <c r="O89" s="42" t="n">
        <f aca="false">I89-N89</f>
        <v>4840.94</v>
      </c>
      <c r="P89" s="42" t="n">
        <v>28947.55</v>
      </c>
      <c r="Q89" s="43" t="n">
        <v>0</v>
      </c>
    </row>
    <row r="90" customFormat="false" ht="14.4" hidden="false" customHeight="false" outlineLevel="0" collapsed="false">
      <c r="A90" s="39" t="s">
        <v>38</v>
      </c>
      <c r="B90" s="41" t="n">
        <f aca="false">'Dados Cadastrais'!B74</f>
        <v>0</v>
      </c>
      <c r="C90" s="41" t="s">
        <v>46</v>
      </c>
      <c r="D90" s="40" t="s">
        <v>109</v>
      </c>
      <c r="E90" s="42" t="n">
        <v>28947.55</v>
      </c>
      <c r="F90" s="42" t="n">
        <f aca="false">'Subsídio - Direitos Pessoais(1)'!L75</f>
        <v>0</v>
      </c>
      <c r="G90" s="42" t="n">
        <f aca="false">'Indenizações(2)'!U75</f>
        <v>0</v>
      </c>
      <c r="H90" s="42" t="n">
        <f aca="false">'Direitos Eventuais(3)'!AG75</f>
        <v>0</v>
      </c>
      <c r="I90" s="42" t="n">
        <f aca="false">SUM(E90:H90)</f>
        <v>28947.55</v>
      </c>
      <c r="J90" s="42" t="n">
        <v>6368.46</v>
      </c>
      <c r="K90" s="42" t="n">
        <v>19860.97</v>
      </c>
      <c r="L90" s="42" t="n">
        <v>0</v>
      </c>
      <c r="M90" s="42" t="n">
        <v>0</v>
      </c>
      <c r="N90" s="42" t="n">
        <f aca="false">SUM(J90:M90)</f>
        <v>26229.43</v>
      </c>
      <c r="O90" s="42" t="n">
        <f aca="false">I90-N90</f>
        <v>2718.12</v>
      </c>
      <c r="P90" s="42" t="n">
        <v>28947.55</v>
      </c>
      <c r="Q90" s="43" t="n">
        <v>0</v>
      </c>
    </row>
    <row r="91" customFormat="false" ht="14.4" hidden="false" customHeight="false" outlineLevel="0" collapsed="false">
      <c r="A91" s="39" t="s">
        <v>38</v>
      </c>
      <c r="B91" s="41" t="n">
        <f aca="false">'Dados Cadastrais'!B75</f>
        <v>0</v>
      </c>
      <c r="C91" s="41" t="s">
        <v>46</v>
      </c>
      <c r="D91" s="40" t="s">
        <v>110</v>
      </c>
      <c r="E91" s="42" t="n">
        <v>28947.55</v>
      </c>
      <c r="F91" s="42" t="n">
        <f aca="false">'Subsídio - Direitos Pessoais(1)'!L76</f>
        <v>0</v>
      </c>
      <c r="G91" s="42" t="n">
        <f aca="false">'Indenizações(2)'!U76</f>
        <v>0</v>
      </c>
      <c r="H91" s="42" t="n">
        <f aca="false">'Direitos Eventuais(3)'!AG76</f>
        <v>0</v>
      </c>
      <c r="I91" s="42" t="n">
        <f aca="false">SUM(E91:H91)</f>
        <v>28947.55</v>
      </c>
      <c r="J91" s="42" t="n">
        <v>6368.46</v>
      </c>
      <c r="K91" s="42" t="n">
        <v>10950.84</v>
      </c>
      <c r="L91" s="42" t="n">
        <v>0</v>
      </c>
      <c r="M91" s="42" t="n">
        <v>0</v>
      </c>
      <c r="N91" s="42" t="n">
        <f aca="false">SUM(J91:M91)</f>
        <v>17319.3</v>
      </c>
      <c r="O91" s="42" t="n">
        <f aca="false">I91-N91</f>
        <v>11628.25</v>
      </c>
      <c r="P91" s="42" t="n">
        <v>28947.55</v>
      </c>
      <c r="Q91" s="43" t="n">
        <v>0</v>
      </c>
    </row>
    <row r="92" customFormat="false" ht="14.4" hidden="false" customHeight="false" outlineLevel="0" collapsed="false">
      <c r="A92" s="39" t="s">
        <v>38</v>
      </c>
      <c r="B92" s="41" t="n">
        <f aca="false">'Dados Cadastrais'!B76</f>
        <v>0</v>
      </c>
      <c r="C92" s="41" t="s">
        <v>78</v>
      </c>
      <c r="D92" s="40" t="s">
        <v>111</v>
      </c>
      <c r="E92" s="42" t="n">
        <v>28947.55</v>
      </c>
      <c r="F92" s="42" t="n">
        <f aca="false">'Subsídio - Direitos Pessoais(1)'!L77</f>
        <v>0</v>
      </c>
      <c r="G92" s="42" t="n">
        <f aca="false">'Indenizações(2)'!U77</f>
        <v>0</v>
      </c>
      <c r="H92" s="42" t="n">
        <f aca="false">'Direitos Eventuais(3)'!AG77</f>
        <v>0</v>
      </c>
      <c r="I92" s="42" t="n">
        <f aca="false">SUM(E92:H92)</f>
        <v>28947.55</v>
      </c>
      <c r="J92" s="42" t="n">
        <v>6368.46</v>
      </c>
      <c r="K92" s="42" t="n">
        <v>12489.77</v>
      </c>
      <c r="L92" s="42" t="n">
        <v>0</v>
      </c>
      <c r="M92" s="42" t="n">
        <v>0</v>
      </c>
      <c r="N92" s="42" t="n">
        <f aca="false">SUM(J92:M92)</f>
        <v>18858.23</v>
      </c>
      <c r="O92" s="42" t="n">
        <f aca="false">I92-N92</f>
        <v>10089.32</v>
      </c>
      <c r="P92" s="42" t="n">
        <v>28947.55</v>
      </c>
      <c r="Q92" s="43" t="n">
        <v>0</v>
      </c>
    </row>
    <row r="93" customFormat="false" ht="14.4" hidden="false" customHeight="false" outlineLevel="0" collapsed="false">
      <c r="A93" s="39" t="s">
        <v>38</v>
      </c>
      <c r="B93" s="41" t="n">
        <f aca="false">'Dados Cadastrais'!B77</f>
        <v>0</v>
      </c>
      <c r="C93" s="41" t="s">
        <v>46</v>
      </c>
      <c r="D93" s="40" t="s">
        <v>112</v>
      </c>
      <c r="E93" s="42" t="n">
        <v>28947.55</v>
      </c>
      <c r="F93" s="42" t="n">
        <f aca="false">'Subsídio - Direitos Pessoais(1)'!L78</f>
        <v>0</v>
      </c>
      <c r="G93" s="42" t="n">
        <f aca="false">'Indenizações(2)'!U78</f>
        <v>0</v>
      </c>
      <c r="H93" s="42" t="n">
        <f aca="false">'Direitos Eventuais(3)'!AG78</f>
        <v>0</v>
      </c>
      <c r="I93" s="42" t="n">
        <f aca="false">SUM(E93:H93)</f>
        <v>28947.55</v>
      </c>
      <c r="J93" s="42" t="n">
        <v>6368.46</v>
      </c>
      <c r="K93" s="42" t="n">
        <v>13973.88</v>
      </c>
      <c r="L93" s="42" t="n">
        <v>0</v>
      </c>
      <c r="M93" s="42" t="n">
        <v>0</v>
      </c>
      <c r="N93" s="42" t="n">
        <f aca="false">SUM(J93:M93)</f>
        <v>20342.34</v>
      </c>
      <c r="O93" s="42" t="n">
        <f aca="false">I93-N93</f>
        <v>8605.21</v>
      </c>
      <c r="P93" s="42" t="n">
        <v>28947.55</v>
      </c>
      <c r="Q93" s="43" t="n">
        <v>0</v>
      </c>
    </row>
    <row r="94" customFormat="false" ht="14.4" hidden="false" customHeight="false" outlineLevel="0" collapsed="false">
      <c r="A94" s="39" t="s">
        <v>38</v>
      </c>
      <c r="B94" s="41" t="n">
        <f aca="false">'Dados Cadastrais'!B78</f>
        <v>0</v>
      </c>
      <c r="C94" s="41" t="s">
        <v>39</v>
      </c>
      <c r="D94" s="40" t="s">
        <v>113</v>
      </c>
      <c r="E94" s="42" t="n">
        <v>30471.11</v>
      </c>
      <c r="F94" s="42" t="n">
        <f aca="false">'Subsídio - Direitos Pessoais(1)'!L79</f>
        <v>0</v>
      </c>
      <c r="G94" s="42" t="n">
        <f aca="false">'Indenizações(2)'!U79</f>
        <v>0</v>
      </c>
      <c r="H94" s="42" t="n">
        <f aca="false">'Direitos Eventuais(3)'!AG79</f>
        <v>0</v>
      </c>
      <c r="I94" s="42" t="n">
        <f aca="false">SUM(E94:H94)</f>
        <v>30471.11</v>
      </c>
      <c r="J94" s="42" t="n">
        <v>6703.64</v>
      </c>
      <c r="K94" s="42" t="n">
        <v>17150.7</v>
      </c>
      <c r="L94" s="42" t="n">
        <v>0</v>
      </c>
      <c r="M94" s="42" t="n">
        <v>0</v>
      </c>
      <c r="N94" s="42" t="n">
        <f aca="false">SUM(J94:M94)</f>
        <v>23854.34</v>
      </c>
      <c r="O94" s="42" t="n">
        <f aca="false">I94-N94</f>
        <v>6616.77</v>
      </c>
      <c r="P94" s="42" t="n">
        <v>30471.11</v>
      </c>
      <c r="Q94" s="43" t="n">
        <v>847.9</v>
      </c>
    </row>
    <row r="95" customFormat="false" ht="14.4" hidden="false" customHeight="false" outlineLevel="0" collapsed="false">
      <c r="A95" s="39" t="s">
        <v>38</v>
      </c>
      <c r="B95" s="41" t="n">
        <f aca="false">'Dados Cadastrais'!B79</f>
        <v>0</v>
      </c>
      <c r="C95" s="41" t="s">
        <v>46</v>
      </c>
      <c r="D95" s="40" t="s">
        <v>69</v>
      </c>
      <c r="E95" s="42" t="n">
        <v>28947.55</v>
      </c>
      <c r="F95" s="42" t="n">
        <f aca="false">'Subsídio - Direitos Pessoais(1)'!L80</f>
        <v>0</v>
      </c>
      <c r="G95" s="42" t="n">
        <f aca="false">'Indenizações(2)'!U80</f>
        <v>0</v>
      </c>
      <c r="H95" s="42" t="n">
        <f aca="false">'Direitos Eventuais(3)'!AG80</f>
        <v>0</v>
      </c>
      <c r="I95" s="42" t="n">
        <f aca="false">SUM(E95:H95)</f>
        <v>28947.55</v>
      </c>
      <c r="J95" s="42" t="n">
        <v>6368.46</v>
      </c>
      <c r="K95" s="42" t="n">
        <v>19489.47</v>
      </c>
      <c r="L95" s="42" t="n">
        <v>0</v>
      </c>
      <c r="M95" s="42" t="n">
        <v>0</v>
      </c>
      <c r="N95" s="42" t="n">
        <f aca="false">SUM(J95:M95)</f>
        <v>25857.93</v>
      </c>
      <c r="O95" s="42" t="n">
        <f aca="false">I95-N95</f>
        <v>3089.62</v>
      </c>
      <c r="P95" s="42" t="n">
        <v>28947.55</v>
      </c>
      <c r="Q95" s="43" t="n">
        <v>0</v>
      </c>
    </row>
    <row r="96" customFormat="false" ht="14.4" hidden="false" customHeight="false" outlineLevel="0" collapsed="false">
      <c r="A96" s="39" t="s">
        <v>38</v>
      </c>
      <c r="B96" s="41" t="n">
        <f aca="false">'Dados Cadastrais'!B80</f>
        <v>0</v>
      </c>
      <c r="C96" s="41" t="s">
        <v>114</v>
      </c>
      <c r="D96" s="40" t="s">
        <v>115</v>
      </c>
      <c r="E96" s="42" t="n">
        <v>27500.17</v>
      </c>
      <c r="F96" s="42" t="n">
        <f aca="false">'Subsídio - Direitos Pessoais(1)'!L81</f>
        <v>0</v>
      </c>
      <c r="G96" s="42" t="n">
        <f aca="false">'Indenizações(2)'!U81</f>
        <v>0</v>
      </c>
      <c r="H96" s="42" t="n">
        <f aca="false">'Direitos Eventuais(3)'!AG81</f>
        <v>0</v>
      </c>
      <c r="I96" s="42" t="n">
        <f aca="false">SUM(E96:H96)</f>
        <v>27500.17</v>
      </c>
      <c r="J96" s="42" t="n">
        <v>6050.02</v>
      </c>
      <c r="K96" s="42" t="n">
        <v>13177.82</v>
      </c>
      <c r="L96" s="42" t="n">
        <v>0</v>
      </c>
      <c r="M96" s="42" t="n">
        <v>0</v>
      </c>
      <c r="N96" s="42" t="n">
        <f aca="false">SUM(J96:M96)</f>
        <v>19227.84</v>
      </c>
      <c r="O96" s="42" t="n">
        <f aca="false">I96-N96</f>
        <v>8272.33</v>
      </c>
      <c r="P96" s="42" t="n">
        <v>27500.17</v>
      </c>
      <c r="Q96" s="43" t="n">
        <v>0</v>
      </c>
    </row>
    <row r="97" customFormat="false" ht="14.4" hidden="false" customHeight="false" outlineLevel="0" collapsed="false">
      <c r="A97" s="39" t="s">
        <v>38</v>
      </c>
      <c r="B97" s="41" t="n">
        <f aca="false">'Dados Cadastrais'!B81</f>
        <v>0</v>
      </c>
      <c r="C97" s="41" t="s">
        <v>46</v>
      </c>
      <c r="D97" s="40" t="s">
        <v>116</v>
      </c>
      <c r="E97" s="42" t="n">
        <v>28947.55</v>
      </c>
      <c r="F97" s="42" t="n">
        <f aca="false">'Subsídio - Direitos Pessoais(1)'!L82</f>
        <v>0</v>
      </c>
      <c r="G97" s="42" t="n">
        <f aca="false">'Indenizações(2)'!U82</f>
        <v>0</v>
      </c>
      <c r="H97" s="42" t="n">
        <f aca="false">'Direitos Eventuais(3)'!AG82</f>
        <v>0</v>
      </c>
      <c r="I97" s="42" t="n">
        <f aca="false">SUM(E97:H97)</f>
        <v>28947.55</v>
      </c>
      <c r="J97" s="42" t="n">
        <v>6368.46</v>
      </c>
      <c r="K97" s="42" t="n">
        <v>12404.1</v>
      </c>
      <c r="L97" s="42" t="n">
        <v>0</v>
      </c>
      <c r="M97" s="42" t="n">
        <v>0</v>
      </c>
      <c r="N97" s="42" t="n">
        <f aca="false">SUM(J97:M97)</f>
        <v>18772.56</v>
      </c>
      <c r="O97" s="42" t="n">
        <f aca="false">I97-N97</f>
        <v>10174.99</v>
      </c>
      <c r="P97" s="42" t="n">
        <v>28947.55</v>
      </c>
      <c r="Q97" s="43" t="n">
        <v>0</v>
      </c>
    </row>
    <row r="98" customFormat="false" ht="14.4" hidden="false" customHeight="false" outlineLevel="0" collapsed="false">
      <c r="A98" s="39" t="s">
        <v>38</v>
      </c>
      <c r="B98" s="41" t="n">
        <f aca="false">'Dados Cadastrais'!B82</f>
        <v>0</v>
      </c>
      <c r="C98" s="41" t="s">
        <v>46</v>
      </c>
      <c r="D98" s="40" t="s">
        <v>117</v>
      </c>
      <c r="E98" s="42" t="n">
        <v>28947.55</v>
      </c>
      <c r="F98" s="42" t="n">
        <f aca="false">'Subsídio - Direitos Pessoais(1)'!L83</f>
        <v>0</v>
      </c>
      <c r="G98" s="42" t="n">
        <f aca="false">'Indenizações(2)'!U83</f>
        <v>0</v>
      </c>
      <c r="H98" s="42" t="n">
        <f aca="false">'Direitos Eventuais(3)'!AG83</f>
        <v>0</v>
      </c>
      <c r="I98" s="42" t="n">
        <f aca="false">SUM(E98:H98)</f>
        <v>28947.55</v>
      </c>
      <c r="J98" s="42" t="n">
        <v>6368.46</v>
      </c>
      <c r="K98" s="42" t="n">
        <v>19072.37</v>
      </c>
      <c r="L98" s="42" t="n">
        <v>0</v>
      </c>
      <c r="M98" s="42" t="n">
        <v>0</v>
      </c>
      <c r="N98" s="42" t="n">
        <f aca="false">SUM(J98:M98)</f>
        <v>25440.83</v>
      </c>
      <c r="O98" s="42" t="n">
        <f aca="false">I98-N98</f>
        <v>3506.72</v>
      </c>
      <c r="P98" s="42" t="n">
        <v>28947.55</v>
      </c>
      <c r="Q98" s="43" t="n">
        <v>0</v>
      </c>
    </row>
    <row r="99" customFormat="false" ht="14.4" hidden="false" customHeight="false" outlineLevel="0" collapsed="false">
      <c r="A99" s="39" t="s">
        <v>38</v>
      </c>
      <c r="B99" s="41" t="n">
        <f aca="false">'Dados Cadastrais'!B83</f>
        <v>0</v>
      </c>
      <c r="C99" s="41" t="s">
        <v>46</v>
      </c>
      <c r="D99" s="40" t="s">
        <v>118</v>
      </c>
      <c r="E99" s="42" t="n">
        <v>28947.55</v>
      </c>
      <c r="F99" s="42" t="n">
        <f aca="false">'Subsídio - Direitos Pessoais(1)'!L84</f>
        <v>0</v>
      </c>
      <c r="G99" s="42" t="n">
        <f aca="false">'Indenizações(2)'!U84</f>
        <v>0</v>
      </c>
      <c r="H99" s="42" t="n">
        <f aca="false">'Direitos Eventuais(3)'!AG84</f>
        <v>0</v>
      </c>
      <c r="I99" s="42" t="n">
        <f aca="false">SUM(E99:H99)</f>
        <v>28947.55</v>
      </c>
      <c r="J99" s="42" t="n">
        <v>6368.46</v>
      </c>
      <c r="K99" s="42" t="n">
        <v>14182.42</v>
      </c>
      <c r="L99" s="42" t="n">
        <v>0</v>
      </c>
      <c r="M99" s="42" t="n">
        <v>0</v>
      </c>
      <c r="N99" s="42" t="n">
        <f aca="false">SUM(J99:M99)</f>
        <v>20550.88</v>
      </c>
      <c r="O99" s="42" t="n">
        <f aca="false">I99-N99</f>
        <v>8396.67</v>
      </c>
      <c r="P99" s="42" t="n">
        <v>28947.55</v>
      </c>
      <c r="Q99" s="43" t="n">
        <v>0</v>
      </c>
    </row>
    <row r="100" customFormat="false" ht="14.4" hidden="false" customHeight="false" outlineLevel="0" collapsed="false">
      <c r="A100" s="39" t="s">
        <v>38</v>
      </c>
      <c r="B100" s="41" t="n">
        <f aca="false">'Dados Cadastrais'!B84</f>
        <v>0</v>
      </c>
      <c r="C100" s="41" t="s">
        <v>46</v>
      </c>
      <c r="D100" s="40" t="s">
        <v>119</v>
      </c>
      <c r="E100" s="42" t="n">
        <v>28947.55</v>
      </c>
      <c r="F100" s="42" t="n">
        <f aca="false">'Subsídio - Direitos Pessoais(1)'!L85</f>
        <v>0</v>
      </c>
      <c r="G100" s="42" t="n">
        <f aca="false">'Indenizações(2)'!U85</f>
        <v>0</v>
      </c>
      <c r="H100" s="42" t="n">
        <f aca="false">'Direitos Eventuais(3)'!AG85</f>
        <v>0</v>
      </c>
      <c r="I100" s="42" t="n">
        <f aca="false">SUM(E100:H100)</f>
        <v>28947.55</v>
      </c>
      <c r="J100" s="42" t="n">
        <v>6368.46</v>
      </c>
      <c r="K100" s="42" t="n">
        <v>10833.84</v>
      </c>
      <c r="L100" s="42" t="n">
        <v>0</v>
      </c>
      <c r="M100" s="42" t="n">
        <v>0</v>
      </c>
      <c r="N100" s="42" t="n">
        <f aca="false">SUM(J100:M100)</f>
        <v>17202.3</v>
      </c>
      <c r="O100" s="42" t="n">
        <f aca="false">I100-N100</f>
        <v>11745.25</v>
      </c>
      <c r="P100" s="42" t="n">
        <v>28947.55</v>
      </c>
      <c r="Q100" s="43" t="n">
        <v>0</v>
      </c>
    </row>
    <row r="101" customFormat="false" ht="14.4" hidden="false" customHeight="false" outlineLevel="0" collapsed="false">
      <c r="A101" s="39" t="s">
        <v>38</v>
      </c>
      <c r="B101" s="41" t="n">
        <f aca="false">'Dados Cadastrais'!B85</f>
        <v>0</v>
      </c>
      <c r="C101" s="41" t="s">
        <v>46</v>
      </c>
      <c r="D101" s="40" t="s">
        <v>120</v>
      </c>
      <c r="E101" s="42" t="n">
        <v>28947.55</v>
      </c>
      <c r="F101" s="42" t="n">
        <f aca="false">'Subsídio - Direitos Pessoais(1)'!L86</f>
        <v>0</v>
      </c>
      <c r="G101" s="42" t="n">
        <f aca="false">'Indenizações(2)'!U86</f>
        <v>0</v>
      </c>
      <c r="H101" s="42" t="n">
        <f aca="false">'Direitos Eventuais(3)'!AG86</f>
        <v>0</v>
      </c>
      <c r="I101" s="42" t="n">
        <f aca="false">SUM(E101:H101)</f>
        <v>28947.55</v>
      </c>
      <c r="J101" s="42" t="n">
        <v>6368.46</v>
      </c>
      <c r="K101" s="42" t="n">
        <v>14182.42</v>
      </c>
      <c r="L101" s="42" t="n">
        <v>0</v>
      </c>
      <c r="M101" s="42" t="n">
        <v>0</v>
      </c>
      <c r="N101" s="42" t="n">
        <f aca="false">SUM(J101:M101)</f>
        <v>20550.88</v>
      </c>
      <c r="O101" s="42" t="n">
        <f aca="false">I101-N101</f>
        <v>8396.67</v>
      </c>
      <c r="P101" s="42" t="n">
        <v>28947.55</v>
      </c>
      <c r="Q101" s="43" t="n">
        <v>0</v>
      </c>
    </row>
    <row r="102" customFormat="false" ht="14.4" hidden="false" customHeight="false" outlineLevel="0" collapsed="false">
      <c r="A102" s="39" t="s">
        <v>38</v>
      </c>
      <c r="B102" s="41" t="n">
        <f aca="false">'Dados Cadastrais'!B86</f>
        <v>0</v>
      </c>
      <c r="C102" s="41" t="s">
        <v>46</v>
      </c>
      <c r="D102" s="40" t="s">
        <v>121</v>
      </c>
      <c r="E102" s="42" t="n">
        <v>28947.55</v>
      </c>
      <c r="F102" s="42" t="n">
        <f aca="false">'Subsídio - Direitos Pessoais(1)'!L87</f>
        <v>0</v>
      </c>
      <c r="G102" s="42" t="n">
        <f aca="false">'Indenizações(2)'!U87</f>
        <v>0</v>
      </c>
      <c r="H102" s="42" t="n">
        <f aca="false">'Direitos Eventuais(3)'!AG87</f>
        <v>0</v>
      </c>
      <c r="I102" s="42" t="n">
        <f aca="false">SUM(E102:H102)</f>
        <v>28947.55</v>
      </c>
      <c r="J102" s="42" t="n">
        <v>6368.46</v>
      </c>
      <c r="K102" s="42" t="n">
        <v>17321.05</v>
      </c>
      <c r="L102" s="42" t="n">
        <v>0</v>
      </c>
      <c r="M102" s="42" t="n">
        <v>0</v>
      </c>
      <c r="N102" s="42" t="n">
        <f aca="false">SUM(J102:M102)</f>
        <v>23689.51</v>
      </c>
      <c r="O102" s="42" t="n">
        <f aca="false">I102-N102</f>
        <v>5258.04</v>
      </c>
      <c r="P102" s="42" t="n">
        <v>28947.55</v>
      </c>
      <c r="Q102" s="43" t="n">
        <v>0</v>
      </c>
    </row>
    <row r="103" customFormat="false" ht="14.4" hidden="false" customHeight="false" outlineLevel="0" collapsed="false">
      <c r="A103" s="39" t="s">
        <v>38</v>
      </c>
      <c r="B103" s="41" t="n">
        <f aca="false">'Dados Cadastrais'!B87</f>
        <v>0</v>
      </c>
      <c r="C103" s="41" t="s">
        <v>46</v>
      </c>
      <c r="D103" s="40" t="s">
        <v>122</v>
      </c>
      <c r="E103" s="42" t="n">
        <v>28947.55</v>
      </c>
      <c r="F103" s="42" t="n">
        <f aca="false">'Subsídio - Direitos Pessoais(1)'!L88</f>
        <v>0</v>
      </c>
      <c r="G103" s="42" t="n">
        <f aca="false">'Indenizações(2)'!U88</f>
        <v>0</v>
      </c>
      <c r="H103" s="42" t="n">
        <f aca="false">'Direitos Eventuais(3)'!AG88</f>
        <v>0</v>
      </c>
      <c r="I103" s="42" t="n">
        <f aca="false">SUM(E103:H103)</f>
        <v>28947.55</v>
      </c>
      <c r="J103" s="42" t="n">
        <v>6368.46</v>
      </c>
      <c r="K103" s="42" t="n">
        <v>12431.1</v>
      </c>
      <c r="L103" s="42" t="n">
        <v>0</v>
      </c>
      <c r="M103" s="42" t="n">
        <v>0</v>
      </c>
      <c r="N103" s="42" t="n">
        <f aca="false">SUM(J103:M103)</f>
        <v>18799.56</v>
      </c>
      <c r="O103" s="42" t="n">
        <f aca="false">I103-N103</f>
        <v>10147.99</v>
      </c>
      <c r="P103" s="42" t="n">
        <v>28947.55</v>
      </c>
      <c r="Q103" s="43" t="n">
        <v>0</v>
      </c>
    </row>
    <row r="104" customFormat="false" ht="14.4" hidden="false" customHeight="false" outlineLevel="0" collapsed="false">
      <c r="A104" s="39" t="s">
        <v>38</v>
      </c>
      <c r="B104" s="41" t="n">
        <f aca="false">'Dados Cadastrais'!B88</f>
        <v>0</v>
      </c>
      <c r="C104" s="41" t="s">
        <v>46</v>
      </c>
      <c r="D104" s="40" t="s">
        <v>123</v>
      </c>
      <c r="E104" s="42" t="n">
        <v>28947.55</v>
      </c>
      <c r="F104" s="42" t="n">
        <f aca="false">'Subsídio - Direitos Pessoais(1)'!L89</f>
        <v>0</v>
      </c>
      <c r="G104" s="42" t="n">
        <f aca="false">'Indenizações(2)'!U89</f>
        <v>0</v>
      </c>
      <c r="H104" s="42" t="n">
        <f aca="false">'Direitos Eventuais(3)'!AG89</f>
        <v>0</v>
      </c>
      <c r="I104" s="42" t="n">
        <f aca="false">SUM(E104:H104)</f>
        <v>28947.55</v>
      </c>
      <c r="J104" s="42" t="n">
        <v>6368.46</v>
      </c>
      <c r="K104" s="42" t="n">
        <v>19489.47</v>
      </c>
      <c r="L104" s="42" t="n">
        <v>0</v>
      </c>
      <c r="M104" s="42" t="n">
        <v>0</v>
      </c>
      <c r="N104" s="42" t="n">
        <f aca="false">SUM(J104:M104)</f>
        <v>25857.93</v>
      </c>
      <c r="O104" s="42" t="n">
        <f aca="false">I104-N104</f>
        <v>3089.62</v>
      </c>
      <c r="P104" s="42" t="n">
        <v>28947.55</v>
      </c>
      <c r="Q104" s="43" t="n">
        <v>0</v>
      </c>
    </row>
    <row r="105" customFormat="false" ht="14.4" hidden="false" customHeight="false" outlineLevel="0" collapsed="false">
      <c r="A105" s="39" t="s">
        <v>38</v>
      </c>
      <c r="B105" s="41" t="n">
        <f aca="false">'Dados Cadastrais'!B89</f>
        <v>0</v>
      </c>
      <c r="C105" s="41" t="s">
        <v>46</v>
      </c>
      <c r="D105" s="40" t="s">
        <v>124</v>
      </c>
      <c r="E105" s="42" t="n">
        <v>28947.55</v>
      </c>
      <c r="F105" s="42" t="n">
        <f aca="false">'Subsídio - Direitos Pessoais(1)'!L90</f>
        <v>0</v>
      </c>
      <c r="G105" s="42" t="n">
        <f aca="false">'Indenizações(2)'!U90</f>
        <v>0</v>
      </c>
      <c r="H105" s="42" t="n">
        <f aca="false">'Direitos Eventuais(3)'!AG90</f>
        <v>0</v>
      </c>
      <c r="I105" s="42" t="n">
        <f aca="false">SUM(E105:H105)</f>
        <v>28947.55</v>
      </c>
      <c r="J105" s="42" t="n">
        <v>6368.46</v>
      </c>
      <c r="K105" s="42" t="n">
        <v>11028.6</v>
      </c>
      <c r="L105" s="42" t="n">
        <v>0</v>
      </c>
      <c r="M105" s="42" t="n">
        <v>0</v>
      </c>
      <c r="N105" s="42" t="n">
        <f aca="false">SUM(J105:M105)</f>
        <v>17397.06</v>
      </c>
      <c r="O105" s="42" t="n">
        <f aca="false">I105-N105</f>
        <v>11550.49</v>
      </c>
      <c r="P105" s="42" t="n">
        <v>28947.55</v>
      </c>
      <c r="Q105" s="43" t="n">
        <v>0</v>
      </c>
    </row>
    <row r="106" customFormat="false" ht="14.4" hidden="false" customHeight="false" outlineLevel="0" collapsed="false">
      <c r="A106" s="39" t="s">
        <v>38</v>
      </c>
      <c r="B106" s="41" t="n">
        <f aca="false">'Dados Cadastrais'!B90</f>
        <v>0</v>
      </c>
      <c r="C106" s="41" t="s">
        <v>46</v>
      </c>
      <c r="D106" s="40" t="s">
        <v>125</v>
      </c>
      <c r="E106" s="42" t="n">
        <v>28947.55</v>
      </c>
      <c r="F106" s="42" t="n">
        <f aca="false">'Subsídio - Direitos Pessoais(1)'!L91</f>
        <v>0</v>
      </c>
      <c r="G106" s="42" t="n">
        <f aca="false">'Indenizações(2)'!U91</f>
        <v>0</v>
      </c>
      <c r="H106" s="42" t="n">
        <f aca="false">'Direitos Eventuais(3)'!AG91</f>
        <v>0</v>
      </c>
      <c r="I106" s="42" t="n">
        <f aca="false">SUM(E106:H106)</f>
        <v>28947.55</v>
      </c>
      <c r="J106" s="42" t="n">
        <v>6368.46</v>
      </c>
      <c r="K106" s="42" t="n">
        <v>12326.82</v>
      </c>
      <c r="L106" s="42" t="n">
        <v>0</v>
      </c>
      <c r="M106" s="42" t="n">
        <v>0</v>
      </c>
      <c r="N106" s="42" t="n">
        <f aca="false">SUM(J106:M106)</f>
        <v>18695.28</v>
      </c>
      <c r="O106" s="42" t="n">
        <f aca="false">I106-N106</f>
        <v>10252.27</v>
      </c>
      <c r="P106" s="42" t="n">
        <v>28947.55</v>
      </c>
      <c r="Q106" s="43" t="n">
        <v>0</v>
      </c>
    </row>
    <row r="107" customFormat="false" ht="14.4" hidden="false" customHeight="false" outlineLevel="0" collapsed="false">
      <c r="A107" s="39" t="s">
        <v>38</v>
      </c>
      <c r="B107" s="41" t="n">
        <f aca="false">'Dados Cadastrais'!B91</f>
        <v>0</v>
      </c>
      <c r="C107" s="41" t="s">
        <v>46</v>
      </c>
      <c r="D107" s="40" t="s">
        <v>126</v>
      </c>
      <c r="E107" s="42" t="n">
        <v>28947.55</v>
      </c>
      <c r="F107" s="42" t="n">
        <f aca="false">'Subsídio - Direitos Pessoais(1)'!L92</f>
        <v>0</v>
      </c>
      <c r="G107" s="42" t="n">
        <f aca="false">'Indenizações(2)'!U92</f>
        <v>0</v>
      </c>
      <c r="H107" s="42" t="n">
        <f aca="false">'Direitos Eventuais(3)'!AG92</f>
        <v>0</v>
      </c>
      <c r="I107" s="42" t="n">
        <f aca="false">SUM(E107:H107)</f>
        <v>28947.55</v>
      </c>
      <c r="J107" s="42" t="n">
        <v>6368.46</v>
      </c>
      <c r="K107" s="42" t="n">
        <v>12326.82</v>
      </c>
      <c r="L107" s="42" t="n">
        <v>0</v>
      </c>
      <c r="M107" s="42" t="n">
        <v>0</v>
      </c>
      <c r="N107" s="42" t="n">
        <f aca="false">SUM(J107:M107)</f>
        <v>18695.28</v>
      </c>
      <c r="O107" s="42" t="n">
        <f aca="false">I107-N107</f>
        <v>10252.27</v>
      </c>
      <c r="P107" s="42" t="n">
        <v>28947.55</v>
      </c>
      <c r="Q107" s="43" t="n">
        <v>0</v>
      </c>
    </row>
    <row r="108" customFormat="false" ht="14.4" hidden="false" customHeight="false" outlineLevel="0" collapsed="false">
      <c r="A108" s="39" t="s">
        <v>38</v>
      </c>
      <c r="B108" s="41" t="n">
        <f aca="false">'Dados Cadastrais'!B92</f>
        <v>0</v>
      </c>
      <c r="C108" s="41" t="s">
        <v>46</v>
      </c>
      <c r="D108" s="40" t="s">
        <v>127</v>
      </c>
      <c r="E108" s="42" t="n">
        <v>28947.55</v>
      </c>
      <c r="F108" s="42" t="n">
        <f aca="false">'Subsídio - Direitos Pessoais(1)'!L93</f>
        <v>0</v>
      </c>
      <c r="G108" s="42" t="n">
        <f aca="false">'Indenizações(2)'!U93</f>
        <v>0</v>
      </c>
      <c r="H108" s="42" t="n">
        <f aca="false">'Direitos Eventuais(3)'!AG93</f>
        <v>0</v>
      </c>
      <c r="I108" s="42" t="n">
        <f aca="false">SUM(E108:H108)</f>
        <v>28947.55</v>
      </c>
      <c r="J108" s="42" t="n">
        <v>6368.46</v>
      </c>
      <c r="K108" s="42" t="n">
        <v>12431.1</v>
      </c>
      <c r="L108" s="42" t="n">
        <v>0</v>
      </c>
      <c r="M108" s="42" t="n">
        <v>0</v>
      </c>
      <c r="N108" s="42" t="n">
        <f aca="false">SUM(J108:M108)</f>
        <v>18799.56</v>
      </c>
      <c r="O108" s="42" t="n">
        <f aca="false">I108-N108</f>
        <v>10147.99</v>
      </c>
      <c r="P108" s="42" t="n">
        <v>28947.55</v>
      </c>
      <c r="Q108" s="43" t="n">
        <v>0</v>
      </c>
    </row>
    <row r="109" customFormat="false" ht="14.4" hidden="false" customHeight="false" outlineLevel="0" collapsed="false">
      <c r="A109" s="39" t="s">
        <v>38</v>
      </c>
      <c r="B109" s="41" t="n">
        <f aca="false">'Dados Cadastrais'!B93</f>
        <v>0</v>
      </c>
      <c r="C109" s="41" t="s">
        <v>46</v>
      </c>
      <c r="D109" s="40" t="s">
        <v>128</v>
      </c>
      <c r="E109" s="42" t="n">
        <v>28947.55</v>
      </c>
      <c r="F109" s="42" t="n">
        <f aca="false">'Subsídio - Direitos Pessoais(1)'!L94</f>
        <v>0</v>
      </c>
      <c r="G109" s="42" t="n">
        <f aca="false">'Indenizações(2)'!U94</f>
        <v>0</v>
      </c>
      <c r="H109" s="42" t="n">
        <f aca="false">'Direitos Eventuais(3)'!AG94</f>
        <v>0</v>
      </c>
      <c r="I109" s="42" t="n">
        <f aca="false">SUM(E109:H109)</f>
        <v>28947.55</v>
      </c>
      <c r="J109" s="42" t="n">
        <v>6368.46</v>
      </c>
      <c r="K109" s="42" t="n">
        <v>12431.1</v>
      </c>
      <c r="L109" s="42" t="n">
        <v>0</v>
      </c>
      <c r="M109" s="42" t="n">
        <v>0</v>
      </c>
      <c r="N109" s="42" t="n">
        <f aca="false">SUM(J109:M109)</f>
        <v>18799.56</v>
      </c>
      <c r="O109" s="42" t="n">
        <f aca="false">I109-N109</f>
        <v>10147.99</v>
      </c>
      <c r="P109" s="42" t="n">
        <v>28947.55</v>
      </c>
      <c r="Q109" s="43" t="n">
        <v>0</v>
      </c>
    </row>
    <row r="110" customFormat="false" ht="14.4" hidden="false" customHeight="false" outlineLevel="0" collapsed="false">
      <c r="A110" s="39" t="s">
        <v>38</v>
      </c>
      <c r="B110" s="41" t="n">
        <f aca="false">'Dados Cadastrais'!B94</f>
        <v>0</v>
      </c>
      <c r="C110" s="41" t="s">
        <v>46</v>
      </c>
      <c r="D110" s="40" t="s">
        <v>129</v>
      </c>
      <c r="E110" s="42" t="n">
        <v>28947.55</v>
      </c>
      <c r="F110" s="42" t="n">
        <f aca="false">'Subsídio - Direitos Pessoais(1)'!L95</f>
        <v>0</v>
      </c>
      <c r="G110" s="42" t="n">
        <f aca="false">'Indenizações(2)'!U95</f>
        <v>0</v>
      </c>
      <c r="H110" s="42" t="n">
        <f aca="false">'Direitos Eventuais(3)'!AG95</f>
        <v>0</v>
      </c>
      <c r="I110" s="42" t="n">
        <f aca="false">SUM(E110:H110)</f>
        <v>28947.55</v>
      </c>
      <c r="J110" s="42" t="n">
        <v>6368.46</v>
      </c>
      <c r="K110" s="42" t="n">
        <v>11651.29</v>
      </c>
      <c r="L110" s="42" t="n">
        <v>0</v>
      </c>
      <c r="M110" s="42" t="n">
        <v>0</v>
      </c>
      <c r="N110" s="42" t="n">
        <f aca="false">SUM(J110:M110)</f>
        <v>18019.75</v>
      </c>
      <c r="O110" s="42" t="n">
        <f aca="false">I110-N110</f>
        <v>10927.8</v>
      </c>
      <c r="P110" s="42" t="n">
        <v>28947.55</v>
      </c>
      <c r="Q110" s="43" t="n">
        <v>0</v>
      </c>
    </row>
    <row r="111" customFormat="false" ht="14.4" hidden="false" customHeight="false" outlineLevel="0" collapsed="false">
      <c r="A111" s="39" t="s">
        <v>38</v>
      </c>
      <c r="B111" s="41" t="n">
        <f aca="false">'Dados Cadastrais'!B95</f>
        <v>0</v>
      </c>
      <c r="C111" s="41" t="s">
        <v>78</v>
      </c>
      <c r="D111" s="40" t="s">
        <v>130</v>
      </c>
      <c r="E111" s="42" t="n">
        <v>28947.55</v>
      </c>
      <c r="F111" s="42" t="n">
        <f aca="false">'Subsídio - Direitos Pessoais(1)'!L96</f>
        <v>0</v>
      </c>
      <c r="G111" s="42" t="n">
        <f aca="false">'Indenizações(2)'!U96</f>
        <v>0</v>
      </c>
      <c r="H111" s="42" t="n">
        <f aca="false">'Direitos Eventuais(3)'!AG96</f>
        <v>0</v>
      </c>
      <c r="I111" s="42" t="n">
        <f aca="false">SUM(E111:H111)</f>
        <v>28947.55</v>
      </c>
      <c r="J111" s="42" t="n">
        <v>6368.46</v>
      </c>
      <c r="K111" s="42" t="n">
        <v>12199.84</v>
      </c>
      <c r="L111" s="42" t="n">
        <v>0</v>
      </c>
      <c r="M111" s="42" t="n">
        <v>0</v>
      </c>
      <c r="N111" s="42" t="n">
        <f aca="false">SUM(J111:M111)</f>
        <v>18568.3</v>
      </c>
      <c r="O111" s="42" t="n">
        <f aca="false">I111-N111</f>
        <v>10379.25</v>
      </c>
      <c r="P111" s="42" t="n">
        <v>28947.55</v>
      </c>
      <c r="Q111" s="43" t="n">
        <v>0</v>
      </c>
    </row>
    <row r="112" customFormat="false" ht="14.4" hidden="false" customHeight="false" outlineLevel="0" collapsed="false">
      <c r="A112" s="39" t="s">
        <v>38</v>
      </c>
      <c r="B112" s="41" t="n">
        <f aca="false">'Dados Cadastrais'!B96</f>
        <v>0</v>
      </c>
      <c r="C112" s="41" t="s">
        <v>46</v>
      </c>
      <c r="D112" s="40" t="s">
        <v>131</v>
      </c>
      <c r="E112" s="42" t="n">
        <v>28947.55</v>
      </c>
      <c r="F112" s="42" t="n">
        <f aca="false">'Subsídio - Direitos Pessoais(1)'!L97</f>
        <v>0</v>
      </c>
      <c r="G112" s="42" t="n">
        <f aca="false">'Indenizações(2)'!U97</f>
        <v>0</v>
      </c>
      <c r="H112" s="42" t="n">
        <f aca="false">'Direitos Eventuais(3)'!AG97</f>
        <v>0</v>
      </c>
      <c r="I112" s="42" t="n">
        <f aca="false">SUM(E112:H112)</f>
        <v>28947.55</v>
      </c>
      <c r="J112" s="42" t="n">
        <v>6368.46</v>
      </c>
      <c r="K112" s="42" t="n">
        <v>12565.64</v>
      </c>
      <c r="L112" s="42" t="n">
        <v>0</v>
      </c>
      <c r="M112" s="42" t="n">
        <v>0</v>
      </c>
      <c r="N112" s="42" t="n">
        <f aca="false">SUM(J112:M112)</f>
        <v>18934.1</v>
      </c>
      <c r="O112" s="42" t="n">
        <f aca="false">I112-N112</f>
        <v>10013.45</v>
      </c>
      <c r="P112" s="42" t="n">
        <v>28947.55</v>
      </c>
      <c r="Q112" s="43" t="n">
        <v>0</v>
      </c>
    </row>
    <row r="113" customFormat="false" ht="14.4" hidden="false" customHeight="false" outlineLevel="0" collapsed="false">
      <c r="A113" s="39" t="s">
        <v>38</v>
      </c>
      <c r="B113" s="41" t="n">
        <f aca="false">'Dados Cadastrais'!B97</f>
        <v>0</v>
      </c>
      <c r="C113" s="41" t="s">
        <v>46</v>
      </c>
      <c r="D113" s="40" t="s">
        <v>132</v>
      </c>
      <c r="E113" s="42" t="n">
        <v>28947.55</v>
      </c>
      <c r="F113" s="42" t="n">
        <f aca="false">'Subsídio - Direitos Pessoais(1)'!L98</f>
        <v>0</v>
      </c>
      <c r="G113" s="42" t="n">
        <f aca="false">'Indenizações(2)'!U98</f>
        <v>0</v>
      </c>
      <c r="H113" s="42" t="n">
        <f aca="false">'Direitos Eventuais(3)'!AG98</f>
        <v>0</v>
      </c>
      <c r="I113" s="42" t="n">
        <f aca="false">SUM(E113:H113)</f>
        <v>28947.55</v>
      </c>
      <c r="J113" s="42" t="n">
        <v>6368.46</v>
      </c>
      <c r="K113" s="42" t="n">
        <v>12209.52</v>
      </c>
      <c r="L113" s="42" t="n">
        <v>0</v>
      </c>
      <c r="M113" s="42" t="n">
        <v>0</v>
      </c>
      <c r="N113" s="42" t="n">
        <f aca="false">SUM(J113:M113)</f>
        <v>18577.98</v>
      </c>
      <c r="O113" s="42" t="n">
        <f aca="false">I113-N113</f>
        <v>10369.57</v>
      </c>
      <c r="P113" s="42" t="n">
        <v>28947.55</v>
      </c>
      <c r="Q113" s="43" t="n">
        <v>0</v>
      </c>
    </row>
    <row r="114" customFormat="false" ht="14.4" hidden="false" customHeight="false" outlineLevel="0" collapsed="false">
      <c r="A114" s="39" t="s">
        <v>38</v>
      </c>
      <c r="B114" s="41" t="n">
        <f aca="false">'Dados Cadastrais'!B98</f>
        <v>0</v>
      </c>
      <c r="C114" s="41" t="s">
        <v>78</v>
      </c>
      <c r="D114" s="40" t="s">
        <v>79</v>
      </c>
      <c r="E114" s="42" t="n">
        <v>28947.55</v>
      </c>
      <c r="F114" s="42" t="n">
        <f aca="false">'Subsídio - Direitos Pessoais(1)'!L99</f>
        <v>0</v>
      </c>
      <c r="G114" s="42" t="n">
        <f aca="false">'Indenizações(2)'!U99</f>
        <v>0</v>
      </c>
      <c r="H114" s="42" t="n">
        <f aca="false">'Direitos Eventuais(3)'!AG99</f>
        <v>0</v>
      </c>
      <c r="I114" s="42" t="n">
        <f aca="false">SUM(E114:H114)</f>
        <v>28947.55</v>
      </c>
      <c r="J114" s="42" t="n">
        <v>6368.46</v>
      </c>
      <c r="K114" s="42" t="n">
        <v>12537.24</v>
      </c>
      <c r="L114" s="42" t="n">
        <v>0</v>
      </c>
      <c r="M114" s="42" t="n">
        <v>0</v>
      </c>
      <c r="N114" s="42" t="n">
        <f aca="false">SUM(J114:M114)</f>
        <v>18905.7</v>
      </c>
      <c r="O114" s="42" t="n">
        <f aca="false">I114-N114</f>
        <v>10041.85</v>
      </c>
      <c r="P114" s="42" t="n">
        <v>28947.55</v>
      </c>
      <c r="Q114" s="43" t="n">
        <v>0</v>
      </c>
    </row>
    <row r="115" customFormat="false" ht="14.4" hidden="false" customHeight="false" outlineLevel="0" collapsed="false">
      <c r="A115" s="39" t="s">
        <v>38</v>
      </c>
      <c r="B115" s="41" t="n">
        <f aca="false">'Dados Cadastrais'!B99</f>
        <v>0</v>
      </c>
      <c r="C115" s="41" t="s">
        <v>78</v>
      </c>
      <c r="D115" s="40" t="s">
        <v>79</v>
      </c>
      <c r="E115" s="42" t="n">
        <v>28947.55</v>
      </c>
      <c r="F115" s="42" t="n">
        <f aca="false">'Subsídio - Direitos Pessoais(1)'!L100</f>
        <v>0</v>
      </c>
      <c r="G115" s="42" t="n">
        <f aca="false">'Indenizações(2)'!U100</f>
        <v>0</v>
      </c>
      <c r="H115" s="42" t="n">
        <f aca="false">'Direitos Eventuais(3)'!AG100</f>
        <v>0</v>
      </c>
      <c r="I115" s="42" t="n">
        <f aca="false">SUM(E115:H115)</f>
        <v>28947.55</v>
      </c>
      <c r="J115" s="42" t="n">
        <v>6368.46</v>
      </c>
      <c r="K115" s="42" t="n">
        <v>12431.1</v>
      </c>
      <c r="L115" s="42" t="n">
        <v>0</v>
      </c>
      <c r="M115" s="42" t="n">
        <v>0</v>
      </c>
      <c r="N115" s="42" t="n">
        <f aca="false">SUM(J115:M115)</f>
        <v>18799.56</v>
      </c>
      <c r="O115" s="42" t="n">
        <f aca="false">I115-N115</f>
        <v>10147.99</v>
      </c>
      <c r="P115" s="42" t="n">
        <v>28947.55</v>
      </c>
      <c r="Q115" s="43" t="n">
        <v>0</v>
      </c>
    </row>
    <row r="116" customFormat="false" ht="14.4" hidden="false" customHeight="false" outlineLevel="0" collapsed="false">
      <c r="A116" s="39" t="s">
        <v>38</v>
      </c>
      <c r="B116" s="41" t="n">
        <f aca="false">'Dados Cadastrais'!B100</f>
        <v>0</v>
      </c>
      <c r="C116" s="41" t="s">
        <v>46</v>
      </c>
      <c r="D116" s="40" t="s">
        <v>133</v>
      </c>
      <c r="E116" s="42" t="n">
        <v>28947.55</v>
      </c>
      <c r="F116" s="42" t="n">
        <f aca="false">'Subsídio - Direitos Pessoais(1)'!L101</f>
        <v>0</v>
      </c>
      <c r="G116" s="42" t="n">
        <f aca="false">'Indenizações(2)'!U101</f>
        <v>0</v>
      </c>
      <c r="H116" s="42" t="n">
        <f aca="false">'Direitos Eventuais(3)'!AG101</f>
        <v>0</v>
      </c>
      <c r="I116" s="42" t="n">
        <f aca="false">SUM(E116:H116)</f>
        <v>28947.55</v>
      </c>
      <c r="J116" s="42" t="n">
        <v>6368.46</v>
      </c>
      <c r="K116" s="42" t="n">
        <v>14182.42</v>
      </c>
      <c r="L116" s="42" t="n">
        <v>0</v>
      </c>
      <c r="M116" s="42" t="n">
        <v>0</v>
      </c>
      <c r="N116" s="42" t="n">
        <f aca="false">SUM(J116:M116)</f>
        <v>20550.88</v>
      </c>
      <c r="O116" s="42" t="n">
        <f aca="false">I116-N116</f>
        <v>8396.67</v>
      </c>
      <c r="P116" s="42" t="n">
        <v>28947.55</v>
      </c>
      <c r="Q116" s="43" t="n">
        <v>270.45</v>
      </c>
    </row>
    <row r="117" customFormat="false" ht="14.4" hidden="false" customHeight="false" outlineLevel="0" collapsed="false">
      <c r="A117" s="39" t="s">
        <v>38</v>
      </c>
      <c r="B117" s="41" t="n">
        <f aca="false">'Dados Cadastrais'!B101</f>
        <v>0</v>
      </c>
      <c r="C117" s="41" t="s">
        <v>46</v>
      </c>
      <c r="D117" s="40" t="s">
        <v>134</v>
      </c>
      <c r="E117" s="42" t="n">
        <v>28947.55</v>
      </c>
      <c r="F117" s="42" t="n">
        <f aca="false">'Subsídio - Direitos Pessoais(1)'!L102</f>
        <v>0</v>
      </c>
      <c r="G117" s="42" t="n">
        <f aca="false">'Indenizações(2)'!U102</f>
        <v>0</v>
      </c>
      <c r="H117" s="42" t="n">
        <f aca="false">'Direitos Eventuais(3)'!AG102</f>
        <v>0</v>
      </c>
      <c r="I117" s="42" t="n">
        <f aca="false">SUM(E117:H117)</f>
        <v>28947.55</v>
      </c>
      <c r="J117" s="42" t="n">
        <v>6368.46</v>
      </c>
      <c r="K117" s="42" t="n">
        <v>14182.42</v>
      </c>
      <c r="L117" s="42" t="n">
        <v>0</v>
      </c>
      <c r="M117" s="42" t="n">
        <v>0</v>
      </c>
      <c r="N117" s="42" t="n">
        <f aca="false">SUM(J117:M117)</f>
        <v>20550.88</v>
      </c>
      <c r="O117" s="42" t="n">
        <f aca="false">I117-N117</f>
        <v>8396.67</v>
      </c>
      <c r="P117" s="42" t="n">
        <v>28947.55</v>
      </c>
      <c r="Q117" s="43" t="n">
        <v>0</v>
      </c>
    </row>
    <row r="118" customFormat="false" ht="14.4" hidden="false" customHeight="false" outlineLevel="0" collapsed="false">
      <c r="A118" s="39" t="s">
        <v>38</v>
      </c>
      <c r="B118" s="41" t="n">
        <f aca="false">'Dados Cadastrais'!B102</f>
        <v>0</v>
      </c>
      <c r="C118" s="41" t="s">
        <v>46</v>
      </c>
      <c r="D118" s="40" t="s">
        <v>135</v>
      </c>
      <c r="E118" s="42" t="n">
        <v>28947.55</v>
      </c>
      <c r="F118" s="42" t="n">
        <f aca="false">'Subsídio - Direitos Pessoais(1)'!L103</f>
        <v>0</v>
      </c>
      <c r="G118" s="42" t="n">
        <f aca="false">'Indenizações(2)'!U103</f>
        <v>0</v>
      </c>
      <c r="H118" s="42" t="n">
        <f aca="false">'Direitos Eventuais(3)'!AG103</f>
        <v>0</v>
      </c>
      <c r="I118" s="42" t="n">
        <f aca="false">SUM(E118:H118)</f>
        <v>28947.55</v>
      </c>
      <c r="J118" s="42" t="n">
        <v>6368.46</v>
      </c>
      <c r="K118" s="42" t="n">
        <v>10051.18</v>
      </c>
      <c r="L118" s="42" t="n">
        <v>0</v>
      </c>
      <c r="M118" s="42" t="n">
        <v>0</v>
      </c>
      <c r="N118" s="42" t="n">
        <f aca="false">SUM(J118:M118)</f>
        <v>16419.64</v>
      </c>
      <c r="O118" s="42" t="n">
        <f aca="false">I118-N118</f>
        <v>12527.91</v>
      </c>
      <c r="P118" s="42" t="n">
        <v>28947.55</v>
      </c>
      <c r="Q118" s="43" t="n">
        <v>0</v>
      </c>
    </row>
    <row r="119" customFormat="false" ht="14.4" hidden="false" customHeight="false" outlineLevel="0" collapsed="false">
      <c r="A119" s="39" t="s">
        <v>38</v>
      </c>
      <c r="B119" s="41" t="n">
        <f aca="false">'Dados Cadastrais'!B103</f>
        <v>0</v>
      </c>
      <c r="C119" s="41" t="s">
        <v>46</v>
      </c>
      <c r="D119" s="40" t="s">
        <v>136</v>
      </c>
      <c r="E119" s="42" t="n">
        <v>28947.55</v>
      </c>
      <c r="F119" s="42" t="n">
        <f aca="false">'Subsídio - Direitos Pessoais(1)'!L104</f>
        <v>0</v>
      </c>
      <c r="G119" s="42" t="n">
        <f aca="false">'Indenizações(2)'!U104</f>
        <v>0</v>
      </c>
      <c r="H119" s="42" t="n">
        <f aca="false">'Direitos Eventuais(3)'!AG104</f>
        <v>0</v>
      </c>
      <c r="I119" s="42" t="n">
        <f aca="false">SUM(E119:H119)</f>
        <v>28947.55</v>
      </c>
      <c r="J119" s="42" t="n">
        <v>6368.46</v>
      </c>
      <c r="K119" s="42" t="n">
        <v>12486.03</v>
      </c>
      <c r="L119" s="42" t="n">
        <v>0</v>
      </c>
      <c r="M119" s="42" t="n">
        <v>0</v>
      </c>
      <c r="N119" s="42" t="n">
        <f aca="false">SUM(J119:M119)</f>
        <v>18854.49</v>
      </c>
      <c r="O119" s="42" t="n">
        <f aca="false">I119-N119</f>
        <v>10093.06</v>
      </c>
      <c r="P119" s="42" t="n">
        <v>28947.55</v>
      </c>
      <c r="Q119" s="43" t="n">
        <v>0</v>
      </c>
    </row>
    <row r="120" customFormat="false" ht="14.4" hidden="false" customHeight="false" outlineLevel="0" collapsed="false">
      <c r="A120" s="39" t="s">
        <v>38</v>
      </c>
      <c r="B120" s="41" t="n">
        <f aca="false">'Dados Cadastrais'!B104</f>
        <v>0</v>
      </c>
      <c r="C120" s="41" t="s">
        <v>46</v>
      </c>
      <c r="D120" s="40" t="s">
        <v>137</v>
      </c>
      <c r="E120" s="42" t="n">
        <v>28947.55</v>
      </c>
      <c r="F120" s="42" t="n">
        <f aca="false">'Subsídio - Direitos Pessoais(1)'!L105</f>
        <v>0</v>
      </c>
      <c r="G120" s="42" t="n">
        <f aca="false">'Indenizações(2)'!U105</f>
        <v>0</v>
      </c>
      <c r="H120" s="42" t="n">
        <f aca="false">'Direitos Eventuais(3)'!AG105</f>
        <v>0</v>
      </c>
      <c r="I120" s="42" t="n">
        <f aca="false">SUM(E120:H120)</f>
        <v>28947.55</v>
      </c>
      <c r="J120" s="42" t="n">
        <v>6368.46</v>
      </c>
      <c r="K120" s="42" t="n">
        <v>14771.8</v>
      </c>
      <c r="L120" s="42" t="n">
        <v>0</v>
      </c>
      <c r="M120" s="42" t="n">
        <v>0</v>
      </c>
      <c r="N120" s="42" t="n">
        <f aca="false">SUM(J120:M120)</f>
        <v>21140.26</v>
      </c>
      <c r="O120" s="42" t="n">
        <f aca="false">I120-N120</f>
        <v>7807.29</v>
      </c>
      <c r="P120" s="42" t="n">
        <v>28947.55</v>
      </c>
      <c r="Q120" s="43" t="n">
        <v>0</v>
      </c>
    </row>
    <row r="121" customFormat="false" ht="14.4" hidden="false" customHeight="false" outlineLevel="0" collapsed="false">
      <c r="A121" s="39" t="s">
        <v>38</v>
      </c>
      <c r="B121" s="41" t="n">
        <f aca="false">'Dados Cadastrais'!B105</f>
        <v>0</v>
      </c>
      <c r="C121" s="41" t="s">
        <v>46</v>
      </c>
      <c r="D121" s="40" t="s">
        <v>138</v>
      </c>
      <c r="E121" s="42" t="n">
        <v>28947.55</v>
      </c>
      <c r="F121" s="42" t="n">
        <f aca="false">'Subsídio - Direitos Pessoais(1)'!L106</f>
        <v>0</v>
      </c>
      <c r="G121" s="42" t="n">
        <f aca="false">'Indenizações(2)'!U106</f>
        <v>0</v>
      </c>
      <c r="H121" s="42" t="n">
        <f aca="false">'Direitos Eventuais(3)'!AG106</f>
        <v>0</v>
      </c>
      <c r="I121" s="42" t="n">
        <f aca="false">SUM(E121:H121)</f>
        <v>28947.55</v>
      </c>
      <c r="J121" s="42" t="n">
        <v>6368.46</v>
      </c>
      <c r="K121" s="42" t="n">
        <v>12431.1</v>
      </c>
      <c r="L121" s="42" t="n">
        <v>0</v>
      </c>
      <c r="M121" s="42" t="n">
        <v>0</v>
      </c>
      <c r="N121" s="42" t="n">
        <f aca="false">SUM(J121:M121)</f>
        <v>18799.56</v>
      </c>
      <c r="O121" s="42" t="n">
        <f aca="false">I121-N121</f>
        <v>10147.99</v>
      </c>
      <c r="P121" s="42" t="n">
        <v>28947.55</v>
      </c>
      <c r="Q121" s="43" t="n">
        <v>0</v>
      </c>
    </row>
    <row r="122" customFormat="false" ht="14.4" hidden="false" customHeight="false" outlineLevel="0" collapsed="false">
      <c r="A122" s="39" t="s">
        <v>38</v>
      </c>
      <c r="B122" s="41" t="n">
        <f aca="false">'Dados Cadastrais'!B106</f>
        <v>0</v>
      </c>
      <c r="C122" s="41" t="s">
        <v>114</v>
      </c>
      <c r="D122" s="40" t="s">
        <v>139</v>
      </c>
      <c r="E122" s="42" t="n">
        <v>27500.17</v>
      </c>
      <c r="F122" s="42" t="n">
        <f aca="false">'Subsídio - Direitos Pessoais(1)'!L107</f>
        <v>0</v>
      </c>
      <c r="G122" s="42" t="n">
        <f aca="false">'Indenizações(2)'!U107</f>
        <v>0</v>
      </c>
      <c r="H122" s="42" t="n">
        <f aca="false">'Direitos Eventuais(3)'!AG107</f>
        <v>0</v>
      </c>
      <c r="I122" s="42" t="n">
        <f aca="false">SUM(E122:H122)</f>
        <v>27500.17</v>
      </c>
      <c r="J122" s="42" t="n">
        <v>6050.02</v>
      </c>
      <c r="K122" s="42" t="n">
        <v>14139.18</v>
      </c>
      <c r="L122" s="42" t="n">
        <v>0</v>
      </c>
      <c r="M122" s="42" t="n">
        <v>0</v>
      </c>
      <c r="N122" s="42" t="n">
        <f aca="false">SUM(J122:M122)</f>
        <v>20189.2</v>
      </c>
      <c r="O122" s="42" t="n">
        <f aca="false">I122-N122</f>
        <v>7310.97</v>
      </c>
      <c r="P122" s="42" t="n">
        <v>27500.17</v>
      </c>
      <c r="Q122" s="43" t="n">
        <v>0</v>
      </c>
    </row>
    <row r="123" customFormat="false" ht="14.4" hidden="false" customHeight="false" outlineLevel="0" collapsed="false">
      <c r="A123" s="39" t="s">
        <v>38</v>
      </c>
      <c r="B123" s="41" t="n">
        <f aca="false">'Dados Cadastrais'!B107</f>
        <v>0</v>
      </c>
      <c r="C123" s="41" t="s">
        <v>46</v>
      </c>
      <c r="D123" s="40" t="s">
        <v>140</v>
      </c>
      <c r="E123" s="42" t="n">
        <v>28947.55</v>
      </c>
      <c r="F123" s="42" t="n">
        <f aca="false">'Subsídio - Direitos Pessoais(1)'!L108</f>
        <v>0</v>
      </c>
      <c r="G123" s="42" t="n">
        <f aca="false">'Indenizações(2)'!U108</f>
        <v>0</v>
      </c>
      <c r="H123" s="42" t="n">
        <f aca="false">'Direitos Eventuais(3)'!AG108</f>
        <v>0</v>
      </c>
      <c r="I123" s="42" t="n">
        <f aca="false">SUM(E123:H123)</f>
        <v>28947.55</v>
      </c>
      <c r="J123" s="42" t="n">
        <v>6368.46</v>
      </c>
      <c r="K123" s="42" t="n">
        <v>12379.89</v>
      </c>
      <c r="L123" s="42" t="n">
        <v>0</v>
      </c>
      <c r="M123" s="42" t="n">
        <v>0</v>
      </c>
      <c r="N123" s="42" t="n">
        <f aca="false">SUM(J123:M123)</f>
        <v>18748.35</v>
      </c>
      <c r="O123" s="42" t="n">
        <f aca="false">I123-N123</f>
        <v>10199.2</v>
      </c>
      <c r="P123" s="42" t="n">
        <v>28947.55</v>
      </c>
      <c r="Q123" s="43" t="n">
        <v>0</v>
      </c>
    </row>
    <row r="124" customFormat="false" ht="14.4" hidden="false" customHeight="false" outlineLevel="0" collapsed="false">
      <c r="A124" s="39" t="s">
        <v>38</v>
      </c>
      <c r="B124" s="41" t="n">
        <f aca="false">'Dados Cadastrais'!B108</f>
        <v>0</v>
      </c>
      <c r="C124" s="41" t="s">
        <v>46</v>
      </c>
      <c r="D124" s="40" t="s">
        <v>141</v>
      </c>
      <c r="E124" s="42" t="n">
        <v>28947.55</v>
      </c>
      <c r="F124" s="42" t="n">
        <f aca="false">'Subsídio - Direitos Pessoais(1)'!L109</f>
        <v>0</v>
      </c>
      <c r="G124" s="42" t="n">
        <f aca="false">'Indenizações(2)'!U109</f>
        <v>0</v>
      </c>
      <c r="H124" s="42" t="n">
        <f aca="false">'Direitos Eventuais(3)'!AG109</f>
        <v>0</v>
      </c>
      <c r="I124" s="42" t="n">
        <f aca="false">SUM(E124:H124)</f>
        <v>28947.55</v>
      </c>
      <c r="J124" s="42" t="n">
        <v>6368.46</v>
      </c>
      <c r="K124" s="42" t="n">
        <v>13292.74</v>
      </c>
      <c r="L124" s="42" t="n">
        <v>0</v>
      </c>
      <c r="M124" s="42" t="n">
        <v>0</v>
      </c>
      <c r="N124" s="42" t="n">
        <f aca="false">SUM(J124:M124)</f>
        <v>19661.2</v>
      </c>
      <c r="O124" s="42" t="n">
        <f aca="false">I124-N124</f>
        <v>9286.35</v>
      </c>
      <c r="P124" s="42" t="n">
        <v>28947.55</v>
      </c>
      <c r="Q124" s="43" t="n">
        <v>0</v>
      </c>
    </row>
    <row r="125" customFormat="false" ht="14.4" hidden="false" customHeight="false" outlineLevel="0" collapsed="false">
      <c r="A125" s="39" t="s">
        <v>38</v>
      </c>
      <c r="B125" s="41" t="n">
        <f aca="false">'Dados Cadastrais'!B109</f>
        <v>0</v>
      </c>
      <c r="C125" s="41" t="s">
        <v>46</v>
      </c>
      <c r="D125" s="40" t="s">
        <v>142</v>
      </c>
      <c r="E125" s="42" t="n">
        <v>28947.55</v>
      </c>
      <c r="F125" s="42" t="n">
        <f aca="false">'Subsídio - Direitos Pessoais(1)'!L110</f>
        <v>0</v>
      </c>
      <c r="G125" s="42" t="n">
        <f aca="false">'Indenizações(2)'!U110</f>
        <v>0</v>
      </c>
      <c r="H125" s="42" t="n">
        <f aca="false">'Direitos Eventuais(3)'!AG110</f>
        <v>0</v>
      </c>
      <c r="I125" s="42" t="n">
        <f aca="false">SUM(E125:H125)</f>
        <v>28947.55</v>
      </c>
      <c r="J125" s="42" t="n">
        <v>6368.46</v>
      </c>
      <c r="K125" s="42" t="n">
        <v>12418.07</v>
      </c>
      <c r="L125" s="42" t="n">
        <v>0</v>
      </c>
      <c r="M125" s="42" t="n">
        <v>0</v>
      </c>
      <c r="N125" s="42" t="n">
        <f aca="false">SUM(J125:M125)</f>
        <v>18786.53</v>
      </c>
      <c r="O125" s="42" t="n">
        <f aca="false">I125-N125</f>
        <v>10161.02</v>
      </c>
      <c r="P125" s="42" t="n">
        <v>28947.55</v>
      </c>
      <c r="Q125" s="43" t="n">
        <v>0</v>
      </c>
    </row>
    <row r="126" customFormat="false" ht="14.4" hidden="false" customHeight="false" outlineLevel="0" collapsed="false">
      <c r="A126" s="39" t="s">
        <v>38</v>
      </c>
      <c r="B126" s="41" t="n">
        <f aca="false">'Dados Cadastrais'!B110</f>
        <v>0</v>
      </c>
      <c r="C126" s="41" t="s">
        <v>46</v>
      </c>
      <c r="D126" s="40" t="s">
        <v>143</v>
      </c>
      <c r="E126" s="42" t="n">
        <v>28947.55</v>
      </c>
      <c r="F126" s="42" t="n">
        <f aca="false">'Subsídio - Direitos Pessoais(1)'!L111</f>
        <v>0</v>
      </c>
      <c r="G126" s="42" t="n">
        <f aca="false">'Indenizações(2)'!U111</f>
        <v>0</v>
      </c>
      <c r="H126" s="42" t="n">
        <f aca="false">'Direitos Eventuais(3)'!AG111</f>
        <v>0</v>
      </c>
      <c r="I126" s="42" t="n">
        <f aca="false">SUM(E126:H126)</f>
        <v>28947.55</v>
      </c>
      <c r="J126" s="42" t="n">
        <v>6368.46</v>
      </c>
      <c r="K126" s="42" t="n">
        <v>14182.42</v>
      </c>
      <c r="L126" s="42" t="n">
        <v>0</v>
      </c>
      <c r="M126" s="42" t="n">
        <v>0</v>
      </c>
      <c r="N126" s="42" t="n">
        <f aca="false">SUM(J126:M126)</f>
        <v>20550.88</v>
      </c>
      <c r="O126" s="42" t="n">
        <f aca="false">I126-N126</f>
        <v>8396.67</v>
      </c>
      <c r="P126" s="42" t="n">
        <v>28947.55</v>
      </c>
      <c r="Q126" s="43" t="n">
        <v>0</v>
      </c>
    </row>
    <row r="127" customFormat="false" ht="14.4" hidden="false" customHeight="false" outlineLevel="0" collapsed="false">
      <c r="A127" s="39" t="s">
        <v>38</v>
      </c>
      <c r="B127" s="41" t="n">
        <f aca="false">'Dados Cadastrais'!B111</f>
        <v>0</v>
      </c>
      <c r="C127" s="41" t="s">
        <v>46</v>
      </c>
      <c r="D127" s="40" t="s">
        <v>144</v>
      </c>
      <c r="E127" s="42" t="n">
        <v>28947.55</v>
      </c>
      <c r="F127" s="42" t="n">
        <f aca="false">'Subsídio - Direitos Pessoais(1)'!L112</f>
        <v>0</v>
      </c>
      <c r="G127" s="42" t="n">
        <f aca="false">'Indenizações(2)'!U112</f>
        <v>0</v>
      </c>
      <c r="H127" s="42" t="n">
        <f aca="false">'Direitos Eventuais(3)'!AG112</f>
        <v>0</v>
      </c>
      <c r="I127" s="42" t="n">
        <f aca="false">SUM(E127:H127)</f>
        <v>28947.55</v>
      </c>
      <c r="J127" s="42" t="n">
        <v>6368.46</v>
      </c>
      <c r="K127" s="42" t="n">
        <v>16611.77</v>
      </c>
      <c r="L127" s="42" t="n">
        <v>0</v>
      </c>
      <c r="M127" s="42" t="n">
        <v>0</v>
      </c>
      <c r="N127" s="42" t="n">
        <f aca="false">SUM(J127:M127)</f>
        <v>22980.23</v>
      </c>
      <c r="O127" s="42" t="n">
        <f aca="false">I127-N127</f>
        <v>5967.32</v>
      </c>
      <c r="P127" s="42" t="n">
        <v>28947.55</v>
      </c>
      <c r="Q127" s="43" t="n">
        <v>0</v>
      </c>
    </row>
    <row r="128" customFormat="false" ht="14.4" hidden="false" customHeight="false" outlineLevel="0" collapsed="false">
      <c r="A128" s="39" t="s">
        <v>38</v>
      </c>
      <c r="B128" s="41" t="n">
        <f aca="false">'Dados Cadastrais'!B112</f>
        <v>0</v>
      </c>
      <c r="C128" s="41" t="s">
        <v>46</v>
      </c>
      <c r="D128" s="40" t="s">
        <v>76</v>
      </c>
      <c r="E128" s="42" t="n">
        <v>28947.55</v>
      </c>
      <c r="F128" s="42" t="n">
        <f aca="false">'Subsídio - Direitos Pessoais(1)'!L113</f>
        <v>0</v>
      </c>
      <c r="G128" s="42" t="n">
        <f aca="false">'Indenizações(2)'!U113</f>
        <v>0</v>
      </c>
      <c r="H128" s="42" t="n">
        <f aca="false">'Direitos Eventuais(3)'!AG113</f>
        <v>0</v>
      </c>
      <c r="I128" s="42" t="n">
        <f aca="false">SUM(E128:H128)</f>
        <v>28947.55</v>
      </c>
      <c r="J128" s="42" t="n">
        <v>6368.46</v>
      </c>
      <c r="K128" s="42" t="n">
        <v>17529.59</v>
      </c>
      <c r="L128" s="42" t="n">
        <v>0</v>
      </c>
      <c r="M128" s="42" t="n">
        <v>0</v>
      </c>
      <c r="N128" s="42" t="n">
        <f aca="false">SUM(J128:M128)</f>
        <v>23898.05</v>
      </c>
      <c r="O128" s="42" t="n">
        <f aca="false">I128-N128</f>
        <v>5049.5</v>
      </c>
      <c r="P128" s="42" t="n">
        <v>28947.55</v>
      </c>
      <c r="Q128" s="43" t="n">
        <v>0</v>
      </c>
    </row>
    <row r="129" customFormat="false" ht="14.4" hidden="false" customHeight="false" outlineLevel="0" collapsed="false">
      <c r="A129" s="39" t="s">
        <v>38</v>
      </c>
      <c r="B129" s="41" t="n">
        <f aca="false">'Dados Cadastrais'!B113</f>
        <v>0</v>
      </c>
      <c r="C129" s="41" t="s">
        <v>46</v>
      </c>
      <c r="D129" s="40" t="s">
        <v>145</v>
      </c>
      <c r="E129" s="42" t="n">
        <v>28947.55</v>
      </c>
      <c r="F129" s="42" t="n">
        <f aca="false">'Subsídio - Direitos Pessoais(1)'!L114</f>
        <v>0</v>
      </c>
      <c r="G129" s="42" t="n">
        <f aca="false">'Indenizações(2)'!U114</f>
        <v>0</v>
      </c>
      <c r="H129" s="42" t="n">
        <f aca="false">'Direitos Eventuais(3)'!AG114</f>
        <v>0</v>
      </c>
      <c r="I129" s="42" t="n">
        <f aca="false">SUM(E129:H129)</f>
        <v>28947.55</v>
      </c>
      <c r="J129" s="42" t="n">
        <v>6368.46</v>
      </c>
      <c r="K129" s="42" t="n">
        <v>17738.15</v>
      </c>
      <c r="L129" s="42" t="n">
        <v>0</v>
      </c>
      <c r="M129" s="42" t="n">
        <v>0</v>
      </c>
      <c r="N129" s="42" t="n">
        <f aca="false">SUM(J129:M129)</f>
        <v>24106.61</v>
      </c>
      <c r="O129" s="42" t="n">
        <f aca="false">I129-N129</f>
        <v>4840.94</v>
      </c>
      <c r="P129" s="42" t="n">
        <v>28947.55</v>
      </c>
      <c r="Q129" s="43" t="n">
        <v>0</v>
      </c>
    </row>
    <row r="130" customFormat="false" ht="14.4" hidden="false" customHeight="false" outlineLevel="0" collapsed="false">
      <c r="A130" s="39" t="s">
        <v>38</v>
      </c>
      <c r="B130" s="41" t="n">
        <f aca="false">'Dados Cadastrais'!B114</f>
        <v>0</v>
      </c>
      <c r="C130" s="41" t="s">
        <v>78</v>
      </c>
      <c r="D130" s="40" t="s">
        <v>79</v>
      </c>
      <c r="E130" s="42" t="n">
        <v>28947.55</v>
      </c>
      <c r="F130" s="42" t="n">
        <f aca="false">'Subsídio - Direitos Pessoais(1)'!L115</f>
        <v>0</v>
      </c>
      <c r="G130" s="42" t="n">
        <f aca="false">'Indenizações(2)'!U115</f>
        <v>0</v>
      </c>
      <c r="H130" s="42" t="n">
        <f aca="false">'Direitos Eventuais(3)'!AG115</f>
        <v>0</v>
      </c>
      <c r="I130" s="42" t="n">
        <f aca="false">SUM(E130:H130)</f>
        <v>28947.55</v>
      </c>
      <c r="J130" s="42" t="n">
        <v>6368.46</v>
      </c>
      <c r="K130" s="42" t="n">
        <v>14235.49</v>
      </c>
      <c r="L130" s="42" t="n">
        <v>0</v>
      </c>
      <c r="M130" s="42" t="n">
        <v>0</v>
      </c>
      <c r="N130" s="42" t="n">
        <f aca="false">SUM(J130:M130)</f>
        <v>20603.95</v>
      </c>
      <c r="O130" s="42" t="n">
        <f aca="false">I130-N130</f>
        <v>8343.6</v>
      </c>
      <c r="P130" s="42" t="n">
        <v>28947.55</v>
      </c>
      <c r="Q130" s="43" t="n">
        <v>0</v>
      </c>
    </row>
    <row r="131" customFormat="false" ht="14.4" hidden="false" customHeight="false" outlineLevel="0" collapsed="false">
      <c r="A131" s="39" t="s">
        <v>38</v>
      </c>
      <c r="B131" s="41" t="n">
        <f aca="false">'Dados Cadastrais'!B115</f>
        <v>0</v>
      </c>
      <c r="C131" s="41" t="s">
        <v>46</v>
      </c>
      <c r="D131" s="40" t="s">
        <v>146</v>
      </c>
      <c r="E131" s="42" t="n">
        <v>28947.55</v>
      </c>
      <c r="F131" s="42" t="n">
        <f aca="false">'Subsídio - Direitos Pessoais(1)'!L116</f>
        <v>0</v>
      </c>
      <c r="G131" s="42" t="n">
        <f aca="false">'Indenizações(2)'!U116</f>
        <v>0</v>
      </c>
      <c r="H131" s="42" t="n">
        <f aca="false">'Direitos Eventuais(3)'!AG116</f>
        <v>0</v>
      </c>
      <c r="I131" s="42" t="n">
        <f aca="false">SUM(E131:H131)</f>
        <v>28947.55</v>
      </c>
      <c r="J131" s="42" t="n">
        <v>6368.46</v>
      </c>
      <c r="K131" s="42" t="n">
        <v>17633.87</v>
      </c>
      <c r="L131" s="42" t="n">
        <v>0</v>
      </c>
      <c r="M131" s="42" t="n">
        <v>0</v>
      </c>
      <c r="N131" s="42" t="n">
        <f aca="false">SUM(J131:M131)</f>
        <v>24002.33</v>
      </c>
      <c r="O131" s="42" t="n">
        <f aca="false">I131-N131</f>
        <v>4945.22</v>
      </c>
      <c r="P131" s="42" t="n">
        <v>28947.55</v>
      </c>
      <c r="Q131" s="43" t="n">
        <v>0</v>
      </c>
    </row>
    <row r="132" customFormat="false" ht="14.4" hidden="false" customHeight="false" outlineLevel="0" collapsed="false">
      <c r="A132" s="39" t="s">
        <v>38</v>
      </c>
      <c r="B132" s="41" t="n">
        <f aca="false">'Dados Cadastrais'!B116</f>
        <v>0</v>
      </c>
      <c r="C132" s="41" t="s">
        <v>46</v>
      </c>
      <c r="D132" s="40" t="s">
        <v>147</v>
      </c>
      <c r="E132" s="42" t="n">
        <v>28947.55</v>
      </c>
      <c r="F132" s="42" t="n">
        <f aca="false">'Subsídio - Direitos Pessoais(1)'!L117</f>
        <v>0</v>
      </c>
      <c r="G132" s="42" t="n">
        <f aca="false">'Indenizações(2)'!U117</f>
        <v>0</v>
      </c>
      <c r="H132" s="42" t="n">
        <f aca="false">'Direitos Eventuais(3)'!AG117</f>
        <v>0</v>
      </c>
      <c r="I132" s="42" t="n">
        <f aca="false">SUM(E132:H132)</f>
        <v>28947.55</v>
      </c>
      <c r="J132" s="42" t="n">
        <v>6368.46</v>
      </c>
      <c r="K132" s="42" t="n">
        <v>12196.45</v>
      </c>
      <c r="L132" s="42" t="n">
        <v>0</v>
      </c>
      <c r="M132" s="42" t="n">
        <v>0</v>
      </c>
      <c r="N132" s="42" t="n">
        <f aca="false">SUM(J132:M132)</f>
        <v>18564.91</v>
      </c>
      <c r="O132" s="42" t="n">
        <f aca="false">I132-N132</f>
        <v>10382.64</v>
      </c>
      <c r="P132" s="42" t="n">
        <v>28947.55</v>
      </c>
      <c r="Q132" s="43" t="n">
        <v>0</v>
      </c>
    </row>
    <row r="133" customFormat="false" ht="14.4" hidden="false" customHeight="false" outlineLevel="0" collapsed="false">
      <c r="A133" s="39" t="s">
        <v>38</v>
      </c>
      <c r="B133" s="41" t="n">
        <f aca="false">'Dados Cadastrais'!B117</f>
        <v>0</v>
      </c>
      <c r="C133" s="41" t="s">
        <v>78</v>
      </c>
      <c r="D133" s="40" t="s">
        <v>79</v>
      </c>
      <c r="E133" s="42" t="n">
        <v>28947.55</v>
      </c>
      <c r="F133" s="42" t="n">
        <f aca="false">'Subsídio - Direitos Pessoais(1)'!L118</f>
        <v>0</v>
      </c>
      <c r="G133" s="42" t="n">
        <f aca="false">'Indenizações(2)'!U118</f>
        <v>0</v>
      </c>
      <c r="H133" s="42" t="n">
        <f aca="false">'Direitos Eventuais(3)'!AG118</f>
        <v>0</v>
      </c>
      <c r="I133" s="42" t="n">
        <f aca="false">SUM(E133:H133)</f>
        <v>28947.55</v>
      </c>
      <c r="J133" s="42" t="n">
        <v>6368.46</v>
      </c>
      <c r="K133" s="42" t="n">
        <v>14288.56</v>
      </c>
      <c r="L133" s="42" t="n">
        <v>0</v>
      </c>
      <c r="M133" s="42" t="n">
        <v>0</v>
      </c>
      <c r="N133" s="42" t="n">
        <f aca="false">SUM(J133:M133)</f>
        <v>20657.02</v>
      </c>
      <c r="O133" s="42" t="n">
        <f aca="false">I133-N133</f>
        <v>8290.53</v>
      </c>
      <c r="P133" s="42" t="n">
        <v>28947.55</v>
      </c>
      <c r="Q133" s="43" t="n">
        <v>0</v>
      </c>
    </row>
    <row r="134" customFormat="false" ht="14.4" hidden="false" customHeight="false" outlineLevel="0" collapsed="false">
      <c r="A134" s="39" t="s">
        <v>38</v>
      </c>
      <c r="B134" s="41" t="n">
        <f aca="false">'Dados Cadastrais'!B118</f>
        <v>0</v>
      </c>
      <c r="C134" s="41" t="s">
        <v>78</v>
      </c>
      <c r="D134" s="40" t="s">
        <v>79</v>
      </c>
      <c r="E134" s="42" t="n">
        <v>28947.55</v>
      </c>
      <c r="F134" s="42" t="n">
        <f aca="false">'Subsídio - Direitos Pessoais(1)'!L119</f>
        <v>0</v>
      </c>
      <c r="G134" s="42" t="n">
        <f aca="false">'Indenizações(2)'!U119</f>
        <v>0</v>
      </c>
      <c r="H134" s="42" t="n">
        <f aca="false">'Direitos Eventuais(3)'!AG119</f>
        <v>0</v>
      </c>
      <c r="I134" s="42" t="n">
        <f aca="false">SUM(E134:H134)</f>
        <v>28947.55</v>
      </c>
      <c r="J134" s="42" t="n">
        <v>6368.46</v>
      </c>
      <c r="K134" s="42" t="n">
        <v>9205.7</v>
      </c>
      <c r="L134" s="42" t="n">
        <v>0</v>
      </c>
      <c r="M134" s="42" t="n">
        <v>0</v>
      </c>
      <c r="N134" s="42" t="n">
        <f aca="false">SUM(J134:M134)</f>
        <v>15574.16</v>
      </c>
      <c r="O134" s="42" t="n">
        <f aca="false">I134-N134</f>
        <v>13373.39</v>
      </c>
      <c r="P134" s="42" t="n">
        <v>28947.55</v>
      </c>
      <c r="Q134" s="43" t="n">
        <v>0</v>
      </c>
    </row>
    <row r="135" customFormat="false" ht="14.4" hidden="false" customHeight="false" outlineLevel="0" collapsed="false">
      <c r="A135" s="39" t="s">
        <v>38</v>
      </c>
      <c r="B135" s="41" t="n">
        <f aca="false">'Dados Cadastrais'!B119</f>
        <v>0</v>
      </c>
      <c r="C135" s="41" t="s">
        <v>46</v>
      </c>
      <c r="D135" s="40" t="s">
        <v>148</v>
      </c>
      <c r="E135" s="42" t="n">
        <v>28947.55</v>
      </c>
      <c r="F135" s="42" t="n">
        <f aca="false">'Subsídio - Direitos Pessoais(1)'!L120</f>
        <v>0</v>
      </c>
      <c r="G135" s="42" t="n">
        <f aca="false">'Indenizações(2)'!U120</f>
        <v>0</v>
      </c>
      <c r="H135" s="42" t="n">
        <f aca="false">'Direitos Eventuais(3)'!AG120</f>
        <v>0</v>
      </c>
      <c r="I135" s="42" t="n">
        <f aca="false">SUM(E135:H135)</f>
        <v>28947.55</v>
      </c>
      <c r="J135" s="42" t="n">
        <v>6368.46</v>
      </c>
      <c r="K135" s="42" t="n">
        <v>12431.1</v>
      </c>
      <c r="L135" s="42" t="n">
        <v>0</v>
      </c>
      <c r="M135" s="42" t="n">
        <v>0</v>
      </c>
      <c r="N135" s="42" t="n">
        <f aca="false">SUM(J135:M135)</f>
        <v>18799.56</v>
      </c>
      <c r="O135" s="42" t="n">
        <f aca="false">I135-N135</f>
        <v>10147.99</v>
      </c>
      <c r="P135" s="42" t="n">
        <v>28947.55</v>
      </c>
      <c r="Q135" s="43" t="n">
        <v>0</v>
      </c>
    </row>
    <row r="136" customFormat="false" ht="14.4" hidden="false" customHeight="false" outlineLevel="0" collapsed="false">
      <c r="A136" s="39" t="s">
        <v>38</v>
      </c>
      <c r="B136" s="41" t="n">
        <f aca="false">'Dados Cadastrais'!B120</f>
        <v>0</v>
      </c>
      <c r="C136" s="41" t="s">
        <v>46</v>
      </c>
      <c r="D136" s="40" t="s">
        <v>149</v>
      </c>
      <c r="E136" s="42" t="n">
        <v>28947.55</v>
      </c>
      <c r="F136" s="42" t="n">
        <f aca="false">'Subsídio - Direitos Pessoais(1)'!L121</f>
        <v>0</v>
      </c>
      <c r="G136" s="42" t="n">
        <f aca="false">'Indenizações(2)'!U121</f>
        <v>0</v>
      </c>
      <c r="H136" s="42" t="n">
        <f aca="false">'Direitos Eventuais(3)'!AG121</f>
        <v>0</v>
      </c>
      <c r="I136" s="42" t="n">
        <f aca="false">SUM(E136:H136)</f>
        <v>28947.55</v>
      </c>
      <c r="J136" s="42" t="n">
        <v>6416.22</v>
      </c>
      <c r="K136" s="42" t="n">
        <v>13167.58</v>
      </c>
      <c r="L136" s="42" t="n">
        <v>361.85</v>
      </c>
      <c r="M136" s="42" t="n">
        <v>0</v>
      </c>
      <c r="N136" s="42" t="n">
        <f aca="false">SUM(J136:M136)</f>
        <v>19945.65</v>
      </c>
      <c r="O136" s="42" t="n">
        <f aca="false">I136-N136</f>
        <v>9001.9</v>
      </c>
      <c r="P136" s="42" t="n">
        <v>28947.55</v>
      </c>
      <c r="Q136" s="43" t="n">
        <v>0</v>
      </c>
    </row>
    <row r="137" customFormat="false" ht="14.4" hidden="false" customHeight="false" outlineLevel="0" collapsed="false">
      <c r="A137" s="39" t="s">
        <v>38</v>
      </c>
      <c r="B137" s="41" t="n">
        <f aca="false">'Dados Cadastrais'!B121</f>
        <v>0</v>
      </c>
      <c r="C137" s="41" t="s">
        <v>46</v>
      </c>
      <c r="D137" s="40" t="s">
        <v>136</v>
      </c>
      <c r="E137" s="42" t="n">
        <v>28947.55</v>
      </c>
      <c r="F137" s="42" t="n">
        <f aca="false">'Subsídio - Direitos Pessoais(1)'!L122</f>
        <v>0</v>
      </c>
      <c r="G137" s="42" t="n">
        <f aca="false">'Indenizações(2)'!U122</f>
        <v>0</v>
      </c>
      <c r="H137" s="42" t="n">
        <f aca="false">'Direitos Eventuais(3)'!AG122</f>
        <v>0</v>
      </c>
      <c r="I137" s="42" t="n">
        <f aca="false">SUM(E137:H137)</f>
        <v>28947.55</v>
      </c>
      <c r="J137" s="42" t="n">
        <v>6368.46</v>
      </c>
      <c r="K137" s="42" t="n">
        <v>13869.6</v>
      </c>
      <c r="L137" s="42" t="n">
        <v>0</v>
      </c>
      <c r="M137" s="42" t="n">
        <v>0</v>
      </c>
      <c r="N137" s="42" t="n">
        <f aca="false">SUM(J137:M137)</f>
        <v>20238.06</v>
      </c>
      <c r="O137" s="42" t="n">
        <f aca="false">I137-N137</f>
        <v>8709.49</v>
      </c>
      <c r="P137" s="42" t="n">
        <v>28947.55</v>
      </c>
      <c r="Q137" s="43" t="n">
        <v>0</v>
      </c>
    </row>
    <row r="138" customFormat="false" ht="14.4" hidden="false" customHeight="false" outlineLevel="0" collapsed="false">
      <c r="A138" s="39" t="s">
        <v>38</v>
      </c>
      <c r="B138" s="41" t="n">
        <f aca="false">'Dados Cadastrais'!B122</f>
        <v>0</v>
      </c>
      <c r="C138" s="41" t="s">
        <v>46</v>
      </c>
      <c r="D138" s="40" t="s">
        <v>150</v>
      </c>
      <c r="E138" s="42" t="n">
        <v>28947.55</v>
      </c>
      <c r="F138" s="42" t="n">
        <f aca="false">'Subsídio - Direitos Pessoais(1)'!L123</f>
        <v>0</v>
      </c>
      <c r="G138" s="42" t="n">
        <f aca="false">'Indenizações(2)'!U123</f>
        <v>0</v>
      </c>
      <c r="H138" s="42" t="n">
        <f aca="false">'Direitos Eventuais(3)'!AG123</f>
        <v>0</v>
      </c>
      <c r="I138" s="42" t="n">
        <f aca="false">SUM(E138:H138)</f>
        <v>28947.55</v>
      </c>
      <c r="J138" s="42" t="n">
        <v>6368.46</v>
      </c>
      <c r="K138" s="42" t="n">
        <v>17738.15</v>
      </c>
      <c r="L138" s="42" t="n">
        <v>0</v>
      </c>
      <c r="M138" s="42" t="n">
        <v>0</v>
      </c>
      <c r="N138" s="42" t="n">
        <f aca="false">SUM(J138:M138)</f>
        <v>24106.61</v>
      </c>
      <c r="O138" s="42" t="n">
        <f aca="false">I138-N138</f>
        <v>4840.94</v>
      </c>
      <c r="P138" s="42" t="n">
        <v>28947.55</v>
      </c>
      <c r="Q138" s="43" t="n">
        <v>0</v>
      </c>
    </row>
    <row r="139" customFormat="false" ht="14.4" hidden="false" customHeight="false" outlineLevel="0" collapsed="false">
      <c r="A139" s="39" t="s">
        <v>38</v>
      </c>
      <c r="B139" s="41" t="n">
        <f aca="false">'Dados Cadastrais'!B123</f>
        <v>0</v>
      </c>
      <c r="C139" s="41" t="s">
        <v>46</v>
      </c>
      <c r="D139" s="40" t="s">
        <v>151</v>
      </c>
      <c r="E139" s="42" t="n">
        <v>28947.55</v>
      </c>
      <c r="F139" s="42" t="n">
        <f aca="false">'Subsídio - Direitos Pessoais(1)'!L124</f>
        <v>0</v>
      </c>
      <c r="G139" s="42" t="n">
        <f aca="false">'Indenizações(2)'!U124</f>
        <v>0</v>
      </c>
      <c r="H139" s="42" t="n">
        <f aca="false">'Direitos Eventuais(3)'!AG124</f>
        <v>0</v>
      </c>
      <c r="I139" s="42" t="n">
        <f aca="false">SUM(E139:H139)</f>
        <v>28947.55</v>
      </c>
      <c r="J139" s="42" t="n">
        <v>6368.46</v>
      </c>
      <c r="K139" s="42" t="n">
        <v>18126.64</v>
      </c>
      <c r="L139" s="42" t="n">
        <v>0</v>
      </c>
      <c r="M139" s="42" t="n">
        <v>0</v>
      </c>
      <c r="N139" s="42" t="n">
        <f aca="false">SUM(J139:M139)</f>
        <v>24495.1</v>
      </c>
      <c r="O139" s="42" t="n">
        <f aca="false">I139-N139</f>
        <v>4452.45</v>
      </c>
      <c r="P139" s="42" t="n">
        <v>28947.55</v>
      </c>
      <c r="Q139" s="43" t="n">
        <v>0</v>
      </c>
    </row>
    <row r="140" customFormat="false" ht="14.4" hidden="false" customHeight="false" outlineLevel="0" collapsed="false">
      <c r="A140" s="39" t="s">
        <v>38</v>
      </c>
      <c r="B140" s="41" t="n">
        <f aca="false">'Dados Cadastrais'!B124</f>
        <v>0</v>
      </c>
      <c r="C140" s="41" t="s">
        <v>46</v>
      </c>
      <c r="D140" s="40" t="s">
        <v>152</v>
      </c>
      <c r="E140" s="42" t="n">
        <v>28947.55</v>
      </c>
      <c r="F140" s="42" t="n">
        <f aca="false">'Subsídio - Direitos Pessoais(1)'!L125</f>
        <v>0</v>
      </c>
      <c r="G140" s="42" t="n">
        <f aca="false">'Indenizações(2)'!U125</f>
        <v>0</v>
      </c>
      <c r="H140" s="42" t="n">
        <f aca="false">'Direitos Eventuais(3)'!AG125</f>
        <v>0</v>
      </c>
      <c r="I140" s="42" t="n">
        <f aca="false">SUM(E140:H140)</f>
        <v>28947.55</v>
      </c>
      <c r="J140" s="42" t="n">
        <v>6368.46</v>
      </c>
      <c r="K140" s="42" t="n">
        <v>13162.68</v>
      </c>
      <c r="L140" s="42" t="n">
        <v>0</v>
      </c>
      <c r="M140" s="42" t="n">
        <v>0</v>
      </c>
      <c r="N140" s="42" t="n">
        <f aca="false">SUM(J140:M140)</f>
        <v>19531.14</v>
      </c>
      <c r="O140" s="42" t="n">
        <f aca="false">I140-N140</f>
        <v>9416.41</v>
      </c>
      <c r="P140" s="42" t="n">
        <v>28947.55</v>
      </c>
      <c r="Q140" s="43" t="n">
        <v>0</v>
      </c>
    </row>
    <row r="141" s="44" customFormat="true" ht="14.4" hidden="false" customHeight="false" outlineLevel="0" collapsed="false">
      <c r="A141" s="39" t="s">
        <v>38</v>
      </c>
      <c r="B141" s="41" t="n">
        <f aca="false">'Dados Cadastrais'!B125</f>
        <v>0</v>
      </c>
      <c r="C141" s="41" t="s">
        <v>46</v>
      </c>
      <c r="D141" s="40" t="s">
        <v>153</v>
      </c>
      <c r="E141" s="42" t="n">
        <v>28947.55</v>
      </c>
      <c r="F141" s="42" t="n">
        <f aca="false">'Subsídio - Direitos Pessoais(1)'!L126</f>
        <v>0</v>
      </c>
      <c r="G141" s="42" t="n">
        <f aca="false">'Indenizações(2)'!U126</f>
        <v>0</v>
      </c>
      <c r="H141" s="42" t="n">
        <f aca="false">'Direitos Eventuais(3)'!AG126</f>
        <v>0</v>
      </c>
      <c r="I141" s="42" t="n">
        <f aca="false">SUM(E141:H141)</f>
        <v>28947.55</v>
      </c>
      <c r="J141" s="42" t="n">
        <v>6368.46</v>
      </c>
      <c r="K141" s="42" t="n">
        <v>12393.16</v>
      </c>
      <c r="L141" s="42" t="n">
        <v>0</v>
      </c>
      <c r="M141" s="42" t="n">
        <v>0</v>
      </c>
      <c r="N141" s="42" t="n">
        <f aca="false">SUM(J141:M141)</f>
        <v>18761.62</v>
      </c>
      <c r="O141" s="42" t="n">
        <f aca="false">I141-N141</f>
        <v>10185.93</v>
      </c>
      <c r="P141" s="42" t="n">
        <v>28947.55</v>
      </c>
      <c r="Q141" s="43" t="n">
        <v>0</v>
      </c>
      <c r="R141" s="0"/>
    </row>
    <row r="142" s="44" customFormat="true" ht="14.4" hidden="false" customHeight="false" outlineLevel="0" collapsed="false">
      <c r="A142" s="39" t="s">
        <v>38</v>
      </c>
      <c r="B142" s="41" t="n">
        <f aca="false">'Dados Cadastrais'!B126</f>
        <v>0</v>
      </c>
      <c r="C142" s="41" t="s">
        <v>78</v>
      </c>
      <c r="D142" s="40" t="s">
        <v>79</v>
      </c>
      <c r="E142" s="42" t="n">
        <v>28947.55</v>
      </c>
      <c r="F142" s="42" t="n">
        <f aca="false">'Subsídio - Direitos Pessoais(1)'!L127</f>
        <v>0</v>
      </c>
      <c r="G142" s="42" t="n">
        <f aca="false">'Indenizações(2)'!U127</f>
        <v>0</v>
      </c>
      <c r="H142" s="42" t="n">
        <f aca="false">'Direitos Eventuais(3)'!AG127</f>
        <v>0</v>
      </c>
      <c r="I142" s="42" t="n">
        <f aca="false">SUM(E142:H142)</f>
        <v>28947.55</v>
      </c>
      <c r="J142" s="42" t="n">
        <v>6368.46</v>
      </c>
      <c r="K142" s="42" t="n">
        <v>12522.34</v>
      </c>
      <c r="L142" s="42" t="n">
        <v>0</v>
      </c>
      <c r="M142" s="42" t="n">
        <v>0</v>
      </c>
      <c r="N142" s="42" t="n">
        <f aca="false">SUM(J142:M142)</f>
        <v>18890.8</v>
      </c>
      <c r="O142" s="42" t="n">
        <f aca="false">I142-N142</f>
        <v>10056.75</v>
      </c>
      <c r="P142" s="42" t="n">
        <v>28947.55</v>
      </c>
      <c r="Q142" s="43" t="n">
        <v>0</v>
      </c>
      <c r="R142" s="0"/>
    </row>
    <row r="143" s="44" customFormat="true" ht="14.4" hidden="false" customHeight="false" outlineLevel="0" collapsed="false">
      <c r="A143" s="39" t="s">
        <v>38</v>
      </c>
      <c r="B143" s="41" t="n">
        <f aca="false">'Dados Cadastrais'!B127</f>
        <v>0</v>
      </c>
      <c r="C143" s="41" t="s">
        <v>46</v>
      </c>
      <c r="D143" s="40" t="s">
        <v>154</v>
      </c>
      <c r="E143" s="42" t="n">
        <v>28947.55</v>
      </c>
      <c r="F143" s="42" t="n">
        <f aca="false">'Subsídio - Direitos Pessoais(1)'!L128</f>
        <v>0</v>
      </c>
      <c r="G143" s="42" t="n">
        <f aca="false">'Indenizações(2)'!U128</f>
        <v>0</v>
      </c>
      <c r="H143" s="42" t="n">
        <f aca="false">'Direitos Eventuais(3)'!AG128</f>
        <v>0</v>
      </c>
      <c r="I143" s="42" t="n">
        <f aca="false">SUM(E143:H143)</f>
        <v>28947.55</v>
      </c>
      <c r="J143" s="42" t="n">
        <v>6368.46</v>
      </c>
      <c r="K143" s="42" t="n">
        <v>14712.55</v>
      </c>
      <c r="L143" s="42" t="n">
        <v>0</v>
      </c>
      <c r="M143" s="42" t="n">
        <v>0</v>
      </c>
      <c r="N143" s="42" t="n">
        <f aca="false">SUM(J143:M143)</f>
        <v>21081.01</v>
      </c>
      <c r="O143" s="42" t="n">
        <f aca="false">I143-N143</f>
        <v>7866.54</v>
      </c>
      <c r="P143" s="42" t="n">
        <v>28947.55</v>
      </c>
      <c r="Q143" s="43" t="n">
        <v>0</v>
      </c>
      <c r="R143" s="0"/>
    </row>
    <row r="144" s="44" customFormat="true" ht="14.4" hidden="false" customHeight="false" outlineLevel="0" collapsed="false">
      <c r="A144" s="39" t="s">
        <v>38</v>
      </c>
      <c r="B144" s="41" t="n">
        <f aca="false">'Dados Cadastrais'!B128</f>
        <v>0</v>
      </c>
      <c r="C144" s="41" t="s">
        <v>39</v>
      </c>
      <c r="D144" s="40" t="s">
        <v>155</v>
      </c>
      <c r="E144" s="42" t="n">
        <v>30471.11</v>
      </c>
      <c r="F144" s="42" t="n">
        <f aca="false">'Subsídio - Direitos Pessoais(1)'!L129</f>
        <v>0</v>
      </c>
      <c r="G144" s="42" t="n">
        <f aca="false">'Indenizações(2)'!U129</f>
        <v>0</v>
      </c>
      <c r="H144" s="42" t="n">
        <f aca="false">'Direitos Eventuais(3)'!AG129</f>
        <v>0</v>
      </c>
      <c r="I144" s="42" t="n">
        <f aca="false">SUM(E144:H144)</f>
        <v>30471.11</v>
      </c>
      <c r="J144" s="42" t="n">
        <v>6703.64</v>
      </c>
      <c r="K144" s="42" t="n">
        <v>15020.38</v>
      </c>
      <c r="L144" s="42" t="n">
        <v>0</v>
      </c>
      <c r="M144" s="42" t="n">
        <v>0</v>
      </c>
      <c r="N144" s="42" t="n">
        <f aca="false">SUM(J144:M144)</f>
        <v>21724.02</v>
      </c>
      <c r="O144" s="42" t="n">
        <f aca="false">I144-N144</f>
        <v>8747.09</v>
      </c>
      <c r="P144" s="42" t="n">
        <v>30471.11</v>
      </c>
      <c r="Q144" s="43" t="n">
        <v>847.9</v>
      </c>
      <c r="R144" s="0"/>
    </row>
    <row r="145" s="44" customFormat="true" ht="14.4" hidden="false" customHeight="false" outlineLevel="0" collapsed="false">
      <c r="A145" s="39" t="s">
        <v>38</v>
      </c>
      <c r="B145" s="41" t="n">
        <f aca="false">'Dados Cadastrais'!B129</f>
        <v>0</v>
      </c>
      <c r="C145" s="41" t="s">
        <v>78</v>
      </c>
      <c r="D145" s="40" t="s">
        <v>79</v>
      </c>
      <c r="E145" s="42" t="n">
        <v>28947.55</v>
      </c>
      <c r="F145" s="42" t="n">
        <f aca="false">'Subsídio - Direitos Pessoais(1)'!L130</f>
        <v>0</v>
      </c>
      <c r="G145" s="42" t="n">
        <f aca="false">'Indenizações(2)'!U130</f>
        <v>0</v>
      </c>
      <c r="H145" s="42" t="n">
        <f aca="false">'Direitos Eventuais(3)'!AG130</f>
        <v>0</v>
      </c>
      <c r="I145" s="42" t="n">
        <f aca="false">SUM(E145:H145)</f>
        <v>28947.55</v>
      </c>
      <c r="J145" s="42" t="n">
        <v>6368.46</v>
      </c>
      <c r="K145" s="42" t="n">
        <v>17660.4</v>
      </c>
      <c r="L145" s="42" t="n">
        <v>0</v>
      </c>
      <c r="M145" s="42" t="n">
        <v>0</v>
      </c>
      <c r="N145" s="42" t="n">
        <f aca="false">SUM(J145:M145)</f>
        <v>24028.86</v>
      </c>
      <c r="O145" s="42" t="n">
        <f aca="false">I145-N145</f>
        <v>4918.69</v>
      </c>
      <c r="P145" s="42" t="n">
        <v>28947.55</v>
      </c>
      <c r="Q145" s="43" t="n">
        <v>0</v>
      </c>
      <c r="R145" s="0"/>
    </row>
    <row r="146" s="44" customFormat="true" ht="14.4" hidden="false" customHeight="false" outlineLevel="0" collapsed="false">
      <c r="A146" s="39" t="s">
        <v>38</v>
      </c>
      <c r="B146" s="41" t="n">
        <f aca="false">'Dados Cadastrais'!B130</f>
        <v>0</v>
      </c>
      <c r="C146" s="41" t="s">
        <v>46</v>
      </c>
      <c r="D146" s="40" t="s">
        <v>156</v>
      </c>
      <c r="E146" s="42" t="n">
        <v>28947.55</v>
      </c>
      <c r="F146" s="42" t="n">
        <f aca="false">'Subsídio - Direitos Pessoais(1)'!L131</f>
        <v>0</v>
      </c>
      <c r="G146" s="42" t="n">
        <f aca="false">'Indenizações(2)'!U131</f>
        <v>0</v>
      </c>
      <c r="H146" s="42" t="n">
        <f aca="false">'Direitos Eventuais(3)'!AG131</f>
        <v>0</v>
      </c>
      <c r="I146" s="42" t="n">
        <f aca="false">SUM(E146:H146)</f>
        <v>28947.55</v>
      </c>
      <c r="J146" s="42" t="n">
        <v>6368.46</v>
      </c>
      <c r="K146" s="42" t="n">
        <v>12118.28</v>
      </c>
      <c r="L146" s="42" t="n">
        <v>0</v>
      </c>
      <c r="M146" s="42" t="n">
        <v>0</v>
      </c>
      <c r="N146" s="42" t="n">
        <f aca="false">SUM(J146:M146)</f>
        <v>18486.74</v>
      </c>
      <c r="O146" s="42" t="n">
        <f aca="false">I146-N146</f>
        <v>10460.81</v>
      </c>
      <c r="P146" s="42" t="n">
        <v>28947.55</v>
      </c>
      <c r="Q146" s="43" t="n">
        <v>0</v>
      </c>
      <c r="R146" s="0"/>
    </row>
    <row r="147" s="44" customFormat="true" ht="14.4" hidden="false" customHeight="false" outlineLevel="0" collapsed="false">
      <c r="A147" s="39" t="s">
        <v>38</v>
      </c>
      <c r="B147" s="41" t="n">
        <f aca="false">'Dados Cadastrais'!B131</f>
        <v>0</v>
      </c>
      <c r="C147" s="41" t="s">
        <v>78</v>
      </c>
      <c r="D147" s="40" t="s">
        <v>79</v>
      </c>
      <c r="E147" s="42" t="n">
        <v>28947.55</v>
      </c>
      <c r="F147" s="42" t="n">
        <f aca="false">'Subsídio - Direitos Pessoais(1)'!L132</f>
        <v>0</v>
      </c>
      <c r="G147" s="42" t="n">
        <f aca="false">'Indenizações(2)'!U132</f>
        <v>0</v>
      </c>
      <c r="H147" s="42" t="n">
        <f aca="false">'Direitos Eventuais(3)'!AG132</f>
        <v>0</v>
      </c>
      <c r="I147" s="42" t="n">
        <f aca="false">SUM(E147:H147)</f>
        <v>28947.55</v>
      </c>
      <c r="J147" s="42" t="n">
        <v>6368.46</v>
      </c>
      <c r="K147" s="42" t="n">
        <v>10518.88</v>
      </c>
      <c r="L147" s="42" t="n">
        <v>0</v>
      </c>
      <c r="M147" s="42" t="n">
        <v>0</v>
      </c>
      <c r="N147" s="42" t="n">
        <f aca="false">SUM(J147:M147)</f>
        <v>16887.34</v>
      </c>
      <c r="O147" s="42" t="n">
        <f aca="false">I147-N147</f>
        <v>12060.21</v>
      </c>
      <c r="P147" s="42" t="n">
        <v>28947.55</v>
      </c>
      <c r="Q147" s="43" t="n">
        <v>0</v>
      </c>
      <c r="R147" s="0"/>
    </row>
    <row r="148" s="44" customFormat="true" ht="14.4" hidden="false" customHeight="false" outlineLevel="0" collapsed="false">
      <c r="A148" s="39" t="s">
        <v>38</v>
      </c>
      <c r="B148" s="41" t="n">
        <f aca="false">'Dados Cadastrais'!B132</f>
        <v>0</v>
      </c>
      <c r="C148" s="41" t="s">
        <v>78</v>
      </c>
      <c r="D148" s="40" t="s">
        <v>79</v>
      </c>
      <c r="E148" s="42" t="n">
        <v>28947.55</v>
      </c>
      <c r="F148" s="42" t="n">
        <f aca="false">'Subsídio - Direitos Pessoais(1)'!L133</f>
        <v>0</v>
      </c>
      <c r="G148" s="42" t="n">
        <f aca="false">'Indenizações(2)'!U133</f>
        <v>0</v>
      </c>
      <c r="H148" s="42" t="n">
        <f aca="false">'Direitos Eventuais(3)'!AG133</f>
        <v>0</v>
      </c>
      <c r="I148" s="42" t="n">
        <f aca="false">SUM(E148:H148)</f>
        <v>28947.55</v>
      </c>
      <c r="J148" s="42" t="n">
        <v>6368.46</v>
      </c>
      <c r="K148" s="42" t="n">
        <v>21120.35</v>
      </c>
      <c r="L148" s="42" t="n">
        <v>0</v>
      </c>
      <c r="M148" s="42" t="n">
        <v>0</v>
      </c>
      <c r="N148" s="42" t="n">
        <f aca="false">SUM(J148:M148)</f>
        <v>27488.81</v>
      </c>
      <c r="O148" s="42" t="n">
        <f aca="false">I148-N148</f>
        <v>1458.74</v>
      </c>
      <c r="P148" s="42" t="n">
        <v>28947.55</v>
      </c>
      <c r="Q148" s="43" t="n">
        <v>0</v>
      </c>
      <c r="R148" s="0"/>
    </row>
    <row r="149" s="44" customFormat="true" ht="14.4" hidden="false" customHeight="false" outlineLevel="0" collapsed="false">
      <c r="A149" s="39" t="s">
        <v>38</v>
      </c>
      <c r="B149" s="41" t="n">
        <f aca="false">'Dados Cadastrais'!B133</f>
        <v>0</v>
      </c>
      <c r="C149" s="41" t="s">
        <v>114</v>
      </c>
      <c r="D149" s="40" t="s">
        <v>79</v>
      </c>
      <c r="E149" s="42" t="n">
        <v>27500.17</v>
      </c>
      <c r="F149" s="42" t="n">
        <f aca="false">'Subsídio - Direitos Pessoais(1)'!L134</f>
        <v>0</v>
      </c>
      <c r="G149" s="42" t="n">
        <f aca="false">'Indenizações(2)'!U134</f>
        <v>0</v>
      </c>
      <c r="H149" s="42" t="n">
        <f aca="false">'Direitos Eventuais(3)'!AG134</f>
        <v>0</v>
      </c>
      <c r="I149" s="42" t="n">
        <f aca="false">SUM(E149:H149)</f>
        <v>27500.17</v>
      </c>
      <c r="J149" s="42" t="n">
        <v>14511</v>
      </c>
      <c r="K149" s="42" t="n">
        <v>25461.6</v>
      </c>
      <c r="L149" s="42" t="n">
        <v>0</v>
      </c>
      <c r="M149" s="42" t="n">
        <v>0</v>
      </c>
      <c r="N149" s="42" t="n">
        <f aca="false">SUM(J149:M149)</f>
        <v>39972.6</v>
      </c>
      <c r="O149" s="42" t="n">
        <f aca="false">I149-N149</f>
        <v>-12472.43</v>
      </c>
      <c r="P149" s="42" t="n">
        <v>27500.17</v>
      </c>
      <c r="Q149" s="43" t="n">
        <v>0</v>
      </c>
      <c r="R149" s="0"/>
    </row>
    <row r="150" s="44" customFormat="true" ht="14.4" hidden="false" customHeight="false" outlineLevel="0" collapsed="false">
      <c r="A150" s="39" t="s">
        <v>38</v>
      </c>
      <c r="B150" s="41" t="n">
        <f aca="false">'Dados Cadastrais'!B134</f>
        <v>0</v>
      </c>
      <c r="C150" s="41" t="s">
        <v>78</v>
      </c>
      <c r="D150" s="40" t="s">
        <v>79</v>
      </c>
      <c r="E150" s="42" t="n">
        <v>28947.55</v>
      </c>
      <c r="F150" s="42" t="n">
        <f aca="false">'Subsídio - Direitos Pessoais(1)'!L135</f>
        <v>0</v>
      </c>
      <c r="G150" s="42" t="n">
        <f aca="false">'Indenizações(2)'!U135</f>
        <v>0</v>
      </c>
      <c r="H150" s="42" t="n">
        <f aca="false">'Direitos Eventuais(3)'!AG135</f>
        <v>0</v>
      </c>
      <c r="I150" s="42" t="n">
        <f aca="false">SUM(E150:H150)</f>
        <v>28947.55</v>
      </c>
      <c r="J150" s="42" t="n">
        <v>6368.46</v>
      </c>
      <c r="K150" s="42" t="n">
        <v>12326.82</v>
      </c>
      <c r="L150" s="42" t="n">
        <v>0</v>
      </c>
      <c r="M150" s="42" t="n">
        <v>0</v>
      </c>
      <c r="N150" s="42" t="n">
        <f aca="false">SUM(J150:M150)</f>
        <v>18695.28</v>
      </c>
      <c r="O150" s="42" t="n">
        <f aca="false">I150-N150</f>
        <v>10252.27</v>
      </c>
      <c r="P150" s="42" t="n">
        <v>28947.55</v>
      </c>
      <c r="Q150" s="43" t="n">
        <v>0</v>
      </c>
      <c r="R150" s="0"/>
    </row>
    <row r="151" s="44" customFormat="true" ht="14.4" hidden="false" customHeight="false" outlineLevel="0" collapsed="false">
      <c r="A151" s="39" t="s">
        <v>38</v>
      </c>
      <c r="B151" s="41" t="n">
        <f aca="false">'Dados Cadastrais'!B135</f>
        <v>0</v>
      </c>
      <c r="C151" s="41" t="s">
        <v>114</v>
      </c>
      <c r="D151" s="40" t="s">
        <v>157</v>
      </c>
      <c r="E151" s="42" t="n">
        <v>27500.17</v>
      </c>
      <c r="F151" s="42" t="n">
        <f aca="false">'Subsídio - Direitos Pessoais(1)'!L136</f>
        <v>0</v>
      </c>
      <c r="G151" s="42" t="n">
        <f aca="false">'Indenizações(2)'!U136</f>
        <v>0</v>
      </c>
      <c r="H151" s="42" t="n">
        <f aca="false">'Direitos Eventuais(3)'!AG136</f>
        <v>0</v>
      </c>
      <c r="I151" s="42" t="n">
        <f aca="false">SUM(E151:H151)</f>
        <v>27500.17</v>
      </c>
      <c r="J151" s="42" t="n">
        <v>6050.02</v>
      </c>
      <c r="K151" s="42" t="n">
        <v>11722.6</v>
      </c>
      <c r="L151" s="42" t="n">
        <v>0</v>
      </c>
      <c r="M151" s="42" t="n">
        <v>0</v>
      </c>
      <c r="N151" s="42" t="n">
        <f aca="false">SUM(J151:M151)</f>
        <v>17772.62</v>
      </c>
      <c r="O151" s="42" t="n">
        <f aca="false">I151-N151</f>
        <v>9727.55</v>
      </c>
      <c r="P151" s="42" t="n">
        <v>27500.17</v>
      </c>
      <c r="Q151" s="43" t="n">
        <v>0</v>
      </c>
      <c r="R151" s="0"/>
    </row>
    <row r="152" s="44" customFormat="true" ht="14.4" hidden="false" customHeight="false" outlineLevel="0" collapsed="false">
      <c r="A152" s="39" t="s">
        <v>38</v>
      </c>
      <c r="B152" s="41" t="n">
        <f aca="false">'Dados Cadastrais'!B136</f>
        <v>0</v>
      </c>
      <c r="C152" s="41" t="s">
        <v>78</v>
      </c>
      <c r="D152" s="40" t="s">
        <v>79</v>
      </c>
      <c r="E152" s="42" t="n">
        <v>28947.55</v>
      </c>
      <c r="F152" s="42" t="n">
        <f aca="false">'Subsídio - Direitos Pessoais(1)'!L137</f>
        <v>0</v>
      </c>
      <c r="G152" s="42" t="n">
        <f aca="false">'Indenizações(2)'!U137</f>
        <v>0</v>
      </c>
      <c r="H152" s="42" t="n">
        <f aca="false">'Direitos Eventuais(3)'!AG137</f>
        <v>0</v>
      </c>
      <c r="I152" s="42" t="n">
        <f aca="false">SUM(E152:H152)</f>
        <v>28947.55</v>
      </c>
      <c r="J152" s="42" t="n">
        <v>6368.46</v>
      </c>
      <c r="K152" s="42" t="n">
        <v>12669.92</v>
      </c>
      <c r="L152" s="42" t="n">
        <v>0</v>
      </c>
      <c r="M152" s="42" t="n">
        <v>0</v>
      </c>
      <c r="N152" s="42" t="n">
        <f aca="false">SUM(J152:M152)</f>
        <v>19038.38</v>
      </c>
      <c r="O152" s="42" t="n">
        <f aca="false">I152-N152</f>
        <v>9909.17</v>
      </c>
      <c r="P152" s="42" t="n">
        <v>28947.55</v>
      </c>
      <c r="Q152" s="43" t="n">
        <v>0</v>
      </c>
      <c r="R152" s="0"/>
    </row>
    <row r="153" s="44" customFormat="true" ht="14.4" hidden="false" customHeight="false" outlineLevel="0" collapsed="false">
      <c r="A153" s="39" t="s">
        <v>38</v>
      </c>
      <c r="B153" s="41" t="n">
        <f aca="false">'Dados Cadastrais'!B137</f>
        <v>0</v>
      </c>
      <c r="C153" s="41" t="s">
        <v>114</v>
      </c>
      <c r="D153" s="40" t="s">
        <v>158</v>
      </c>
      <c r="E153" s="42" t="n">
        <v>27500.17</v>
      </c>
      <c r="F153" s="42" t="n">
        <f aca="false">'Subsídio - Direitos Pessoais(1)'!L138</f>
        <v>0</v>
      </c>
      <c r="G153" s="42" t="n">
        <f aca="false">'Indenizações(2)'!U138</f>
        <v>0</v>
      </c>
      <c r="H153" s="42" t="n">
        <f aca="false">'Direitos Eventuais(3)'!AG138</f>
        <v>0</v>
      </c>
      <c r="I153" s="42" t="n">
        <f aca="false">SUM(E153:H153)</f>
        <v>27500.17</v>
      </c>
      <c r="J153" s="42" t="n">
        <v>6050.02</v>
      </c>
      <c r="K153" s="42" t="n">
        <v>9815.72</v>
      </c>
      <c r="L153" s="42" t="n">
        <v>0</v>
      </c>
      <c r="M153" s="42" t="n">
        <v>0</v>
      </c>
      <c r="N153" s="42" t="n">
        <f aca="false">SUM(J153:M153)</f>
        <v>15865.74</v>
      </c>
      <c r="O153" s="42" t="n">
        <f aca="false">I153-N153</f>
        <v>11634.43</v>
      </c>
      <c r="P153" s="42" t="n">
        <v>27500.17</v>
      </c>
      <c r="Q153" s="43" t="n">
        <v>0</v>
      </c>
      <c r="R153" s="0"/>
    </row>
    <row r="154" s="44" customFormat="true" ht="14.4" hidden="false" customHeight="false" outlineLevel="0" collapsed="false">
      <c r="A154" s="39" t="s">
        <v>38</v>
      </c>
      <c r="B154" s="41" t="n">
        <f aca="false">'Dados Cadastrais'!B138</f>
        <v>0</v>
      </c>
      <c r="C154" s="41" t="s">
        <v>78</v>
      </c>
      <c r="D154" s="40" t="s">
        <v>79</v>
      </c>
      <c r="E154" s="42" t="n">
        <v>28947.55</v>
      </c>
      <c r="F154" s="42" t="n">
        <f aca="false">'Subsídio - Direitos Pessoais(1)'!L139</f>
        <v>0</v>
      </c>
      <c r="G154" s="42" t="n">
        <f aca="false">'Indenizações(2)'!U139</f>
        <v>0</v>
      </c>
      <c r="H154" s="42" t="n">
        <f aca="false">'Direitos Eventuais(3)'!AG139</f>
        <v>0</v>
      </c>
      <c r="I154" s="42" t="n">
        <f aca="false">SUM(E154:H154)</f>
        <v>28947.55</v>
      </c>
      <c r="J154" s="42" t="n">
        <v>6368.46</v>
      </c>
      <c r="K154" s="42" t="n">
        <v>12222.54</v>
      </c>
      <c r="L154" s="42" t="n">
        <v>0</v>
      </c>
      <c r="M154" s="42" t="n">
        <v>0</v>
      </c>
      <c r="N154" s="42" t="n">
        <f aca="false">SUM(J154:M154)</f>
        <v>18591</v>
      </c>
      <c r="O154" s="42" t="n">
        <f aca="false">I154-N154</f>
        <v>10356.55</v>
      </c>
      <c r="P154" s="42" t="n">
        <v>28947.55</v>
      </c>
      <c r="Q154" s="43" t="n">
        <v>0</v>
      </c>
      <c r="R154" s="0"/>
    </row>
    <row r="155" s="44" customFormat="true" ht="14.4" hidden="false" customHeight="false" outlineLevel="0" collapsed="false">
      <c r="A155" s="39" t="s">
        <v>38</v>
      </c>
      <c r="B155" s="41" t="n">
        <f aca="false">'Dados Cadastrais'!B139</f>
        <v>0</v>
      </c>
      <c r="C155" s="41" t="s">
        <v>78</v>
      </c>
      <c r="D155" s="40" t="s">
        <v>79</v>
      </c>
      <c r="E155" s="42" t="n">
        <v>28947.55</v>
      </c>
      <c r="F155" s="42" t="n">
        <f aca="false">'Subsídio - Direitos Pessoais(1)'!L140</f>
        <v>0</v>
      </c>
      <c r="G155" s="42" t="n">
        <f aca="false">'Indenizações(2)'!U140</f>
        <v>0</v>
      </c>
      <c r="H155" s="42" t="n">
        <f aca="false">'Direitos Eventuais(3)'!AG140</f>
        <v>0</v>
      </c>
      <c r="I155" s="42" t="n">
        <f aca="false">SUM(E155:H155)</f>
        <v>28947.55</v>
      </c>
      <c r="J155" s="42" t="n">
        <v>6368.46</v>
      </c>
      <c r="K155" s="42" t="n">
        <v>12275.61</v>
      </c>
      <c r="L155" s="42" t="n">
        <v>0</v>
      </c>
      <c r="M155" s="42" t="n">
        <v>0</v>
      </c>
      <c r="N155" s="42" t="n">
        <f aca="false">SUM(J155:M155)</f>
        <v>18644.07</v>
      </c>
      <c r="O155" s="42" t="n">
        <f aca="false">I155-N155</f>
        <v>10303.48</v>
      </c>
      <c r="P155" s="42" t="n">
        <v>28947.55</v>
      </c>
      <c r="Q155" s="43" t="n">
        <v>0</v>
      </c>
      <c r="R155" s="0"/>
    </row>
    <row r="156" s="44" customFormat="true" ht="14.4" hidden="false" customHeight="false" outlineLevel="0" collapsed="false">
      <c r="A156" s="39" t="s">
        <v>38</v>
      </c>
      <c r="B156" s="41" t="n">
        <f aca="false">'Dados Cadastrais'!B140</f>
        <v>0</v>
      </c>
      <c r="C156" s="41" t="s">
        <v>78</v>
      </c>
      <c r="D156" s="40" t="s">
        <v>79</v>
      </c>
      <c r="E156" s="42" t="n">
        <v>28947.55</v>
      </c>
      <c r="F156" s="42" t="n">
        <f aca="false">'Subsídio - Direitos Pessoais(1)'!L141</f>
        <v>0</v>
      </c>
      <c r="G156" s="42" t="n">
        <f aca="false">'Indenizações(2)'!U141</f>
        <v>0</v>
      </c>
      <c r="H156" s="42" t="n">
        <f aca="false">'Direitos Eventuais(3)'!AG141</f>
        <v>0</v>
      </c>
      <c r="I156" s="42" t="n">
        <f aca="false">SUM(E156:H156)</f>
        <v>28947.55</v>
      </c>
      <c r="J156" s="42" t="n">
        <v>6368.46</v>
      </c>
      <c r="K156" s="42" t="n">
        <v>11313.66</v>
      </c>
      <c r="L156" s="42" t="n">
        <v>0</v>
      </c>
      <c r="M156" s="42" t="n">
        <v>0</v>
      </c>
      <c r="N156" s="42" t="n">
        <f aca="false">SUM(J156:M156)</f>
        <v>17682.12</v>
      </c>
      <c r="O156" s="42" t="n">
        <f aca="false">I156-N156</f>
        <v>11265.43</v>
      </c>
      <c r="P156" s="42" t="n">
        <v>28947.55</v>
      </c>
      <c r="Q156" s="43" t="n">
        <v>1861.35</v>
      </c>
      <c r="R156" s="0"/>
    </row>
    <row r="157" s="44" customFormat="true" ht="14.4" hidden="false" customHeight="false" outlineLevel="0" collapsed="false">
      <c r="A157" s="39" t="s">
        <v>38</v>
      </c>
      <c r="B157" s="41" t="n">
        <f aca="false">'Dados Cadastrais'!B141</f>
        <v>0</v>
      </c>
      <c r="C157" s="41" t="s">
        <v>78</v>
      </c>
      <c r="D157" s="40" t="s">
        <v>79</v>
      </c>
      <c r="E157" s="42" t="n">
        <v>28947.55</v>
      </c>
      <c r="F157" s="42" t="n">
        <f aca="false">'Subsídio - Direitos Pessoais(1)'!L142</f>
        <v>0</v>
      </c>
      <c r="G157" s="42" t="n">
        <f aca="false">'Indenizações(2)'!U142</f>
        <v>0</v>
      </c>
      <c r="H157" s="42" t="n">
        <f aca="false">'Direitos Eventuais(3)'!AG142</f>
        <v>0</v>
      </c>
      <c r="I157" s="42" t="n">
        <f aca="false">SUM(E157:H157)</f>
        <v>28947.55</v>
      </c>
      <c r="J157" s="42" t="n">
        <v>6368.46</v>
      </c>
      <c r="K157" s="42" t="n">
        <v>12431.1</v>
      </c>
      <c r="L157" s="42" t="n">
        <v>0</v>
      </c>
      <c r="M157" s="42" t="n">
        <v>0</v>
      </c>
      <c r="N157" s="42" t="n">
        <f aca="false">SUM(J157:M157)</f>
        <v>18799.56</v>
      </c>
      <c r="O157" s="42" t="n">
        <f aca="false">I157-N157</f>
        <v>10147.99</v>
      </c>
      <c r="P157" s="42" t="n">
        <v>28947.55</v>
      </c>
      <c r="Q157" s="43" t="n">
        <v>0</v>
      </c>
      <c r="R157" s="0"/>
    </row>
    <row r="158" s="44" customFormat="true" ht="14.4" hidden="false" customHeight="false" outlineLevel="0" collapsed="false">
      <c r="A158" s="39" t="s">
        <v>38</v>
      </c>
      <c r="B158" s="41" t="n">
        <f aca="false">'Dados Cadastrais'!B142</f>
        <v>0</v>
      </c>
      <c r="C158" s="41" t="s">
        <v>114</v>
      </c>
      <c r="D158" s="40" t="s">
        <v>159</v>
      </c>
      <c r="E158" s="42" t="n">
        <v>27500.17</v>
      </c>
      <c r="F158" s="42" t="n">
        <f aca="false">'Subsídio - Direitos Pessoais(1)'!L143</f>
        <v>0</v>
      </c>
      <c r="G158" s="42" t="n">
        <f aca="false">'Indenizações(2)'!U143</f>
        <v>0</v>
      </c>
      <c r="H158" s="42" t="n">
        <f aca="false">'Direitos Eventuais(3)'!AG143</f>
        <v>0</v>
      </c>
      <c r="I158" s="42" t="n">
        <f aca="false">SUM(E158:H158)</f>
        <v>27500.17</v>
      </c>
      <c r="J158" s="42" t="n">
        <v>6050.02</v>
      </c>
      <c r="K158" s="42" t="n">
        <v>11514.06</v>
      </c>
      <c r="L158" s="42" t="n">
        <v>0</v>
      </c>
      <c r="M158" s="42" t="n">
        <v>0</v>
      </c>
      <c r="N158" s="42" t="n">
        <f aca="false">SUM(J158:M158)</f>
        <v>17564.08</v>
      </c>
      <c r="O158" s="42" t="n">
        <f aca="false">I158-N158</f>
        <v>9936.09</v>
      </c>
      <c r="P158" s="42" t="n">
        <v>27500.17</v>
      </c>
      <c r="Q158" s="43" t="n">
        <v>0</v>
      </c>
      <c r="R158" s="0"/>
    </row>
    <row r="159" s="44" customFormat="true" ht="14.4" hidden="false" customHeight="false" outlineLevel="0" collapsed="false">
      <c r="A159" s="39" t="s">
        <v>38</v>
      </c>
      <c r="B159" s="41" t="n">
        <f aca="false">'Dados Cadastrais'!B143</f>
        <v>0</v>
      </c>
      <c r="C159" s="41" t="s">
        <v>78</v>
      </c>
      <c r="D159" s="40" t="s">
        <v>79</v>
      </c>
      <c r="E159" s="42" t="n">
        <v>28947.55</v>
      </c>
      <c r="F159" s="42" t="n">
        <f aca="false">'Subsídio - Direitos Pessoais(1)'!L144</f>
        <v>0</v>
      </c>
      <c r="G159" s="42" t="n">
        <f aca="false">'Indenizações(2)'!U144</f>
        <v>0</v>
      </c>
      <c r="H159" s="42" t="n">
        <f aca="false">'Direitos Eventuais(3)'!AG144</f>
        <v>0</v>
      </c>
      <c r="I159" s="42" t="n">
        <f aca="false">SUM(E159:H159)</f>
        <v>28947.55</v>
      </c>
      <c r="J159" s="42" t="n">
        <v>6368.46</v>
      </c>
      <c r="K159" s="42" t="n">
        <v>12431.1</v>
      </c>
      <c r="L159" s="42" t="n">
        <v>0</v>
      </c>
      <c r="M159" s="42" t="n">
        <v>0</v>
      </c>
      <c r="N159" s="42" t="n">
        <f aca="false">SUM(J159:M159)</f>
        <v>18799.56</v>
      </c>
      <c r="O159" s="42" t="n">
        <f aca="false">I159-N159</f>
        <v>10147.99</v>
      </c>
      <c r="P159" s="42" t="n">
        <v>28947.55</v>
      </c>
      <c r="Q159" s="43" t="n">
        <v>0</v>
      </c>
      <c r="R159" s="0"/>
    </row>
    <row r="160" customFormat="false" ht="14.4" hidden="false" customHeight="false" outlineLevel="0" collapsed="false">
      <c r="A160" s="39" t="s">
        <v>38</v>
      </c>
      <c r="B160" s="41" t="n">
        <f aca="false">'Dados Cadastrais'!B144</f>
        <v>0</v>
      </c>
      <c r="C160" s="41" t="s">
        <v>78</v>
      </c>
      <c r="D160" s="40" t="s">
        <v>79</v>
      </c>
      <c r="E160" s="42" t="n">
        <v>28947.55</v>
      </c>
      <c r="F160" s="42" t="n">
        <f aca="false">'Subsídio - Direitos Pessoais(1)'!L145</f>
        <v>0</v>
      </c>
      <c r="G160" s="42" t="n">
        <f aca="false">'Indenizações(2)'!U145</f>
        <v>0</v>
      </c>
      <c r="H160" s="42" t="n">
        <f aca="false">'Direitos Eventuais(3)'!AG145</f>
        <v>0</v>
      </c>
      <c r="I160" s="42" t="n">
        <f aca="false">SUM(E160:H160)</f>
        <v>28947.55</v>
      </c>
      <c r="J160" s="42" t="n">
        <v>6368.46</v>
      </c>
      <c r="K160" s="42" t="n">
        <v>12431.1</v>
      </c>
      <c r="L160" s="42" t="n">
        <v>0</v>
      </c>
      <c r="M160" s="42" t="n">
        <v>0</v>
      </c>
      <c r="N160" s="42" t="n">
        <f aca="false">SUM(J160:M160)</f>
        <v>18799.56</v>
      </c>
      <c r="O160" s="42" t="n">
        <f aca="false">I160-N160</f>
        <v>10147.99</v>
      </c>
      <c r="P160" s="42" t="n">
        <v>28947.55</v>
      </c>
      <c r="Q160" s="43" t="n">
        <v>0</v>
      </c>
    </row>
    <row r="161" customFormat="false" ht="14.4" hidden="false" customHeight="false" outlineLevel="0" collapsed="false">
      <c r="A161" s="39" t="s">
        <v>38</v>
      </c>
      <c r="B161" s="41" t="n">
        <f aca="false">'Dados Cadastrais'!B145</f>
        <v>0</v>
      </c>
      <c r="C161" s="41" t="s">
        <v>78</v>
      </c>
      <c r="D161" s="40" t="s">
        <v>79</v>
      </c>
      <c r="E161" s="42" t="n">
        <v>28947.55</v>
      </c>
      <c r="F161" s="42" t="n">
        <f aca="false">'Subsídio - Direitos Pessoais(1)'!L146</f>
        <v>0</v>
      </c>
      <c r="G161" s="42" t="n">
        <f aca="false">'Indenizações(2)'!U146</f>
        <v>0</v>
      </c>
      <c r="H161" s="42" t="n">
        <f aca="false">'Direitos Eventuais(3)'!AG146</f>
        <v>0</v>
      </c>
      <c r="I161" s="42" t="n">
        <f aca="false">SUM(E161:H161)</f>
        <v>28947.55</v>
      </c>
      <c r="J161" s="42" t="n">
        <v>6368.46</v>
      </c>
      <c r="K161" s="42" t="n">
        <v>11460.64</v>
      </c>
      <c r="L161" s="42" t="n">
        <v>0</v>
      </c>
      <c r="M161" s="42" t="n">
        <v>0</v>
      </c>
      <c r="N161" s="42" t="n">
        <f aca="false">SUM(J161:M161)</f>
        <v>17829.1</v>
      </c>
      <c r="O161" s="42" t="n">
        <f aca="false">I161-N161</f>
        <v>11118.45</v>
      </c>
      <c r="P161" s="42" t="n">
        <v>28947.55</v>
      </c>
      <c r="Q161" s="43" t="n">
        <v>0</v>
      </c>
    </row>
    <row r="162" customFormat="false" ht="14.4" hidden="false" customHeight="false" outlineLevel="0" collapsed="false">
      <c r="A162" s="39" t="s">
        <v>38</v>
      </c>
      <c r="B162" s="41" t="n">
        <f aca="false">'Dados Cadastrais'!B146</f>
        <v>0</v>
      </c>
      <c r="C162" s="41" t="s">
        <v>114</v>
      </c>
      <c r="D162" s="40" t="s">
        <v>160</v>
      </c>
      <c r="E162" s="42" t="n">
        <v>27500.17</v>
      </c>
      <c r="F162" s="42" t="n">
        <f aca="false">'Subsídio - Direitos Pessoais(1)'!L147</f>
        <v>0</v>
      </c>
      <c r="G162" s="42" t="n">
        <f aca="false">'Indenizações(2)'!U147</f>
        <v>0</v>
      </c>
      <c r="H162" s="42" t="n">
        <f aca="false">'Direitos Eventuais(3)'!AG147</f>
        <v>0</v>
      </c>
      <c r="I162" s="42" t="n">
        <f aca="false">SUM(E162:H162)</f>
        <v>27500.17</v>
      </c>
      <c r="J162" s="42" t="n">
        <v>6050.02</v>
      </c>
      <c r="K162" s="42" t="n">
        <v>11535.83</v>
      </c>
      <c r="L162" s="42" t="n">
        <v>0</v>
      </c>
      <c r="M162" s="42" t="n">
        <v>0</v>
      </c>
      <c r="N162" s="42" t="n">
        <f aca="false">SUM(J162:M162)</f>
        <v>17585.85</v>
      </c>
      <c r="O162" s="42" t="n">
        <f aca="false">I162-N162</f>
        <v>9914.32</v>
      </c>
      <c r="P162" s="42" t="n">
        <v>27500.17</v>
      </c>
      <c r="Q162" s="43" t="n">
        <v>0</v>
      </c>
    </row>
    <row r="163" customFormat="false" ht="14.4" hidden="false" customHeight="false" outlineLevel="0" collapsed="false">
      <c r="A163" s="39" t="s">
        <v>38</v>
      </c>
      <c r="B163" s="41" t="n">
        <f aca="false">'Dados Cadastrais'!B147</f>
        <v>0</v>
      </c>
      <c r="C163" s="41" t="s">
        <v>78</v>
      </c>
      <c r="D163" s="40" t="s">
        <v>79</v>
      </c>
      <c r="E163" s="42" t="n">
        <v>28947.55</v>
      </c>
      <c r="F163" s="42" t="n">
        <f aca="false">'Subsídio - Direitos Pessoais(1)'!L148</f>
        <v>0</v>
      </c>
      <c r="G163" s="42" t="n">
        <f aca="false">'Indenizações(2)'!U148</f>
        <v>0</v>
      </c>
      <c r="H163" s="42" t="n">
        <f aca="false">'Direitos Eventuais(3)'!AG148</f>
        <v>0</v>
      </c>
      <c r="I163" s="42" t="n">
        <f aca="false">SUM(E163:H163)</f>
        <v>28947.55</v>
      </c>
      <c r="J163" s="42" t="n">
        <v>6368.46</v>
      </c>
      <c r="K163" s="42" t="n">
        <v>16844.27</v>
      </c>
      <c r="L163" s="42" t="n">
        <v>0</v>
      </c>
      <c r="M163" s="42" t="n">
        <v>0</v>
      </c>
      <c r="N163" s="42" t="n">
        <f aca="false">SUM(J163:M163)</f>
        <v>23212.73</v>
      </c>
      <c r="O163" s="42" t="n">
        <f aca="false">I163-N163</f>
        <v>5734.82</v>
      </c>
      <c r="P163" s="42" t="n">
        <v>28947.55</v>
      </c>
      <c r="Q163" s="43" t="n">
        <v>1676.9</v>
      </c>
    </row>
    <row r="164" customFormat="false" ht="14.4" hidden="false" customHeight="false" outlineLevel="0" collapsed="false">
      <c r="A164" s="39" t="s">
        <v>38</v>
      </c>
      <c r="B164" s="41" t="n">
        <f aca="false">'Dados Cadastrais'!B148</f>
        <v>0</v>
      </c>
      <c r="C164" s="41" t="s">
        <v>78</v>
      </c>
      <c r="D164" s="40" t="s">
        <v>79</v>
      </c>
      <c r="E164" s="42" t="n">
        <v>28947.55</v>
      </c>
      <c r="F164" s="42" t="n">
        <f aca="false">'Subsídio - Direitos Pessoais(1)'!L149</f>
        <v>0</v>
      </c>
      <c r="G164" s="42" t="n">
        <f aca="false">'Indenizações(2)'!U149</f>
        <v>0</v>
      </c>
      <c r="H164" s="42" t="n">
        <f aca="false">'Direitos Eventuais(3)'!AG149</f>
        <v>0</v>
      </c>
      <c r="I164" s="42" t="n">
        <f aca="false">SUM(E164:H164)</f>
        <v>28947.55</v>
      </c>
      <c r="J164" s="42" t="n">
        <v>6368.46</v>
      </c>
      <c r="K164" s="42" t="n">
        <v>14182.42</v>
      </c>
      <c r="L164" s="42" t="n">
        <v>0</v>
      </c>
      <c r="M164" s="42" t="n">
        <v>0</v>
      </c>
      <c r="N164" s="42" t="n">
        <f aca="false">SUM(J164:M164)</f>
        <v>20550.88</v>
      </c>
      <c r="O164" s="42" t="n">
        <f aca="false">I164-N164</f>
        <v>8396.67</v>
      </c>
      <c r="P164" s="42" t="n">
        <v>28947.55</v>
      </c>
      <c r="Q164" s="43" t="n">
        <v>0</v>
      </c>
    </row>
    <row r="165" customFormat="false" ht="14.4" hidden="false" customHeight="false" outlineLevel="0" collapsed="false">
      <c r="A165" s="39" t="s">
        <v>38</v>
      </c>
      <c r="B165" s="41" t="n">
        <f aca="false">'Dados Cadastrais'!B149</f>
        <v>0</v>
      </c>
      <c r="C165" s="41" t="s">
        <v>78</v>
      </c>
      <c r="D165" s="40" t="s">
        <v>79</v>
      </c>
      <c r="E165" s="42" t="n">
        <v>0</v>
      </c>
      <c r="F165" s="42" t="n">
        <f aca="false">'Subsídio - Direitos Pessoais(1)'!L150</f>
        <v>0</v>
      </c>
      <c r="G165" s="42" t="n">
        <f aca="false">'Indenizações(2)'!U150</f>
        <v>0</v>
      </c>
      <c r="H165" s="42" t="n">
        <f aca="false">'Direitos Eventuais(3)'!AG150</f>
        <v>0</v>
      </c>
      <c r="I165" s="42" t="n">
        <f aca="false">SUM(E165:H165)</f>
        <v>0</v>
      </c>
      <c r="J165" s="42" t="n">
        <v>106.14</v>
      </c>
      <c r="K165" s="42" t="n">
        <v>0</v>
      </c>
      <c r="L165" s="42" t="n">
        <v>0</v>
      </c>
      <c r="M165" s="42" t="n">
        <v>0</v>
      </c>
      <c r="N165" s="42" t="n">
        <f aca="false">SUM(J165:M165)</f>
        <v>106.14</v>
      </c>
      <c r="O165" s="42" t="n">
        <f aca="false">I165-N165</f>
        <v>-106.14</v>
      </c>
      <c r="P165" s="42" t="n">
        <v>0</v>
      </c>
      <c r="Q165" s="43" t="n">
        <v>0</v>
      </c>
    </row>
    <row r="166" customFormat="false" ht="14.4" hidden="false" customHeight="false" outlineLevel="0" collapsed="false">
      <c r="A166" s="39" t="s">
        <v>38</v>
      </c>
      <c r="B166" s="41" t="n">
        <f aca="false">'Dados Cadastrais'!B150</f>
        <v>0</v>
      </c>
      <c r="C166" s="41" t="s">
        <v>78</v>
      </c>
      <c r="D166" s="40" t="s">
        <v>79</v>
      </c>
      <c r="E166" s="42" t="n">
        <v>28947.55</v>
      </c>
      <c r="F166" s="42" t="n">
        <f aca="false">'Subsídio - Direitos Pessoais(1)'!L151</f>
        <v>0</v>
      </c>
      <c r="G166" s="42" t="n">
        <f aca="false">'Indenizações(2)'!U151</f>
        <v>0</v>
      </c>
      <c r="H166" s="42" t="n">
        <f aca="false">'Direitos Eventuais(3)'!AG151</f>
        <v>0</v>
      </c>
      <c r="I166" s="42" t="n">
        <f aca="false">SUM(E166:H166)</f>
        <v>28947.55</v>
      </c>
      <c r="J166" s="42" t="n">
        <v>6368.46</v>
      </c>
      <c r="K166" s="42" t="n">
        <v>16835.95</v>
      </c>
      <c r="L166" s="42" t="n">
        <v>0</v>
      </c>
      <c r="M166" s="42" t="n">
        <v>0</v>
      </c>
      <c r="N166" s="42" t="n">
        <f aca="false">SUM(J166:M166)</f>
        <v>23204.41</v>
      </c>
      <c r="O166" s="42" t="n">
        <f aca="false">I166-N166</f>
        <v>5743.14</v>
      </c>
      <c r="P166" s="42" t="n">
        <v>28947.55</v>
      </c>
      <c r="Q166" s="43" t="n">
        <v>0</v>
      </c>
    </row>
    <row r="167" customFormat="false" ht="14.4" hidden="false" customHeight="false" outlineLevel="0" collapsed="false">
      <c r="A167" s="39" t="s">
        <v>38</v>
      </c>
      <c r="B167" s="41" t="n">
        <f aca="false">'Dados Cadastrais'!B151</f>
        <v>0</v>
      </c>
      <c r="C167" s="41" t="s">
        <v>78</v>
      </c>
      <c r="D167" s="40" t="s">
        <v>79</v>
      </c>
      <c r="E167" s="42" t="n">
        <v>28947.55</v>
      </c>
      <c r="F167" s="42" t="n">
        <f aca="false">'Subsídio - Direitos Pessoais(1)'!L152</f>
        <v>0</v>
      </c>
      <c r="G167" s="42" t="n">
        <f aca="false">'Indenizações(2)'!U152</f>
        <v>0</v>
      </c>
      <c r="H167" s="42" t="n">
        <f aca="false">'Direitos Eventuais(3)'!AG152</f>
        <v>0</v>
      </c>
      <c r="I167" s="42" t="n">
        <f aca="false">SUM(E167:H167)</f>
        <v>28947.55</v>
      </c>
      <c r="J167" s="42" t="n">
        <v>6368.46</v>
      </c>
      <c r="K167" s="42" t="n">
        <v>12326.82</v>
      </c>
      <c r="L167" s="42" t="n">
        <v>0</v>
      </c>
      <c r="M167" s="42" t="n">
        <v>0</v>
      </c>
      <c r="N167" s="42" t="n">
        <f aca="false">SUM(J167:M167)</f>
        <v>18695.28</v>
      </c>
      <c r="O167" s="42" t="n">
        <f aca="false">I167-N167</f>
        <v>10252.27</v>
      </c>
      <c r="P167" s="42" t="n">
        <v>28947.55</v>
      </c>
      <c r="Q167" s="43" t="n">
        <v>0</v>
      </c>
    </row>
    <row r="168" customFormat="false" ht="14.4" hidden="false" customHeight="false" outlineLevel="0" collapsed="false">
      <c r="A168" s="39" t="s">
        <v>38</v>
      </c>
      <c r="B168" s="41" t="n">
        <f aca="false">'Dados Cadastrais'!B152</f>
        <v>0</v>
      </c>
      <c r="C168" s="41" t="s">
        <v>78</v>
      </c>
      <c r="D168" s="40" t="s">
        <v>79</v>
      </c>
      <c r="E168" s="42" t="n">
        <v>28947.55</v>
      </c>
      <c r="F168" s="42" t="n">
        <f aca="false">'Subsídio - Direitos Pessoais(1)'!L153</f>
        <v>0</v>
      </c>
      <c r="G168" s="42" t="n">
        <f aca="false">'Indenizações(2)'!U153</f>
        <v>0</v>
      </c>
      <c r="H168" s="42" t="n">
        <f aca="false">'Direitos Eventuais(3)'!AG153</f>
        <v>0</v>
      </c>
      <c r="I168" s="42" t="n">
        <f aca="false">SUM(E168:H168)</f>
        <v>28947.55</v>
      </c>
      <c r="J168" s="42" t="n">
        <v>6368.46</v>
      </c>
      <c r="K168" s="42" t="n">
        <v>12459.5</v>
      </c>
      <c r="L168" s="42" t="n">
        <v>0</v>
      </c>
      <c r="M168" s="42" t="n">
        <v>0</v>
      </c>
      <c r="N168" s="42" t="n">
        <f aca="false">SUM(J168:M168)</f>
        <v>18827.96</v>
      </c>
      <c r="O168" s="42" t="n">
        <f aca="false">I168-N168</f>
        <v>10119.59</v>
      </c>
      <c r="P168" s="42" t="n">
        <v>28947.55</v>
      </c>
      <c r="Q168" s="43" t="n">
        <v>0</v>
      </c>
    </row>
    <row r="169" customFormat="false" ht="14.4" hidden="false" customHeight="false" outlineLevel="0" collapsed="false">
      <c r="A169" s="39" t="s">
        <v>38</v>
      </c>
      <c r="B169" s="41" t="n">
        <f aca="false">'Dados Cadastrais'!B153</f>
        <v>0</v>
      </c>
      <c r="C169" s="41" t="s">
        <v>114</v>
      </c>
      <c r="D169" s="40" t="s">
        <v>161</v>
      </c>
      <c r="E169" s="42" t="n">
        <v>27500.17</v>
      </c>
      <c r="F169" s="42" t="n">
        <f aca="false">'Subsídio - Direitos Pessoais(1)'!L154</f>
        <v>0</v>
      </c>
      <c r="G169" s="42" t="n">
        <f aca="false">'Indenizações(2)'!U154</f>
        <v>0</v>
      </c>
      <c r="H169" s="42" t="n">
        <f aca="false">'Direitos Eventuais(3)'!AG154</f>
        <v>0</v>
      </c>
      <c r="I169" s="42" t="n">
        <f aca="false">SUM(E169:H169)</f>
        <v>27500.17</v>
      </c>
      <c r="J169" s="42" t="n">
        <v>6050.02</v>
      </c>
      <c r="K169" s="42" t="n">
        <v>11768.43</v>
      </c>
      <c r="L169" s="42" t="n">
        <v>0</v>
      </c>
      <c r="M169" s="42" t="n">
        <v>0</v>
      </c>
      <c r="N169" s="42" t="n">
        <f aca="false">SUM(J169:M169)</f>
        <v>17818.45</v>
      </c>
      <c r="O169" s="42" t="n">
        <f aca="false">I169-N169</f>
        <v>9681.72</v>
      </c>
      <c r="P169" s="42" t="n">
        <v>27500.17</v>
      </c>
      <c r="Q169" s="43" t="n">
        <v>0</v>
      </c>
    </row>
    <row r="170" customFormat="false" ht="14.4" hidden="false" customHeight="false" outlineLevel="0" collapsed="false">
      <c r="A170" s="39" t="s">
        <v>38</v>
      </c>
      <c r="B170" s="41" t="n">
        <f aca="false">'Dados Cadastrais'!B154</f>
        <v>0</v>
      </c>
      <c r="C170" s="41" t="s">
        <v>78</v>
      </c>
      <c r="D170" s="40" t="s">
        <v>79</v>
      </c>
      <c r="E170" s="42" t="n">
        <v>28947.55</v>
      </c>
      <c r="F170" s="42" t="n">
        <f aca="false">'Subsídio - Direitos Pessoais(1)'!L155</f>
        <v>0</v>
      </c>
      <c r="G170" s="42" t="n">
        <f aca="false">'Indenizações(2)'!U155</f>
        <v>0</v>
      </c>
      <c r="H170" s="42" t="n">
        <f aca="false">'Direitos Eventuais(3)'!AG155</f>
        <v>0</v>
      </c>
      <c r="I170" s="42" t="n">
        <f aca="false">SUM(E170:H170)</f>
        <v>28947.55</v>
      </c>
      <c r="J170" s="42" t="n">
        <v>6368.46</v>
      </c>
      <c r="K170" s="42" t="n">
        <v>14824.87</v>
      </c>
      <c r="L170" s="42" t="n">
        <v>0</v>
      </c>
      <c r="M170" s="42" t="n">
        <v>0</v>
      </c>
      <c r="N170" s="42" t="n">
        <f aca="false">SUM(J170:M170)</f>
        <v>21193.33</v>
      </c>
      <c r="O170" s="42" t="n">
        <f aca="false">I170-N170</f>
        <v>7754.22</v>
      </c>
      <c r="P170" s="42" t="n">
        <v>28947.55</v>
      </c>
      <c r="Q170" s="43" t="n">
        <v>0</v>
      </c>
    </row>
    <row r="171" customFormat="false" ht="14.4" hidden="false" customHeight="false" outlineLevel="0" collapsed="false">
      <c r="A171" s="39" t="s">
        <v>38</v>
      </c>
      <c r="B171" s="41" t="n">
        <f aca="false">'Dados Cadastrais'!B155</f>
        <v>0</v>
      </c>
      <c r="C171" s="41" t="s">
        <v>78</v>
      </c>
      <c r="D171" s="40" t="s">
        <v>79</v>
      </c>
      <c r="E171" s="42" t="n">
        <v>28947.55</v>
      </c>
      <c r="F171" s="42" t="n">
        <f aca="false">'Subsídio - Direitos Pessoais(1)'!L156</f>
        <v>0</v>
      </c>
      <c r="G171" s="42" t="n">
        <f aca="false">'Indenizações(2)'!U156</f>
        <v>0</v>
      </c>
      <c r="H171" s="42" t="n">
        <f aca="false">'Direitos Eventuais(3)'!AG156</f>
        <v>0</v>
      </c>
      <c r="I171" s="42" t="n">
        <f aca="false">SUM(E171:H171)</f>
        <v>28947.55</v>
      </c>
      <c r="J171" s="42" t="n">
        <v>6368.46</v>
      </c>
      <c r="K171" s="42" t="n">
        <v>12431.1</v>
      </c>
      <c r="L171" s="42" t="n">
        <v>0</v>
      </c>
      <c r="M171" s="42" t="n">
        <v>0</v>
      </c>
      <c r="N171" s="42" t="n">
        <f aca="false">SUM(J171:M171)</f>
        <v>18799.56</v>
      </c>
      <c r="O171" s="42" t="n">
        <f aca="false">I171-N171</f>
        <v>10147.99</v>
      </c>
      <c r="P171" s="42" t="n">
        <v>28947.55</v>
      </c>
      <c r="Q171" s="43" t="n">
        <v>0</v>
      </c>
    </row>
    <row r="172" customFormat="false" ht="14.4" hidden="false" customHeight="false" outlineLevel="0" collapsed="false">
      <c r="A172" s="39" t="s">
        <v>38</v>
      </c>
      <c r="B172" s="41" t="n">
        <f aca="false">'Dados Cadastrais'!B156</f>
        <v>0</v>
      </c>
      <c r="C172" s="41" t="s">
        <v>78</v>
      </c>
      <c r="D172" s="40" t="s">
        <v>79</v>
      </c>
      <c r="E172" s="42" t="n">
        <v>28947.55</v>
      </c>
      <c r="F172" s="42" t="n">
        <f aca="false">'Subsídio - Direitos Pessoais(1)'!L157</f>
        <v>0</v>
      </c>
      <c r="G172" s="42" t="n">
        <f aca="false">'Indenizações(2)'!U157</f>
        <v>0</v>
      </c>
      <c r="H172" s="42" t="n">
        <f aca="false">'Direitos Eventuais(3)'!AG157</f>
        <v>0</v>
      </c>
      <c r="I172" s="42" t="n">
        <f aca="false">SUM(E172:H172)</f>
        <v>28947.55</v>
      </c>
      <c r="J172" s="42" t="n">
        <v>6368.46</v>
      </c>
      <c r="K172" s="42" t="n">
        <v>12326.82</v>
      </c>
      <c r="L172" s="42" t="n">
        <v>0</v>
      </c>
      <c r="M172" s="42" t="n">
        <v>0</v>
      </c>
      <c r="N172" s="42" t="n">
        <f aca="false">SUM(J172:M172)</f>
        <v>18695.28</v>
      </c>
      <c r="O172" s="42" t="n">
        <f aca="false">I172-N172</f>
        <v>10252.27</v>
      </c>
      <c r="P172" s="42" t="n">
        <v>28947.55</v>
      </c>
      <c r="Q172" s="43" t="n">
        <v>0</v>
      </c>
    </row>
    <row r="173" customFormat="false" ht="14.4" hidden="false" customHeight="false" outlineLevel="0" collapsed="false">
      <c r="A173" s="39" t="s">
        <v>38</v>
      </c>
      <c r="B173" s="41" t="n">
        <f aca="false">'Dados Cadastrais'!B157</f>
        <v>0</v>
      </c>
      <c r="C173" s="41" t="s">
        <v>78</v>
      </c>
      <c r="D173" s="40" t="s">
        <v>79</v>
      </c>
      <c r="E173" s="42" t="n">
        <v>28947.55</v>
      </c>
      <c r="F173" s="42" t="n">
        <f aca="false">'Subsídio - Direitos Pessoais(1)'!L158</f>
        <v>0</v>
      </c>
      <c r="G173" s="42" t="n">
        <f aca="false">'Indenizações(2)'!U158</f>
        <v>0</v>
      </c>
      <c r="H173" s="42" t="n">
        <f aca="false">'Direitos Eventuais(3)'!AG158</f>
        <v>0</v>
      </c>
      <c r="I173" s="42" t="n">
        <f aca="false">SUM(E173:H173)</f>
        <v>28947.55</v>
      </c>
      <c r="J173" s="42" t="n">
        <v>6368.46</v>
      </c>
      <c r="K173" s="42" t="n">
        <v>12326.82</v>
      </c>
      <c r="L173" s="42" t="n">
        <v>0</v>
      </c>
      <c r="M173" s="42" t="n">
        <v>0</v>
      </c>
      <c r="N173" s="42" t="n">
        <f aca="false">SUM(J173:M173)</f>
        <v>18695.28</v>
      </c>
      <c r="O173" s="42" t="n">
        <f aca="false">I173-N173</f>
        <v>10252.27</v>
      </c>
      <c r="P173" s="42" t="n">
        <v>28947.55</v>
      </c>
      <c r="Q173" s="43" t="n">
        <v>0</v>
      </c>
    </row>
    <row r="174" customFormat="false" ht="14.4" hidden="false" customHeight="false" outlineLevel="0" collapsed="false">
      <c r="A174" s="39" t="s">
        <v>38</v>
      </c>
      <c r="B174" s="41" t="n">
        <f aca="false">'Dados Cadastrais'!B158</f>
        <v>0</v>
      </c>
      <c r="C174" s="41" t="s">
        <v>162</v>
      </c>
      <c r="D174" s="40" t="s">
        <v>163</v>
      </c>
      <c r="E174" s="42" t="n">
        <v>26125.17</v>
      </c>
      <c r="F174" s="42" t="n">
        <f aca="false">'Subsídio - Direitos Pessoais(1)'!L159</f>
        <v>0</v>
      </c>
      <c r="G174" s="42" t="n">
        <f aca="false">'Indenizações(2)'!U159</f>
        <v>0</v>
      </c>
      <c r="H174" s="42" t="n">
        <f aca="false">'Direitos Eventuais(3)'!AG159</f>
        <v>0</v>
      </c>
      <c r="I174" s="42" t="n">
        <f aca="false">SUM(E174:H174)</f>
        <v>26125.17</v>
      </c>
      <c r="J174" s="42" t="n">
        <v>5747.52</v>
      </c>
      <c r="K174" s="42" t="n">
        <v>11020.61</v>
      </c>
      <c r="L174" s="42" t="n">
        <v>653.13</v>
      </c>
      <c r="M174" s="42" t="n">
        <v>0</v>
      </c>
      <c r="N174" s="42" t="n">
        <f aca="false">SUM(J174:M174)</f>
        <v>17421.26</v>
      </c>
      <c r="O174" s="42" t="n">
        <f aca="false">I174-N174</f>
        <v>8703.91</v>
      </c>
      <c r="P174" s="42" t="n">
        <v>26125.17</v>
      </c>
      <c r="Q174" s="43" t="n">
        <v>0</v>
      </c>
    </row>
    <row r="175" customFormat="false" ht="14.4" hidden="false" customHeight="false" outlineLevel="0" collapsed="false">
      <c r="A175" s="39" t="s">
        <v>38</v>
      </c>
      <c r="B175" s="41" t="n">
        <f aca="false">'Dados Cadastrais'!B159</f>
        <v>0</v>
      </c>
      <c r="C175" s="41" t="s">
        <v>78</v>
      </c>
      <c r="D175" s="40" t="s">
        <v>79</v>
      </c>
      <c r="E175" s="42" t="n">
        <v>28947.55</v>
      </c>
      <c r="F175" s="42" t="n">
        <f aca="false">'Subsídio - Direitos Pessoais(1)'!L160</f>
        <v>0</v>
      </c>
      <c r="G175" s="42" t="n">
        <f aca="false">'Indenizações(2)'!U160</f>
        <v>0</v>
      </c>
      <c r="H175" s="42" t="n">
        <f aca="false">'Direitos Eventuais(3)'!AG160</f>
        <v>0</v>
      </c>
      <c r="I175" s="42" t="n">
        <f aca="false">SUM(E175:H175)</f>
        <v>28947.55</v>
      </c>
      <c r="J175" s="42" t="n">
        <v>6416.21</v>
      </c>
      <c r="K175" s="42" t="n">
        <v>10744.4</v>
      </c>
      <c r="L175" s="42" t="n">
        <v>412.5</v>
      </c>
      <c r="M175" s="42" t="n">
        <v>0</v>
      </c>
      <c r="N175" s="42" t="n">
        <f aca="false">SUM(J175:M175)</f>
        <v>17573.11</v>
      </c>
      <c r="O175" s="42" t="n">
        <f aca="false">I175-N175</f>
        <v>11374.44</v>
      </c>
      <c r="P175" s="42" t="n">
        <v>28947.55</v>
      </c>
      <c r="Q175" s="43" t="n">
        <v>0</v>
      </c>
    </row>
    <row r="176" customFormat="false" ht="14.4" hidden="false" customHeight="false" outlineLevel="0" collapsed="false">
      <c r="A176" s="39" t="s">
        <v>38</v>
      </c>
      <c r="B176" s="41" t="n">
        <f aca="false">'Dados Cadastrais'!B160</f>
        <v>0</v>
      </c>
      <c r="C176" s="41" t="s">
        <v>114</v>
      </c>
      <c r="D176" s="40" t="s">
        <v>164</v>
      </c>
      <c r="E176" s="42" t="n">
        <v>27500.17</v>
      </c>
      <c r="F176" s="42" t="n">
        <f aca="false">'Subsídio - Direitos Pessoais(1)'!L161</f>
        <v>0</v>
      </c>
      <c r="G176" s="42" t="n">
        <f aca="false">'Indenizações(2)'!U161</f>
        <v>0</v>
      </c>
      <c r="H176" s="42" t="n">
        <f aca="false">'Direitos Eventuais(3)'!AG161</f>
        <v>0</v>
      </c>
      <c r="I176" s="42" t="n">
        <f aca="false">SUM(E176:H176)</f>
        <v>27500.17</v>
      </c>
      <c r="J176" s="42" t="n">
        <v>6050.02</v>
      </c>
      <c r="K176" s="42" t="n">
        <v>11213.12</v>
      </c>
      <c r="L176" s="42" t="n">
        <v>0</v>
      </c>
      <c r="M176" s="42" t="n">
        <v>0</v>
      </c>
      <c r="N176" s="42" t="n">
        <f aca="false">SUM(J176:M176)</f>
        <v>17263.14</v>
      </c>
      <c r="O176" s="42" t="n">
        <f aca="false">I176-N176</f>
        <v>10237.03</v>
      </c>
      <c r="P176" s="42" t="n">
        <v>27500.17</v>
      </c>
      <c r="Q176" s="43" t="n">
        <v>0</v>
      </c>
    </row>
    <row r="177" customFormat="false" ht="14.4" hidden="false" customHeight="false" outlineLevel="0" collapsed="false">
      <c r="A177" s="39" t="s">
        <v>38</v>
      </c>
      <c r="B177" s="41" t="n">
        <f aca="false">'Dados Cadastrais'!B161</f>
        <v>0</v>
      </c>
      <c r="C177" s="41" t="s">
        <v>78</v>
      </c>
      <c r="D177" s="40" t="s">
        <v>79</v>
      </c>
      <c r="E177" s="42" t="n">
        <v>28947.55</v>
      </c>
      <c r="F177" s="42" t="n">
        <f aca="false">'Subsídio - Direitos Pessoais(1)'!L162</f>
        <v>0</v>
      </c>
      <c r="G177" s="42" t="n">
        <f aca="false">'Indenizações(2)'!U162</f>
        <v>0</v>
      </c>
      <c r="H177" s="42" t="n">
        <f aca="false">'Direitos Eventuais(3)'!AG162</f>
        <v>0</v>
      </c>
      <c r="I177" s="42" t="n">
        <f aca="false">SUM(E177:H177)</f>
        <v>28947.55</v>
      </c>
      <c r="J177" s="42" t="n">
        <v>6368.46</v>
      </c>
      <c r="K177" s="42" t="n">
        <v>11556.82</v>
      </c>
      <c r="L177" s="42" t="n">
        <v>0</v>
      </c>
      <c r="M177" s="42" t="n">
        <v>0</v>
      </c>
      <c r="N177" s="42" t="n">
        <f aca="false">SUM(J177:M177)</f>
        <v>17925.28</v>
      </c>
      <c r="O177" s="42" t="n">
        <f aca="false">I177-N177</f>
        <v>11022.27</v>
      </c>
      <c r="P177" s="42" t="n">
        <v>28947.55</v>
      </c>
      <c r="Q177" s="43" t="n">
        <v>0</v>
      </c>
    </row>
    <row r="178" customFormat="false" ht="14.4" hidden="false" customHeight="false" outlineLevel="0" collapsed="false">
      <c r="A178" s="39" t="s">
        <v>38</v>
      </c>
      <c r="B178" s="41" t="n">
        <f aca="false">'Dados Cadastrais'!B162</f>
        <v>0</v>
      </c>
      <c r="C178" s="41" t="s">
        <v>78</v>
      </c>
      <c r="D178" s="40" t="s">
        <v>165</v>
      </c>
      <c r="E178" s="42" t="n">
        <v>28947.55</v>
      </c>
      <c r="F178" s="42" t="n">
        <f aca="false">'Subsídio - Direitos Pessoais(1)'!L163</f>
        <v>0</v>
      </c>
      <c r="G178" s="42" t="n">
        <f aca="false">'Indenizações(2)'!U163</f>
        <v>0</v>
      </c>
      <c r="H178" s="42" t="n">
        <f aca="false">'Direitos Eventuais(3)'!AG163</f>
        <v>0</v>
      </c>
      <c r="I178" s="42" t="n">
        <f aca="false">SUM(E178:H178)</f>
        <v>28947.55</v>
      </c>
      <c r="J178" s="42" t="n">
        <v>6368.46</v>
      </c>
      <c r="K178" s="42" t="n">
        <v>11672.54</v>
      </c>
      <c r="L178" s="42" t="n">
        <v>0</v>
      </c>
      <c r="M178" s="42" t="n">
        <v>0</v>
      </c>
      <c r="N178" s="42" t="n">
        <f aca="false">SUM(J178:M178)</f>
        <v>18041</v>
      </c>
      <c r="O178" s="42" t="n">
        <f aca="false">I178-N178</f>
        <v>10906.55</v>
      </c>
      <c r="P178" s="42" t="n">
        <v>28947.55</v>
      </c>
      <c r="Q178" s="43" t="n">
        <v>1676.9</v>
      </c>
    </row>
    <row r="179" customFormat="false" ht="14.4" hidden="false" customHeight="false" outlineLevel="0" collapsed="false">
      <c r="A179" s="39" t="s">
        <v>38</v>
      </c>
      <c r="B179" s="41" t="n">
        <f aca="false">'Dados Cadastrais'!B163</f>
        <v>0</v>
      </c>
      <c r="C179" s="41" t="s">
        <v>78</v>
      </c>
      <c r="D179" s="40" t="s">
        <v>79</v>
      </c>
      <c r="E179" s="42" t="n">
        <v>28947.55</v>
      </c>
      <c r="F179" s="42" t="n">
        <f aca="false">'Subsídio - Direitos Pessoais(1)'!L164</f>
        <v>0</v>
      </c>
      <c r="G179" s="42" t="n">
        <f aca="false">'Indenizações(2)'!U164</f>
        <v>0</v>
      </c>
      <c r="H179" s="42" t="n">
        <f aca="false">'Direitos Eventuais(3)'!AG164</f>
        <v>0</v>
      </c>
      <c r="I179" s="42" t="n">
        <f aca="false">SUM(E179:H179)</f>
        <v>28947.55</v>
      </c>
      <c r="J179" s="42" t="n">
        <v>6416</v>
      </c>
      <c r="K179" s="42" t="n">
        <v>12446.33</v>
      </c>
      <c r="L179" s="42" t="n">
        <v>618.75</v>
      </c>
      <c r="M179" s="42" t="n">
        <v>0</v>
      </c>
      <c r="N179" s="42" t="n">
        <f aca="false">SUM(J179:M179)</f>
        <v>19481.08</v>
      </c>
      <c r="O179" s="42" t="n">
        <f aca="false">I179-N179</f>
        <v>9466.47</v>
      </c>
      <c r="P179" s="42" t="n">
        <v>28947.55</v>
      </c>
      <c r="Q179" s="43" t="n">
        <v>0</v>
      </c>
    </row>
    <row r="180" customFormat="false" ht="14.4" hidden="false" customHeight="false" outlineLevel="0" collapsed="false">
      <c r="A180" s="39" t="s">
        <v>38</v>
      </c>
      <c r="B180" s="41" t="n">
        <f aca="false">'Dados Cadastrais'!B164</f>
        <v>0</v>
      </c>
      <c r="C180" s="41" t="s">
        <v>46</v>
      </c>
      <c r="D180" s="40" t="s">
        <v>166</v>
      </c>
      <c r="E180" s="42" t="n">
        <v>28947.55</v>
      </c>
      <c r="F180" s="42" t="n">
        <f aca="false">'Subsídio - Direitos Pessoais(1)'!L165</f>
        <v>0</v>
      </c>
      <c r="G180" s="42" t="n">
        <f aca="false">'Indenizações(2)'!U165</f>
        <v>0</v>
      </c>
      <c r="H180" s="42" t="n">
        <f aca="false">'Direitos Eventuais(3)'!AG165</f>
        <v>0</v>
      </c>
      <c r="I180" s="42" t="n">
        <f aca="false">SUM(E180:H180)</f>
        <v>28947.55</v>
      </c>
      <c r="J180" s="42" t="n">
        <v>6368.46</v>
      </c>
      <c r="K180" s="42" t="n">
        <v>17529.59</v>
      </c>
      <c r="L180" s="42" t="n">
        <v>0</v>
      </c>
      <c r="M180" s="42" t="n">
        <v>0</v>
      </c>
      <c r="N180" s="42" t="n">
        <f aca="false">SUM(J180:M180)</f>
        <v>23898.05</v>
      </c>
      <c r="O180" s="42" t="n">
        <f aca="false">I180-N180</f>
        <v>5049.5</v>
      </c>
      <c r="P180" s="42" t="n">
        <v>28947.55</v>
      </c>
      <c r="Q180" s="43" t="n">
        <v>0</v>
      </c>
    </row>
    <row r="181" customFormat="false" ht="14.4" hidden="false" customHeight="false" outlineLevel="0" collapsed="false">
      <c r="A181" s="39" t="s">
        <v>38</v>
      </c>
      <c r="B181" s="41" t="n">
        <f aca="false">'Dados Cadastrais'!B165</f>
        <v>0</v>
      </c>
      <c r="C181" s="41" t="s">
        <v>78</v>
      </c>
      <c r="D181" s="40" t="s">
        <v>79</v>
      </c>
      <c r="E181" s="42" t="n">
        <v>28947.55</v>
      </c>
      <c r="F181" s="42" t="n">
        <f aca="false">'Subsídio - Direitos Pessoais(1)'!L166</f>
        <v>0</v>
      </c>
      <c r="G181" s="42" t="n">
        <f aca="false">'Indenizações(2)'!U166</f>
        <v>0</v>
      </c>
      <c r="H181" s="42" t="n">
        <f aca="false">'Direitos Eventuais(3)'!AG166</f>
        <v>0</v>
      </c>
      <c r="I181" s="42" t="n">
        <f aca="false">SUM(E181:H181)</f>
        <v>28947.55</v>
      </c>
      <c r="J181" s="42" t="n">
        <v>6368.46</v>
      </c>
      <c r="K181" s="42" t="n">
        <v>12222.54</v>
      </c>
      <c r="L181" s="42" t="n">
        <v>0</v>
      </c>
      <c r="M181" s="42" t="n">
        <v>0</v>
      </c>
      <c r="N181" s="42" t="n">
        <f aca="false">SUM(J181:M181)</f>
        <v>18591</v>
      </c>
      <c r="O181" s="42" t="n">
        <f aca="false">I181-N181</f>
        <v>10356.55</v>
      </c>
      <c r="P181" s="42" t="n">
        <v>28947.55</v>
      </c>
      <c r="Q181" s="43" t="n">
        <v>0</v>
      </c>
    </row>
    <row r="182" customFormat="false" ht="14.4" hidden="false" customHeight="false" outlineLevel="0" collapsed="false">
      <c r="A182" s="39" t="s">
        <v>38</v>
      </c>
      <c r="B182" s="41" t="n">
        <f aca="false">'Dados Cadastrais'!B166</f>
        <v>0</v>
      </c>
      <c r="C182" s="41" t="s">
        <v>114</v>
      </c>
      <c r="D182" s="40" t="s">
        <v>167</v>
      </c>
      <c r="E182" s="42" t="n">
        <v>27500.17</v>
      </c>
      <c r="F182" s="42" t="n">
        <f aca="false">'Subsídio - Direitos Pessoais(1)'!L167</f>
        <v>0</v>
      </c>
      <c r="G182" s="42" t="n">
        <f aca="false">'Indenizações(2)'!U167</f>
        <v>0</v>
      </c>
      <c r="H182" s="42" t="n">
        <f aca="false">'Direitos Eventuais(3)'!AG167</f>
        <v>0</v>
      </c>
      <c r="I182" s="42" t="n">
        <f aca="false">SUM(E182:H182)</f>
        <v>27500.17</v>
      </c>
      <c r="J182" s="42" t="n">
        <v>6050.02</v>
      </c>
      <c r="K182" s="42" t="n">
        <v>11888.75</v>
      </c>
      <c r="L182" s="42" t="n">
        <v>183.33</v>
      </c>
      <c r="M182" s="42" t="n">
        <v>0</v>
      </c>
      <c r="N182" s="42" t="n">
        <f aca="false">SUM(J182:M182)</f>
        <v>18122.1</v>
      </c>
      <c r="O182" s="42" t="n">
        <f aca="false">I182-N182</f>
        <v>9378.07</v>
      </c>
      <c r="P182" s="42" t="n">
        <v>27500.17</v>
      </c>
      <c r="Q182" s="43" t="n">
        <v>0</v>
      </c>
    </row>
    <row r="183" customFormat="false" ht="14.4" hidden="false" customHeight="false" outlineLevel="0" collapsed="false">
      <c r="A183" s="39" t="s">
        <v>38</v>
      </c>
      <c r="B183" s="41" t="n">
        <f aca="false">'Dados Cadastrais'!B167</f>
        <v>0</v>
      </c>
      <c r="C183" s="41" t="s">
        <v>78</v>
      </c>
      <c r="D183" s="40" t="s">
        <v>79</v>
      </c>
      <c r="E183" s="42" t="n">
        <v>28947.55</v>
      </c>
      <c r="F183" s="42" t="n">
        <f aca="false">'Subsídio - Direitos Pessoais(1)'!L168</f>
        <v>0</v>
      </c>
      <c r="G183" s="42" t="n">
        <f aca="false">'Indenizações(2)'!U168</f>
        <v>0</v>
      </c>
      <c r="H183" s="42" t="n">
        <f aca="false">'Direitos Eventuais(3)'!AG168</f>
        <v>0</v>
      </c>
      <c r="I183" s="42" t="n">
        <f aca="false">SUM(E183:H183)</f>
        <v>28947.55</v>
      </c>
      <c r="J183" s="42" t="n">
        <v>6368.46</v>
      </c>
      <c r="K183" s="42" t="n">
        <v>12326.82</v>
      </c>
      <c r="L183" s="42" t="n">
        <v>0</v>
      </c>
      <c r="M183" s="42" t="n">
        <v>0</v>
      </c>
      <c r="N183" s="42" t="n">
        <f aca="false">SUM(J183:M183)</f>
        <v>18695.28</v>
      </c>
      <c r="O183" s="42" t="n">
        <f aca="false">I183-N183</f>
        <v>10252.27</v>
      </c>
      <c r="P183" s="42" t="n">
        <v>28947.55</v>
      </c>
      <c r="Q183" s="43" t="n">
        <v>0</v>
      </c>
    </row>
    <row r="184" customFormat="false" ht="14.4" hidden="false" customHeight="false" outlineLevel="0" collapsed="false">
      <c r="A184" s="39" t="s">
        <v>38</v>
      </c>
      <c r="B184" s="41" t="n">
        <f aca="false">'Dados Cadastrais'!B168</f>
        <v>0</v>
      </c>
      <c r="C184" s="41" t="s">
        <v>114</v>
      </c>
      <c r="D184" s="40" t="s">
        <v>168</v>
      </c>
      <c r="E184" s="42" t="n">
        <v>27500.17</v>
      </c>
      <c r="F184" s="42" t="n">
        <f aca="false">'Subsídio - Direitos Pessoais(1)'!L169</f>
        <v>0</v>
      </c>
      <c r="G184" s="42" t="n">
        <f aca="false">'Indenizações(2)'!U169</f>
        <v>0</v>
      </c>
      <c r="H184" s="42" t="n">
        <f aca="false">'Direitos Eventuais(3)'!AG169</f>
        <v>0</v>
      </c>
      <c r="I184" s="42" t="n">
        <f aca="false">SUM(E184:H184)</f>
        <v>27500.17</v>
      </c>
      <c r="J184" s="42" t="n">
        <v>6050.02</v>
      </c>
      <c r="K184" s="42" t="n">
        <v>12667.92</v>
      </c>
      <c r="L184" s="42" t="n">
        <v>0</v>
      </c>
      <c r="M184" s="42" t="n">
        <v>0</v>
      </c>
      <c r="N184" s="42" t="n">
        <f aca="false">SUM(J184:M184)</f>
        <v>18717.94</v>
      </c>
      <c r="O184" s="42" t="n">
        <f aca="false">I184-N184</f>
        <v>8782.23</v>
      </c>
      <c r="P184" s="42" t="n">
        <v>27500.17</v>
      </c>
      <c r="Q184" s="43" t="n">
        <v>0</v>
      </c>
    </row>
    <row r="185" customFormat="false" ht="14.4" hidden="false" customHeight="false" outlineLevel="0" collapsed="false">
      <c r="A185" s="39" t="s">
        <v>38</v>
      </c>
      <c r="B185" s="41" t="n">
        <f aca="false">'Dados Cadastrais'!B169</f>
        <v>0</v>
      </c>
      <c r="C185" s="41" t="s">
        <v>114</v>
      </c>
      <c r="D185" s="40" t="s">
        <v>169</v>
      </c>
      <c r="E185" s="42" t="n">
        <v>27500.17</v>
      </c>
      <c r="F185" s="42" t="n">
        <f aca="false">'Subsídio - Direitos Pessoais(1)'!L170</f>
        <v>0</v>
      </c>
      <c r="G185" s="42" t="n">
        <f aca="false">'Indenizações(2)'!U170</f>
        <v>0</v>
      </c>
      <c r="H185" s="42" t="n">
        <f aca="false">'Direitos Eventuais(3)'!AG170</f>
        <v>0</v>
      </c>
      <c r="I185" s="42" t="n">
        <f aca="false">SUM(E185:H185)</f>
        <v>27500.17</v>
      </c>
      <c r="J185" s="42" t="n">
        <v>6050.02</v>
      </c>
      <c r="K185" s="42" t="n">
        <v>12563.64</v>
      </c>
      <c r="L185" s="42" t="n">
        <v>0</v>
      </c>
      <c r="M185" s="42" t="n">
        <v>0</v>
      </c>
      <c r="N185" s="42" t="n">
        <f aca="false">SUM(J185:M185)</f>
        <v>18613.66</v>
      </c>
      <c r="O185" s="42" t="n">
        <f aca="false">I185-N185</f>
        <v>8886.51</v>
      </c>
      <c r="P185" s="42" t="n">
        <v>27500.17</v>
      </c>
      <c r="Q185" s="43" t="n">
        <v>0</v>
      </c>
    </row>
    <row r="186" customFormat="false" ht="14.4" hidden="false" customHeight="false" outlineLevel="0" collapsed="false">
      <c r="A186" s="39" t="s">
        <v>38</v>
      </c>
      <c r="B186" s="41" t="n">
        <f aca="false">'Dados Cadastrais'!B170</f>
        <v>0</v>
      </c>
      <c r="C186" s="41" t="s">
        <v>114</v>
      </c>
      <c r="D186" s="40" t="s">
        <v>170</v>
      </c>
      <c r="E186" s="42" t="n">
        <v>27500.17</v>
      </c>
      <c r="F186" s="42" t="n">
        <f aca="false">'Subsídio - Direitos Pessoais(1)'!L171</f>
        <v>0</v>
      </c>
      <c r="G186" s="42" t="n">
        <f aca="false">'Indenizações(2)'!U171</f>
        <v>0</v>
      </c>
      <c r="H186" s="42" t="n">
        <f aca="false">'Direitos Eventuais(3)'!AG171</f>
        <v>0</v>
      </c>
      <c r="I186" s="42" t="n">
        <f aca="false">SUM(E186:H186)</f>
        <v>27500.17</v>
      </c>
      <c r="J186" s="42" t="n">
        <v>6050.02</v>
      </c>
      <c r="K186" s="42" t="n">
        <v>11722.6</v>
      </c>
      <c r="L186" s="42" t="n">
        <v>0</v>
      </c>
      <c r="M186" s="42" t="n">
        <v>0</v>
      </c>
      <c r="N186" s="42" t="n">
        <f aca="false">SUM(J186:M186)</f>
        <v>17772.62</v>
      </c>
      <c r="O186" s="42" t="n">
        <f aca="false">I186-N186</f>
        <v>9727.55</v>
      </c>
      <c r="P186" s="42" t="n">
        <v>27500.17</v>
      </c>
      <c r="Q186" s="43" t="n">
        <v>0</v>
      </c>
    </row>
    <row r="187" customFormat="false" ht="14.4" hidden="false" customHeight="false" outlineLevel="0" collapsed="false">
      <c r="A187" s="39" t="s">
        <v>38</v>
      </c>
      <c r="B187" s="41" t="n">
        <f aca="false">'Dados Cadastrais'!B171</f>
        <v>0</v>
      </c>
      <c r="C187" s="41" t="s">
        <v>114</v>
      </c>
      <c r="D187" s="40" t="s">
        <v>64</v>
      </c>
      <c r="E187" s="42" t="n">
        <v>27500.17</v>
      </c>
      <c r="F187" s="42" t="n">
        <f aca="false">'Subsídio - Direitos Pessoais(1)'!L172</f>
        <v>0</v>
      </c>
      <c r="G187" s="42" t="n">
        <f aca="false">'Indenizações(2)'!U172</f>
        <v>0</v>
      </c>
      <c r="H187" s="42" t="n">
        <f aca="false">'Direitos Eventuais(3)'!AG172</f>
        <v>0</v>
      </c>
      <c r="I187" s="42" t="n">
        <f aca="false">SUM(E187:H187)</f>
        <v>27500.17</v>
      </c>
      <c r="J187" s="42" t="n">
        <v>6050.02</v>
      </c>
      <c r="K187" s="42" t="n">
        <v>12579.14</v>
      </c>
      <c r="L187" s="42" t="n">
        <v>0</v>
      </c>
      <c r="M187" s="42" t="n">
        <v>0</v>
      </c>
      <c r="N187" s="42" t="n">
        <f aca="false">SUM(J187:M187)</f>
        <v>18629.16</v>
      </c>
      <c r="O187" s="42" t="n">
        <f aca="false">I187-N187</f>
        <v>8871.01</v>
      </c>
      <c r="P187" s="42" t="n">
        <v>27500.17</v>
      </c>
      <c r="Q187" s="43" t="n">
        <v>0</v>
      </c>
    </row>
    <row r="188" customFormat="false" ht="14.4" hidden="false" customHeight="false" outlineLevel="0" collapsed="false">
      <c r="A188" s="39" t="s">
        <v>38</v>
      </c>
      <c r="B188" s="41" t="n">
        <f aca="false">'Dados Cadastrais'!B172</f>
        <v>0</v>
      </c>
      <c r="C188" s="41" t="s">
        <v>78</v>
      </c>
      <c r="D188" s="40" t="s">
        <v>79</v>
      </c>
      <c r="E188" s="42" t="n">
        <v>28947.55</v>
      </c>
      <c r="F188" s="42" t="n">
        <f aca="false">'Subsídio - Direitos Pessoais(1)'!L173</f>
        <v>0</v>
      </c>
      <c r="G188" s="42" t="n">
        <f aca="false">'Indenizações(2)'!U173</f>
        <v>0</v>
      </c>
      <c r="H188" s="42" t="n">
        <f aca="false">'Direitos Eventuais(3)'!AG173</f>
        <v>0</v>
      </c>
      <c r="I188" s="42" t="n">
        <f aca="false">SUM(E188:H188)</f>
        <v>28947.55</v>
      </c>
      <c r="J188" s="42" t="n">
        <v>6368.46</v>
      </c>
      <c r="K188" s="42" t="n">
        <v>10885.05</v>
      </c>
      <c r="L188" s="42" t="n">
        <v>0</v>
      </c>
      <c r="M188" s="42" t="n">
        <v>0</v>
      </c>
      <c r="N188" s="42" t="n">
        <f aca="false">SUM(J188:M188)</f>
        <v>17253.51</v>
      </c>
      <c r="O188" s="42" t="n">
        <f aca="false">I188-N188</f>
        <v>11694.04</v>
      </c>
      <c r="P188" s="42" t="n">
        <v>28947.55</v>
      </c>
      <c r="Q188" s="43" t="n">
        <v>0</v>
      </c>
    </row>
    <row r="189" customFormat="false" ht="14.4" hidden="false" customHeight="false" outlineLevel="0" collapsed="false">
      <c r="A189" s="39" t="s">
        <v>38</v>
      </c>
      <c r="B189" s="41" t="n">
        <f aca="false">'Dados Cadastrais'!B173</f>
        <v>0</v>
      </c>
      <c r="C189" s="41" t="s">
        <v>78</v>
      </c>
      <c r="D189" s="40" t="s">
        <v>79</v>
      </c>
      <c r="E189" s="42" t="n">
        <v>28947.55</v>
      </c>
      <c r="F189" s="42" t="n">
        <f aca="false">'Subsídio - Direitos Pessoais(1)'!L174</f>
        <v>0</v>
      </c>
      <c r="G189" s="42" t="n">
        <f aca="false">'Indenizações(2)'!U174</f>
        <v>0</v>
      </c>
      <c r="H189" s="42" t="n">
        <f aca="false">'Direitos Eventuais(3)'!AG174</f>
        <v>0</v>
      </c>
      <c r="I189" s="42" t="n">
        <f aca="false">SUM(E189:H189)</f>
        <v>28947.55</v>
      </c>
      <c r="J189" s="42" t="n">
        <v>6368.46</v>
      </c>
      <c r="K189" s="42" t="n">
        <v>12250.95</v>
      </c>
      <c r="L189" s="42" t="n">
        <v>0</v>
      </c>
      <c r="M189" s="42" t="n">
        <v>0</v>
      </c>
      <c r="N189" s="42" t="n">
        <f aca="false">SUM(J189:M189)</f>
        <v>18619.41</v>
      </c>
      <c r="O189" s="42" t="n">
        <f aca="false">I189-N189</f>
        <v>10328.14</v>
      </c>
      <c r="P189" s="42" t="n">
        <v>28947.55</v>
      </c>
      <c r="Q189" s="43" t="n">
        <v>0</v>
      </c>
    </row>
    <row r="190" customFormat="false" ht="14.4" hidden="false" customHeight="false" outlineLevel="0" collapsed="false">
      <c r="A190" s="39" t="s">
        <v>38</v>
      </c>
      <c r="B190" s="41" t="n">
        <f aca="false">'Dados Cadastrais'!B174</f>
        <v>0</v>
      </c>
      <c r="C190" s="41" t="s">
        <v>114</v>
      </c>
      <c r="D190" s="40" t="s">
        <v>171</v>
      </c>
      <c r="E190" s="42" t="n">
        <v>27500.17</v>
      </c>
      <c r="F190" s="42" t="n">
        <f aca="false">'Subsídio - Direitos Pessoais(1)'!L175</f>
        <v>0</v>
      </c>
      <c r="G190" s="42" t="n">
        <f aca="false">'Indenizações(2)'!U175</f>
        <v>0</v>
      </c>
      <c r="H190" s="42" t="n">
        <f aca="false">'Direitos Eventuais(3)'!AG175</f>
        <v>0</v>
      </c>
      <c r="I190" s="42" t="n">
        <f aca="false">SUM(E190:H190)</f>
        <v>27500.17</v>
      </c>
      <c r="J190" s="42" t="n">
        <v>6050.02</v>
      </c>
      <c r="K190" s="42" t="n">
        <v>12516.1</v>
      </c>
      <c r="L190" s="42" t="n">
        <v>343.75</v>
      </c>
      <c r="M190" s="42" t="n">
        <v>0</v>
      </c>
      <c r="N190" s="42" t="n">
        <f aca="false">SUM(J190:M190)</f>
        <v>18909.87</v>
      </c>
      <c r="O190" s="42" t="n">
        <f aca="false">I190-N190</f>
        <v>8590.3</v>
      </c>
      <c r="P190" s="42" t="n">
        <v>27500.17</v>
      </c>
      <c r="Q190" s="43" t="n">
        <v>0</v>
      </c>
    </row>
    <row r="191" customFormat="false" ht="14.4" hidden="false" customHeight="false" outlineLevel="0" collapsed="false">
      <c r="A191" s="39" t="s">
        <v>38</v>
      </c>
      <c r="B191" s="41" t="n">
        <f aca="false">'Dados Cadastrais'!B175</f>
        <v>0</v>
      </c>
      <c r="C191" s="41" t="s">
        <v>78</v>
      </c>
      <c r="D191" s="40" t="s">
        <v>64</v>
      </c>
      <c r="E191" s="42" t="n">
        <v>28947.55</v>
      </c>
      <c r="F191" s="42" t="n">
        <f aca="false">'Subsídio - Direitos Pessoais(1)'!L176</f>
        <v>0</v>
      </c>
      <c r="G191" s="42" t="n">
        <f aca="false">'Indenizações(2)'!U176</f>
        <v>0</v>
      </c>
      <c r="H191" s="42" t="n">
        <f aca="false">'Direitos Eventuais(3)'!AG176</f>
        <v>0</v>
      </c>
      <c r="I191" s="42" t="n">
        <f aca="false">SUM(E191:H191)</f>
        <v>28947.55</v>
      </c>
      <c r="J191" s="42" t="n">
        <v>6368.46</v>
      </c>
      <c r="K191" s="42" t="n">
        <v>12446</v>
      </c>
      <c r="L191" s="42" t="n">
        <v>0</v>
      </c>
      <c r="M191" s="42" t="n">
        <v>0</v>
      </c>
      <c r="N191" s="42" t="n">
        <f aca="false">SUM(J191:M191)</f>
        <v>18814.46</v>
      </c>
      <c r="O191" s="42" t="n">
        <f aca="false">I191-N191</f>
        <v>10133.09</v>
      </c>
      <c r="P191" s="42" t="n">
        <v>28947.55</v>
      </c>
      <c r="Q191" s="43" t="n">
        <v>0</v>
      </c>
    </row>
    <row r="192" customFormat="false" ht="14.4" hidden="false" customHeight="false" outlineLevel="0" collapsed="false">
      <c r="A192" s="39" t="s">
        <v>38</v>
      </c>
      <c r="B192" s="41" t="n">
        <f aca="false">'Dados Cadastrais'!B176</f>
        <v>0</v>
      </c>
      <c r="C192" s="41" t="s">
        <v>114</v>
      </c>
      <c r="D192" s="40" t="s">
        <v>172</v>
      </c>
      <c r="E192" s="42" t="n">
        <v>27500.17</v>
      </c>
      <c r="F192" s="42" t="n">
        <f aca="false">'Subsídio - Direitos Pessoais(1)'!L177</f>
        <v>0</v>
      </c>
      <c r="G192" s="42" t="n">
        <f aca="false">'Indenizações(2)'!U177</f>
        <v>0</v>
      </c>
      <c r="H192" s="42" t="n">
        <f aca="false">'Direitos Eventuais(3)'!AG177</f>
        <v>0</v>
      </c>
      <c r="I192" s="42" t="n">
        <f aca="false">SUM(E192:H192)</f>
        <v>27500.17</v>
      </c>
      <c r="J192" s="42" t="n">
        <v>6050.02</v>
      </c>
      <c r="K192" s="42" t="n">
        <v>14311.02</v>
      </c>
      <c r="L192" s="42" t="n">
        <v>0</v>
      </c>
      <c r="M192" s="42" t="n">
        <v>0</v>
      </c>
      <c r="N192" s="42" t="n">
        <f aca="false">SUM(J192:M192)</f>
        <v>20361.04</v>
      </c>
      <c r="O192" s="42" t="n">
        <f aca="false">I192-N192</f>
        <v>7139.13</v>
      </c>
      <c r="P192" s="42" t="n">
        <v>27500.17</v>
      </c>
      <c r="Q192" s="43" t="n">
        <v>0</v>
      </c>
    </row>
    <row r="193" customFormat="false" ht="14.4" hidden="false" customHeight="false" outlineLevel="0" collapsed="false">
      <c r="A193" s="39" t="s">
        <v>38</v>
      </c>
      <c r="B193" s="41" t="n">
        <f aca="false">'Dados Cadastrais'!B177</f>
        <v>0</v>
      </c>
      <c r="C193" s="41" t="s">
        <v>114</v>
      </c>
      <c r="D193" s="40" t="s">
        <v>173</v>
      </c>
      <c r="E193" s="42" t="n">
        <v>27500.17</v>
      </c>
      <c r="F193" s="42" t="n">
        <f aca="false">'Subsídio - Direitos Pessoais(1)'!L178</f>
        <v>0</v>
      </c>
      <c r="G193" s="42" t="n">
        <f aca="false">'Indenizações(2)'!U178</f>
        <v>0</v>
      </c>
      <c r="H193" s="42" t="n">
        <f aca="false">'Direitos Eventuais(3)'!AG178</f>
        <v>0</v>
      </c>
      <c r="I193" s="42" t="n">
        <f aca="false">SUM(E193:H193)</f>
        <v>27500.17</v>
      </c>
      <c r="J193" s="42" t="n">
        <v>6050.02</v>
      </c>
      <c r="K193" s="42" t="n">
        <v>16512.21</v>
      </c>
      <c r="L193" s="42" t="n">
        <v>458.34</v>
      </c>
      <c r="M193" s="42" t="n">
        <v>0</v>
      </c>
      <c r="N193" s="42" t="n">
        <f aca="false">SUM(J193:M193)</f>
        <v>23020.57</v>
      </c>
      <c r="O193" s="42" t="n">
        <f aca="false">I193-N193</f>
        <v>4479.6</v>
      </c>
      <c r="P193" s="42" t="n">
        <v>27500.17</v>
      </c>
      <c r="Q193" s="43" t="n">
        <v>0</v>
      </c>
    </row>
    <row r="194" customFormat="false" ht="14.4" hidden="false" customHeight="false" outlineLevel="0" collapsed="false">
      <c r="A194" s="39" t="s">
        <v>38</v>
      </c>
      <c r="B194" s="41" t="n">
        <f aca="false">'Dados Cadastrais'!B178</f>
        <v>0</v>
      </c>
      <c r="C194" s="41" t="s">
        <v>78</v>
      </c>
      <c r="D194" s="40" t="s">
        <v>79</v>
      </c>
      <c r="E194" s="42" t="n">
        <v>28947.55</v>
      </c>
      <c r="F194" s="42" t="n">
        <f aca="false">'Subsídio - Direitos Pessoais(1)'!L179</f>
        <v>0</v>
      </c>
      <c r="G194" s="42" t="n">
        <f aca="false">'Indenizações(2)'!U179</f>
        <v>0</v>
      </c>
      <c r="H194" s="42" t="n">
        <f aca="false">'Direitos Eventuais(3)'!AG179</f>
        <v>0</v>
      </c>
      <c r="I194" s="42" t="n">
        <f aca="false">SUM(E194:H194)</f>
        <v>28947.55</v>
      </c>
      <c r="J194" s="42" t="n">
        <v>6368.46</v>
      </c>
      <c r="K194" s="42" t="n">
        <v>12431.1</v>
      </c>
      <c r="L194" s="42" t="n">
        <v>0</v>
      </c>
      <c r="M194" s="42" t="n">
        <v>0</v>
      </c>
      <c r="N194" s="42" t="n">
        <f aca="false">SUM(J194:M194)</f>
        <v>18799.56</v>
      </c>
      <c r="O194" s="42" t="n">
        <f aca="false">I194-N194</f>
        <v>10147.99</v>
      </c>
      <c r="P194" s="42" t="n">
        <v>28947.55</v>
      </c>
      <c r="Q194" s="43" t="n">
        <v>0</v>
      </c>
    </row>
    <row r="195" customFormat="false" ht="14.4" hidden="false" customHeight="false" outlineLevel="0" collapsed="false">
      <c r="A195" s="39" t="s">
        <v>38</v>
      </c>
      <c r="B195" s="41" t="n">
        <f aca="false">'Dados Cadastrais'!B179</f>
        <v>0</v>
      </c>
      <c r="C195" s="41" t="s">
        <v>78</v>
      </c>
      <c r="D195" s="40" t="s">
        <v>79</v>
      </c>
      <c r="E195" s="42" t="n">
        <v>28947.55</v>
      </c>
      <c r="F195" s="42" t="n">
        <f aca="false">'Subsídio - Direitos Pessoais(1)'!L180</f>
        <v>0</v>
      </c>
      <c r="G195" s="42" t="n">
        <f aca="false">'Indenizações(2)'!U180</f>
        <v>0</v>
      </c>
      <c r="H195" s="42" t="n">
        <f aca="false">'Direitos Eventuais(3)'!AG180</f>
        <v>0</v>
      </c>
      <c r="I195" s="42" t="n">
        <f aca="false">SUM(E195:H195)</f>
        <v>28947.55</v>
      </c>
      <c r="J195" s="42" t="n">
        <v>6368.46</v>
      </c>
      <c r="K195" s="42" t="n">
        <v>12118.28</v>
      </c>
      <c r="L195" s="42" t="n">
        <v>0</v>
      </c>
      <c r="M195" s="42" t="n">
        <v>0</v>
      </c>
      <c r="N195" s="42" t="n">
        <f aca="false">SUM(J195:M195)</f>
        <v>18486.74</v>
      </c>
      <c r="O195" s="42" t="n">
        <f aca="false">I195-N195</f>
        <v>10460.81</v>
      </c>
      <c r="P195" s="42" t="n">
        <v>28947.55</v>
      </c>
      <c r="Q195" s="43" t="n">
        <v>0</v>
      </c>
    </row>
    <row r="196" customFormat="false" ht="14.4" hidden="false" customHeight="false" outlineLevel="0" collapsed="false">
      <c r="A196" s="39" t="s">
        <v>38</v>
      </c>
      <c r="B196" s="41" t="n">
        <f aca="false">'Dados Cadastrais'!B180</f>
        <v>0</v>
      </c>
      <c r="C196" s="41" t="s">
        <v>114</v>
      </c>
      <c r="D196" s="40" t="s">
        <v>174</v>
      </c>
      <c r="E196" s="42" t="n">
        <v>27500.17</v>
      </c>
      <c r="F196" s="42" t="n">
        <f aca="false">'Subsídio - Direitos Pessoais(1)'!L181</f>
        <v>0</v>
      </c>
      <c r="G196" s="42" t="n">
        <f aca="false">'Indenizações(2)'!U181</f>
        <v>0</v>
      </c>
      <c r="H196" s="42" t="n">
        <f aca="false">'Direitos Eventuais(3)'!AG181</f>
        <v>0</v>
      </c>
      <c r="I196" s="42" t="n">
        <f aca="false">SUM(E196:H196)</f>
        <v>27500.17</v>
      </c>
      <c r="J196" s="42" t="n">
        <v>6050.02</v>
      </c>
      <c r="K196" s="42" t="n">
        <v>14031.47</v>
      </c>
      <c r="L196" s="42" t="n">
        <v>0</v>
      </c>
      <c r="M196" s="42" t="n">
        <v>0</v>
      </c>
      <c r="N196" s="42" t="n">
        <f aca="false">SUM(J196:M196)</f>
        <v>20081.49</v>
      </c>
      <c r="O196" s="42" t="n">
        <f aca="false">I196-N196</f>
        <v>7418.68</v>
      </c>
      <c r="P196" s="42" t="n">
        <v>27500.17</v>
      </c>
      <c r="Q196" s="43" t="n">
        <v>0</v>
      </c>
    </row>
    <row r="197" customFormat="false" ht="14.4" hidden="false" customHeight="false" outlineLevel="0" collapsed="false">
      <c r="A197" s="39" t="s">
        <v>38</v>
      </c>
      <c r="B197" s="41" t="n">
        <f aca="false">'Dados Cadastrais'!B181</f>
        <v>0</v>
      </c>
      <c r="C197" s="41" t="s">
        <v>114</v>
      </c>
      <c r="D197" s="40" t="s">
        <v>175</v>
      </c>
      <c r="E197" s="42" t="n">
        <v>27500.17</v>
      </c>
      <c r="F197" s="42" t="n">
        <f aca="false">'Subsídio - Direitos Pessoais(1)'!L182</f>
        <v>0</v>
      </c>
      <c r="G197" s="42" t="n">
        <f aca="false">'Indenizações(2)'!U182</f>
        <v>0</v>
      </c>
      <c r="H197" s="42" t="n">
        <f aca="false">'Direitos Eventuais(3)'!AG182</f>
        <v>0</v>
      </c>
      <c r="I197" s="42" t="n">
        <f aca="false">SUM(E197:H197)</f>
        <v>27500.17</v>
      </c>
      <c r="J197" s="42" t="n">
        <v>6050.02</v>
      </c>
      <c r="K197" s="42" t="n">
        <v>12235.95</v>
      </c>
      <c r="L197" s="42" t="n">
        <v>275</v>
      </c>
      <c r="M197" s="42" t="n">
        <v>0</v>
      </c>
      <c r="N197" s="42" t="n">
        <f aca="false">SUM(J197:M197)</f>
        <v>18560.97</v>
      </c>
      <c r="O197" s="42" t="n">
        <f aca="false">I197-N197</f>
        <v>8939.2</v>
      </c>
      <c r="P197" s="42" t="n">
        <v>27500.17</v>
      </c>
      <c r="Q197" s="43" t="n">
        <v>0</v>
      </c>
    </row>
    <row r="198" customFormat="false" ht="14.4" hidden="false" customHeight="false" outlineLevel="0" collapsed="false">
      <c r="A198" s="39" t="s">
        <v>38</v>
      </c>
      <c r="B198" s="41" t="n">
        <f aca="false">'Dados Cadastrais'!B182</f>
        <v>0</v>
      </c>
      <c r="C198" s="41" t="s">
        <v>114</v>
      </c>
      <c r="D198" s="40" t="s">
        <v>176</v>
      </c>
      <c r="E198" s="42" t="n">
        <v>27500.17</v>
      </c>
      <c r="F198" s="42" t="n">
        <f aca="false">'Subsídio - Direitos Pessoais(1)'!L183</f>
        <v>0</v>
      </c>
      <c r="G198" s="42" t="n">
        <f aca="false">'Indenizações(2)'!U183</f>
        <v>0</v>
      </c>
      <c r="H198" s="42" t="n">
        <f aca="false">'Direitos Eventuais(3)'!AG183</f>
        <v>0</v>
      </c>
      <c r="I198" s="42" t="n">
        <f aca="false">SUM(E198:H198)</f>
        <v>27500.17</v>
      </c>
      <c r="J198" s="42" t="n">
        <v>6050.02</v>
      </c>
      <c r="K198" s="42" t="n">
        <v>16764.3</v>
      </c>
      <c r="L198" s="42" t="n">
        <v>0</v>
      </c>
      <c r="M198" s="42" t="n">
        <v>0</v>
      </c>
      <c r="N198" s="42" t="n">
        <f aca="false">SUM(J198:M198)</f>
        <v>22814.32</v>
      </c>
      <c r="O198" s="42" t="n">
        <f aca="false">I198-N198</f>
        <v>4685.85</v>
      </c>
      <c r="P198" s="42" t="n">
        <v>27500.17</v>
      </c>
      <c r="Q198" s="43" t="n">
        <v>0</v>
      </c>
    </row>
    <row r="199" customFormat="false" ht="14.4" hidden="false" customHeight="false" outlineLevel="0" collapsed="false">
      <c r="A199" s="39" t="s">
        <v>38</v>
      </c>
      <c r="B199" s="41" t="n">
        <f aca="false">'Dados Cadastrais'!B183</f>
        <v>0</v>
      </c>
      <c r="C199" s="41" t="s">
        <v>114</v>
      </c>
      <c r="D199" s="40" t="s">
        <v>170</v>
      </c>
      <c r="E199" s="42" t="n">
        <v>27500.17</v>
      </c>
      <c r="F199" s="42" t="n">
        <f aca="false">'Subsídio - Direitos Pessoais(1)'!L184</f>
        <v>0</v>
      </c>
      <c r="G199" s="42" t="n">
        <f aca="false">'Indenizações(2)'!U184</f>
        <v>0</v>
      </c>
      <c r="H199" s="42" t="n">
        <f aca="false">'Direitos Eventuais(3)'!AG184</f>
        <v>0</v>
      </c>
      <c r="I199" s="42" t="n">
        <f aca="false">SUM(E199:H199)</f>
        <v>27500.17</v>
      </c>
      <c r="J199" s="42" t="n">
        <v>6050.02</v>
      </c>
      <c r="K199" s="42" t="n">
        <v>11986.15</v>
      </c>
      <c r="L199" s="42" t="n">
        <v>275</v>
      </c>
      <c r="M199" s="42" t="n">
        <v>0</v>
      </c>
      <c r="N199" s="42" t="n">
        <f aca="false">SUM(J199:M199)</f>
        <v>18311.17</v>
      </c>
      <c r="O199" s="42" t="n">
        <f aca="false">I199-N199</f>
        <v>9189</v>
      </c>
      <c r="P199" s="42" t="n">
        <v>27500.17</v>
      </c>
      <c r="Q199" s="43" t="n">
        <v>0</v>
      </c>
    </row>
    <row r="200" customFormat="false" ht="14.4" hidden="false" customHeight="false" outlineLevel="0" collapsed="false">
      <c r="A200" s="39" t="s">
        <v>38</v>
      </c>
      <c r="B200" s="41" t="n">
        <f aca="false">'Dados Cadastrais'!B184</f>
        <v>0</v>
      </c>
      <c r="C200" s="41" t="s">
        <v>114</v>
      </c>
      <c r="D200" s="40" t="s">
        <v>177</v>
      </c>
      <c r="E200" s="42" t="n">
        <v>27500.17</v>
      </c>
      <c r="F200" s="42" t="n">
        <f aca="false">'Subsídio - Direitos Pessoais(1)'!L185</f>
        <v>0</v>
      </c>
      <c r="G200" s="42" t="n">
        <f aca="false">'Indenizações(2)'!U185</f>
        <v>0</v>
      </c>
      <c r="H200" s="42" t="n">
        <f aca="false">'Direitos Eventuais(3)'!AG185</f>
        <v>0</v>
      </c>
      <c r="I200" s="42" t="n">
        <f aca="false">SUM(E200:H200)</f>
        <v>27500.17</v>
      </c>
      <c r="J200" s="42" t="n">
        <v>6050.02</v>
      </c>
      <c r="K200" s="42" t="n">
        <v>11514.06</v>
      </c>
      <c r="L200" s="42" t="n">
        <v>0</v>
      </c>
      <c r="M200" s="42" t="n">
        <v>0</v>
      </c>
      <c r="N200" s="42" t="n">
        <f aca="false">SUM(J200:M200)</f>
        <v>17564.08</v>
      </c>
      <c r="O200" s="42" t="n">
        <f aca="false">I200-N200</f>
        <v>9936.09</v>
      </c>
      <c r="P200" s="42" t="n">
        <v>27500.17</v>
      </c>
      <c r="Q200" s="43" t="n">
        <v>0</v>
      </c>
    </row>
    <row r="201" customFormat="false" ht="14.4" hidden="false" customHeight="false" outlineLevel="0" collapsed="false">
      <c r="A201" s="39" t="s">
        <v>38</v>
      </c>
      <c r="B201" s="41" t="n">
        <f aca="false">'Dados Cadastrais'!B185</f>
        <v>0</v>
      </c>
      <c r="C201" s="41" t="s">
        <v>114</v>
      </c>
      <c r="D201" s="40" t="s">
        <v>178</v>
      </c>
      <c r="E201" s="42" t="n">
        <v>27500.17</v>
      </c>
      <c r="F201" s="42" t="n">
        <f aca="false">'Subsídio - Direitos Pessoais(1)'!L186</f>
        <v>0</v>
      </c>
      <c r="G201" s="42" t="n">
        <f aca="false">'Indenizações(2)'!U186</f>
        <v>0</v>
      </c>
      <c r="H201" s="42" t="n">
        <f aca="false">'Direitos Eventuais(3)'!AG186</f>
        <v>0</v>
      </c>
      <c r="I201" s="42" t="n">
        <f aca="false">SUM(E201:H201)</f>
        <v>27500.17</v>
      </c>
      <c r="J201" s="42" t="n">
        <v>6050.02</v>
      </c>
      <c r="K201" s="42" t="n">
        <v>17227.22</v>
      </c>
      <c r="L201" s="42" t="n">
        <v>0</v>
      </c>
      <c r="M201" s="42" t="n">
        <v>0</v>
      </c>
      <c r="N201" s="42" t="n">
        <f aca="false">SUM(J201:M201)</f>
        <v>23277.24</v>
      </c>
      <c r="O201" s="42" t="n">
        <f aca="false">I201-N201</f>
        <v>4222.93</v>
      </c>
      <c r="P201" s="42" t="n">
        <v>27500.17</v>
      </c>
      <c r="Q201" s="43" t="n">
        <v>0</v>
      </c>
    </row>
    <row r="202" customFormat="false" ht="14.4" hidden="false" customHeight="false" outlineLevel="0" collapsed="false">
      <c r="A202" s="39" t="s">
        <v>38</v>
      </c>
      <c r="B202" s="41" t="n">
        <f aca="false">'Dados Cadastrais'!B186</f>
        <v>0</v>
      </c>
      <c r="C202" s="41" t="s">
        <v>114</v>
      </c>
      <c r="D202" s="40" t="s">
        <v>179</v>
      </c>
      <c r="E202" s="42" t="n">
        <v>27500.17</v>
      </c>
      <c r="F202" s="42" t="n">
        <f aca="false">'Subsídio - Direitos Pessoais(1)'!L187</f>
        <v>0</v>
      </c>
      <c r="G202" s="42" t="n">
        <f aca="false">'Indenizações(2)'!U187</f>
        <v>0</v>
      </c>
      <c r="H202" s="42" t="n">
        <f aca="false">'Direitos Eventuais(3)'!AG187</f>
        <v>0</v>
      </c>
      <c r="I202" s="42" t="n">
        <f aca="false">SUM(E202:H202)</f>
        <v>27500.17</v>
      </c>
      <c r="J202" s="42" t="n">
        <v>6050.02</v>
      </c>
      <c r="K202" s="42" t="n">
        <v>11618.34</v>
      </c>
      <c r="L202" s="42" t="n">
        <v>0</v>
      </c>
      <c r="M202" s="42" t="n">
        <v>0</v>
      </c>
      <c r="N202" s="42" t="n">
        <f aca="false">SUM(J202:M202)</f>
        <v>17668.36</v>
      </c>
      <c r="O202" s="42" t="n">
        <f aca="false">I202-N202</f>
        <v>9831.81</v>
      </c>
      <c r="P202" s="42" t="n">
        <v>27500.17</v>
      </c>
      <c r="Q202" s="43" t="n">
        <v>0</v>
      </c>
    </row>
    <row r="203" customFormat="false" ht="14.4" hidden="false" customHeight="false" outlineLevel="0" collapsed="false">
      <c r="A203" s="39" t="s">
        <v>38</v>
      </c>
      <c r="B203" s="41" t="n">
        <f aca="false">'Dados Cadastrais'!B187</f>
        <v>0</v>
      </c>
      <c r="C203" s="41" t="s">
        <v>114</v>
      </c>
      <c r="D203" s="40" t="s">
        <v>180</v>
      </c>
      <c r="E203" s="42" t="n">
        <v>27500.17</v>
      </c>
      <c r="F203" s="42" t="n">
        <f aca="false">'Subsídio - Direitos Pessoais(1)'!L188</f>
        <v>0</v>
      </c>
      <c r="G203" s="42" t="n">
        <f aca="false">'Indenizações(2)'!U188</f>
        <v>0</v>
      </c>
      <c r="H203" s="42" t="n">
        <f aca="false">'Direitos Eventuais(3)'!AG188</f>
        <v>0</v>
      </c>
      <c r="I203" s="42" t="n">
        <f aca="false">SUM(E203:H203)</f>
        <v>27500.17</v>
      </c>
      <c r="J203" s="42" t="n">
        <v>6050.02</v>
      </c>
      <c r="K203" s="42" t="n">
        <v>16681.8</v>
      </c>
      <c r="L203" s="42" t="n">
        <v>0</v>
      </c>
      <c r="M203" s="42" t="n">
        <v>0</v>
      </c>
      <c r="N203" s="42" t="n">
        <f aca="false">SUM(J203:M203)</f>
        <v>22731.82</v>
      </c>
      <c r="O203" s="42" t="n">
        <f aca="false">I203-N203</f>
        <v>4768.35</v>
      </c>
      <c r="P203" s="42" t="n">
        <v>27500.17</v>
      </c>
      <c r="Q203" s="43" t="n">
        <v>0</v>
      </c>
    </row>
    <row r="204" customFormat="false" ht="14.4" hidden="false" customHeight="false" outlineLevel="0" collapsed="false">
      <c r="A204" s="39" t="s">
        <v>38</v>
      </c>
      <c r="B204" s="41" t="n">
        <f aca="false">'Dados Cadastrais'!B188</f>
        <v>0</v>
      </c>
      <c r="C204" s="41" t="s">
        <v>78</v>
      </c>
      <c r="D204" s="40" t="s">
        <v>79</v>
      </c>
      <c r="E204" s="42" t="n">
        <v>28947.55</v>
      </c>
      <c r="F204" s="42" t="n">
        <f aca="false">'Subsídio - Direitos Pessoais(1)'!L189</f>
        <v>0</v>
      </c>
      <c r="G204" s="42" t="n">
        <f aca="false">'Indenizações(2)'!U189</f>
        <v>0</v>
      </c>
      <c r="H204" s="42" t="n">
        <f aca="false">'Direitos Eventuais(3)'!AG189</f>
        <v>0</v>
      </c>
      <c r="I204" s="42" t="n">
        <f aca="false">SUM(E204:H204)</f>
        <v>28947.55</v>
      </c>
      <c r="J204" s="42" t="n">
        <v>6368.46</v>
      </c>
      <c r="K204" s="42" t="n">
        <v>12353.36</v>
      </c>
      <c r="L204" s="42" t="n">
        <v>0</v>
      </c>
      <c r="M204" s="42" t="n">
        <v>0</v>
      </c>
      <c r="N204" s="42" t="n">
        <f aca="false">SUM(J204:M204)</f>
        <v>18721.82</v>
      </c>
      <c r="O204" s="42" t="n">
        <f aca="false">I204-N204</f>
        <v>10225.73</v>
      </c>
      <c r="P204" s="42" t="n">
        <v>28947.55</v>
      </c>
      <c r="Q204" s="43" t="n">
        <v>0</v>
      </c>
    </row>
    <row r="205" customFormat="false" ht="14.4" hidden="false" customHeight="false" outlineLevel="0" collapsed="false">
      <c r="A205" s="39" t="s">
        <v>38</v>
      </c>
      <c r="B205" s="41" t="n">
        <f aca="false">'Dados Cadastrais'!B189</f>
        <v>0</v>
      </c>
      <c r="C205" s="41" t="s">
        <v>114</v>
      </c>
      <c r="D205" s="40" t="s">
        <v>181</v>
      </c>
      <c r="E205" s="42" t="n">
        <v>27500.17</v>
      </c>
      <c r="F205" s="42" t="n">
        <f aca="false">'Subsídio - Direitos Pessoais(1)'!L190</f>
        <v>0</v>
      </c>
      <c r="G205" s="42" t="n">
        <f aca="false">'Indenizações(2)'!U190</f>
        <v>0</v>
      </c>
      <c r="H205" s="42" t="n">
        <f aca="false">'Direitos Eventuais(3)'!AG190</f>
        <v>0</v>
      </c>
      <c r="I205" s="42" t="n">
        <f aca="false">SUM(E205:H205)</f>
        <v>27500.17</v>
      </c>
      <c r="J205" s="42" t="n">
        <v>6050.02</v>
      </c>
      <c r="K205" s="42" t="n">
        <v>16451.48</v>
      </c>
      <c r="L205" s="42" t="n">
        <v>0</v>
      </c>
      <c r="M205" s="42" t="n">
        <v>0</v>
      </c>
      <c r="N205" s="42" t="n">
        <f aca="false">SUM(J205:M205)</f>
        <v>22501.5</v>
      </c>
      <c r="O205" s="42" t="n">
        <f aca="false">I205-N205</f>
        <v>4998.67</v>
      </c>
      <c r="P205" s="42" t="n">
        <v>27500.17</v>
      </c>
      <c r="Q205" s="43" t="n">
        <v>0</v>
      </c>
    </row>
    <row r="206" customFormat="false" ht="14.4" hidden="false" customHeight="false" outlineLevel="0" collapsed="false">
      <c r="A206" s="39" t="s">
        <v>38</v>
      </c>
      <c r="B206" s="41" t="n">
        <f aca="false">'Dados Cadastrais'!B190</f>
        <v>0</v>
      </c>
      <c r="C206" s="41" t="s">
        <v>114</v>
      </c>
      <c r="D206" s="40" t="s">
        <v>182</v>
      </c>
      <c r="E206" s="42" t="n">
        <v>27500.17</v>
      </c>
      <c r="F206" s="42" t="n">
        <f aca="false">'Subsídio - Direitos Pessoais(1)'!L191</f>
        <v>0</v>
      </c>
      <c r="G206" s="42" t="n">
        <f aca="false">'Indenizações(2)'!U191</f>
        <v>0</v>
      </c>
      <c r="H206" s="42" t="n">
        <f aca="false">'Direitos Eventuais(3)'!AG191</f>
        <v>0</v>
      </c>
      <c r="I206" s="42" t="n">
        <f aca="false">SUM(E206:H206)</f>
        <v>27500.17</v>
      </c>
      <c r="J206" s="42" t="n">
        <v>6050.02</v>
      </c>
      <c r="K206" s="42" t="n">
        <v>10828.86</v>
      </c>
      <c r="L206" s="42" t="n">
        <v>0</v>
      </c>
      <c r="M206" s="42" t="n">
        <v>0</v>
      </c>
      <c r="N206" s="42" t="n">
        <f aca="false">SUM(J206:M206)</f>
        <v>16878.88</v>
      </c>
      <c r="O206" s="42" t="n">
        <f aca="false">I206-N206</f>
        <v>10621.29</v>
      </c>
      <c r="P206" s="42" t="n">
        <v>27500.17</v>
      </c>
      <c r="Q206" s="43" t="n">
        <v>0</v>
      </c>
    </row>
    <row r="207" customFormat="false" ht="14.4" hidden="false" customHeight="false" outlineLevel="0" collapsed="false">
      <c r="A207" s="39" t="s">
        <v>38</v>
      </c>
      <c r="B207" s="41" t="n">
        <f aca="false">'Dados Cadastrais'!B191</f>
        <v>0</v>
      </c>
      <c r="C207" s="41" t="s">
        <v>114</v>
      </c>
      <c r="D207" s="40" t="s">
        <v>183</v>
      </c>
      <c r="E207" s="42" t="n">
        <v>27500.17</v>
      </c>
      <c r="F207" s="42" t="n">
        <f aca="false">'Subsídio - Direitos Pessoais(1)'!L192</f>
        <v>0</v>
      </c>
      <c r="G207" s="42" t="n">
        <f aca="false">'Indenizações(2)'!U192</f>
        <v>0</v>
      </c>
      <c r="H207" s="42" t="n">
        <f aca="false">'Direitos Eventuais(3)'!AG192</f>
        <v>0</v>
      </c>
      <c r="I207" s="42" t="n">
        <f aca="false">SUM(E207:H207)</f>
        <v>27500.17</v>
      </c>
      <c r="J207" s="42" t="n">
        <v>6050.02</v>
      </c>
      <c r="K207" s="42" t="n">
        <v>13132.06</v>
      </c>
      <c r="L207" s="42" t="n">
        <v>0</v>
      </c>
      <c r="M207" s="42" t="n">
        <v>841.38</v>
      </c>
      <c r="N207" s="42" t="n">
        <f aca="false">SUM(J207:M207)</f>
        <v>20023.46</v>
      </c>
      <c r="O207" s="42" t="n">
        <f aca="false">I207-N207</f>
        <v>7476.71</v>
      </c>
      <c r="P207" s="42" t="n">
        <v>27500.17</v>
      </c>
      <c r="Q207" s="43" t="n">
        <v>0</v>
      </c>
    </row>
    <row r="208" customFormat="false" ht="14.4" hidden="false" customHeight="false" outlineLevel="0" collapsed="false">
      <c r="A208" s="39" t="s">
        <v>38</v>
      </c>
      <c r="B208" s="41" t="n">
        <f aca="false">'Dados Cadastrais'!B192</f>
        <v>0</v>
      </c>
      <c r="C208" s="41" t="s">
        <v>114</v>
      </c>
      <c r="D208" s="40" t="s">
        <v>184</v>
      </c>
      <c r="E208" s="42" t="n">
        <v>27500.17</v>
      </c>
      <c r="F208" s="42" t="n">
        <f aca="false">'Subsídio - Direitos Pessoais(1)'!L193</f>
        <v>0</v>
      </c>
      <c r="G208" s="42" t="n">
        <f aca="false">'Indenizações(2)'!U193</f>
        <v>0</v>
      </c>
      <c r="H208" s="42" t="n">
        <f aca="false">'Direitos Eventuais(3)'!AG193</f>
        <v>0</v>
      </c>
      <c r="I208" s="42" t="n">
        <f aca="false">SUM(E208:H208)</f>
        <v>27500.17</v>
      </c>
      <c r="J208" s="42" t="n">
        <v>6050.02</v>
      </c>
      <c r="K208" s="42" t="n">
        <v>11523.22</v>
      </c>
      <c r="L208" s="42" t="n">
        <v>1925.01</v>
      </c>
      <c r="M208" s="42" t="n">
        <v>0</v>
      </c>
      <c r="N208" s="42" t="n">
        <f aca="false">SUM(J208:M208)</f>
        <v>19498.25</v>
      </c>
      <c r="O208" s="42" t="n">
        <f aca="false">I208-N208</f>
        <v>8001.92</v>
      </c>
      <c r="P208" s="42" t="n">
        <v>27500.17</v>
      </c>
      <c r="Q208" s="43" t="n">
        <v>0</v>
      </c>
    </row>
    <row r="209" customFormat="false" ht="14.4" hidden="false" customHeight="false" outlineLevel="0" collapsed="false">
      <c r="A209" s="39" t="s">
        <v>38</v>
      </c>
      <c r="B209" s="41" t="n">
        <f aca="false">'Dados Cadastrais'!B193</f>
        <v>0</v>
      </c>
      <c r="C209" s="41" t="s">
        <v>114</v>
      </c>
      <c r="D209" s="40" t="s">
        <v>185</v>
      </c>
      <c r="E209" s="42" t="n">
        <v>27500.17</v>
      </c>
      <c r="F209" s="42" t="n">
        <f aca="false">'Subsídio - Direitos Pessoais(1)'!L194</f>
        <v>0</v>
      </c>
      <c r="G209" s="42" t="n">
        <f aca="false">'Indenizações(2)'!U194</f>
        <v>0</v>
      </c>
      <c r="H209" s="42" t="n">
        <f aca="false">'Direitos Eventuais(3)'!AG194</f>
        <v>0</v>
      </c>
      <c r="I209" s="42" t="n">
        <f aca="false">SUM(E209:H209)</f>
        <v>27500.17</v>
      </c>
      <c r="J209" s="42" t="n">
        <v>6050.02</v>
      </c>
      <c r="K209" s="42" t="n">
        <v>11911.67</v>
      </c>
      <c r="L209" s="42" t="n">
        <v>0</v>
      </c>
      <c r="M209" s="42" t="n">
        <v>0</v>
      </c>
      <c r="N209" s="42" t="n">
        <f aca="false">SUM(J209:M209)</f>
        <v>17961.69</v>
      </c>
      <c r="O209" s="42" t="n">
        <f aca="false">I209-N209</f>
        <v>9538.48</v>
      </c>
      <c r="P209" s="42" t="n">
        <v>27500.17</v>
      </c>
      <c r="Q209" s="43" t="n">
        <v>0</v>
      </c>
    </row>
    <row r="210" customFormat="false" ht="14.4" hidden="false" customHeight="false" outlineLevel="0" collapsed="false">
      <c r="A210" s="39" t="s">
        <v>38</v>
      </c>
      <c r="B210" s="41" t="n">
        <f aca="false">'Dados Cadastrais'!B194</f>
        <v>0</v>
      </c>
      <c r="C210" s="41" t="s">
        <v>114</v>
      </c>
      <c r="D210" s="40" t="s">
        <v>186</v>
      </c>
      <c r="E210" s="42" t="n">
        <v>27500.17</v>
      </c>
      <c r="F210" s="42" t="n">
        <f aca="false">'Subsídio - Direitos Pessoais(1)'!L195</f>
        <v>0</v>
      </c>
      <c r="G210" s="42" t="n">
        <f aca="false">'Indenizações(2)'!U195</f>
        <v>0</v>
      </c>
      <c r="H210" s="42" t="n">
        <f aca="false">'Direitos Eventuais(3)'!AG195</f>
        <v>0</v>
      </c>
      <c r="I210" s="42" t="n">
        <f aca="false">SUM(E210:H210)</f>
        <v>27500.17</v>
      </c>
      <c r="J210" s="42" t="n">
        <v>6050.02</v>
      </c>
      <c r="K210" s="42" t="n">
        <v>11514.06</v>
      </c>
      <c r="L210" s="42" t="n">
        <v>0</v>
      </c>
      <c r="M210" s="42" t="n">
        <v>0</v>
      </c>
      <c r="N210" s="42" t="n">
        <f aca="false">SUM(J210:M210)</f>
        <v>17564.08</v>
      </c>
      <c r="O210" s="42" t="n">
        <f aca="false">I210-N210</f>
        <v>9936.09</v>
      </c>
      <c r="P210" s="42" t="n">
        <v>27500.17</v>
      </c>
      <c r="Q210" s="43" t="n">
        <v>0</v>
      </c>
    </row>
    <row r="211" customFormat="false" ht="14.4" hidden="false" customHeight="false" outlineLevel="0" collapsed="false">
      <c r="A211" s="39" t="s">
        <v>38</v>
      </c>
      <c r="B211" s="41" t="n">
        <f aca="false">'Dados Cadastrais'!B195</f>
        <v>0</v>
      </c>
      <c r="C211" s="41" t="s">
        <v>114</v>
      </c>
      <c r="D211" s="40" t="s">
        <v>187</v>
      </c>
      <c r="E211" s="42" t="n">
        <v>27500.17</v>
      </c>
      <c r="F211" s="42" t="n">
        <f aca="false">'Subsídio - Direitos Pessoais(1)'!L196</f>
        <v>0</v>
      </c>
      <c r="G211" s="42" t="n">
        <f aca="false">'Indenizações(2)'!U196</f>
        <v>0</v>
      </c>
      <c r="H211" s="42" t="n">
        <f aca="false">'Direitos Eventuais(3)'!AG196</f>
        <v>0</v>
      </c>
      <c r="I211" s="42" t="n">
        <f aca="false">SUM(E211:H211)</f>
        <v>27500.17</v>
      </c>
      <c r="J211" s="42" t="n">
        <v>6050.02</v>
      </c>
      <c r="K211" s="42" t="n">
        <v>11514.64</v>
      </c>
      <c r="L211" s="42" t="n">
        <v>756.25</v>
      </c>
      <c r="M211" s="42" t="n">
        <v>0</v>
      </c>
      <c r="N211" s="42" t="n">
        <f aca="false">SUM(J211:M211)</f>
        <v>18320.91</v>
      </c>
      <c r="O211" s="42" t="n">
        <f aca="false">I211-N211</f>
        <v>9179.26</v>
      </c>
      <c r="P211" s="42" t="n">
        <v>27500.17</v>
      </c>
      <c r="Q211" s="43" t="n">
        <v>0</v>
      </c>
    </row>
    <row r="212" customFormat="false" ht="14.4" hidden="false" customHeight="false" outlineLevel="0" collapsed="false">
      <c r="A212" s="39" t="s">
        <v>38</v>
      </c>
      <c r="B212" s="41" t="n">
        <f aca="false">'Dados Cadastrais'!B196</f>
        <v>0</v>
      </c>
      <c r="C212" s="41" t="s">
        <v>114</v>
      </c>
      <c r="D212" s="40" t="s">
        <v>188</v>
      </c>
      <c r="E212" s="42" t="n">
        <v>27500.17</v>
      </c>
      <c r="F212" s="42" t="n">
        <f aca="false">'Subsídio - Direitos Pessoais(1)'!L197</f>
        <v>0</v>
      </c>
      <c r="G212" s="42" t="n">
        <f aca="false">'Indenizações(2)'!U197</f>
        <v>0</v>
      </c>
      <c r="H212" s="42" t="n">
        <f aca="false">'Direitos Eventuais(3)'!AG197</f>
        <v>0</v>
      </c>
      <c r="I212" s="42" t="n">
        <f aca="false">SUM(E212:H212)</f>
        <v>27500.17</v>
      </c>
      <c r="J212" s="42" t="n">
        <v>6050.02</v>
      </c>
      <c r="K212" s="42" t="n">
        <v>16915.55</v>
      </c>
      <c r="L212" s="42" t="n">
        <v>0</v>
      </c>
      <c r="M212" s="42" t="n">
        <v>0</v>
      </c>
      <c r="N212" s="42" t="n">
        <f aca="false">SUM(J212:M212)</f>
        <v>22965.57</v>
      </c>
      <c r="O212" s="42" t="n">
        <f aca="false">I212-N212</f>
        <v>4534.6</v>
      </c>
      <c r="P212" s="42" t="n">
        <v>27500.17</v>
      </c>
      <c r="Q212" s="43" t="n">
        <v>0</v>
      </c>
    </row>
    <row r="213" customFormat="false" ht="14.4" hidden="false" customHeight="false" outlineLevel="0" collapsed="false">
      <c r="A213" s="39" t="s">
        <v>38</v>
      </c>
      <c r="B213" s="41" t="n">
        <f aca="false">'Dados Cadastrais'!B197</f>
        <v>0</v>
      </c>
      <c r="C213" s="41" t="s">
        <v>114</v>
      </c>
      <c r="D213" s="40" t="s">
        <v>189</v>
      </c>
      <c r="E213" s="42" t="n">
        <v>27500.17</v>
      </c>
      <c r="F213" s="42" t="n">
        <f aca="false">'Subsídio - Direitos Pessoais(1)'!L198</f>
        <v>0</v>
      </c>
      <c r="G213" s="42" t="n">
        <f aca="false">'Indenizações(2)'!U198</f>
        <v>0</v>
      </c>
      <c r="H213" s="42" t="n">
        <f aca="false">'Direitos Eventuais(3)'!AG198</f>
        <v>0</v>
      </c>
      <c r="I213" s="42" t="n">
        <f aca="false">SUM(E213:H213)</f>
        <v>27500.17</v>
      </c>
      <c r="J213" s="42" t="n">
        <v>6050.02</v>
      </c>
      <c r="K213" s="42" t="n">
        <v>8438.74</v>
      </c>
      <c r="L213" s="42" t="n">
        <v>0</v>
      </c>
      <c r="M213" s="42" t="n">
        <v>0</v>
      </c>
      <c r="N213" s="42" t="n">
        <f aca="false">SUM(J213:M213)</f>
        <v>14488.76</v>
      </c>
      <c r="O213" s="42" t="n">
        <f aca="false">I213-N213</f>
        <v>13011.41</v>
      </c>
      <c r="P213" s="42" t="n">
        <v>27500.17</v>
      </c>
      <c r="Q213" s="43" t="n">
        <v>0</v>
      </c>
    </row>
    <row r="214" customFormat="false" ht="14.4" hidden="false" customHeight="false" outlineLevel="0" collapsed="false">
      <c r="A214" s="39" t="s">
        <v>38</v>
      </c>
      <c r="B214" s="41" t="n">
        <f aca="false">'Dados Cadastrais'!B198</f>
        <v>0</v>
      </c>
      <c r="C214" s="41" t="s">
        <v>114</v>
      </c>
      <c r="D214" s="40" t="s">
        <v>165</v>
      </c>
      <c r="E214" s="42" t="n">
        <v>27500.17</v>
      </c>
      <c r="F214" s="42" t="n">
        <f aca="false">'Subsídio - Direitos Pessoais(1)'!L199</f>
        <v>0</v>
      </c>
      <c r="G214" s="42" t="n">
        <f aca="false">'Indenizações(2)'!U199</f>
        <v>0</v>
      </c>
      <c r="H214" s="42" t="n">
        <f aca="false">'Direitos Eventuais(3)'!AG199</f>
        <v>0</v>
      </c>
      <c r="I214" s="42" t="n">
        <f aca="false">SUM(E214:H214)</f>
        <v>27500.17</v>
      </c>
      <c r="J214" s="42" t="n">
        <v>6050.02</v>
      </c>
      <c r="K214" s="42" t="n">
        <v>11820.01</v>
      </c>
      <c r="L214" s="42" t="n">
        <v>0</v>
      </c>
      <c r="M214" s="42" t="n">
        <v>0</v>
      </c>
      <c r="N214" s="42" t="n">
        <f aca="false">SUM(J214:M214)</f>
        <v>17870.03</v>
      </c>
      <c r="O214" s="42" t="n">
        <f aca="false">I214-N214</f>
        <v>9630.14</v>
      </c>
      <c r="P214" s="42" t="n">
        <v>27500.17</v>
      </c>
      <c r="Q214" s="43" t="n">
        <v>0</v>
      </c>
    </row>
    <row r="215" customFormat="false" ht="14.4" hidden="false" customHeight="false" outlineLevel="0" collapsed="false">
      <c r="A215" s="39" t="s">
        <v>38</v>
      </c>
      <c r="B215" s="41" t="n">
        <f aca="false">'Dados Cadastrais'!B199</f>
        <v>0</v>
      </c>
      <c r="C215" s="41" t="s">
        <v>114</v>
      </c>
      <c r="D215" s="40" t="s">
        <v>190</v>
      </c>
      <c r="E215" s="42" t="n">
        <v>27500.17</v>
      </c>
      <c r="F215" s="42" t="n">
        <f aca="false">'Subsídio - Direitos Pessoais(1)'!L200</f>
        <v>0</v>
      </c>
      <c r="G215" s="42" t="n">
        <f aca="false">'Indenizações(2)'!U200</f>
        <v>0</v>
      </c>
      <c r="H215" s="42" t="n">
        <f aca="false">'Direitos Eventuais(3)'!AG200</f>
        <v>0</v>
      </c>
      <c r="I215" s="42" t="n">
        <f aca="false">SUM(E215:H215)</f>
        <v>27500.17</v>
      </c>
      <c r="J215" s="42" t="n">
        <v>6050.02</v>
      </c>
      <c r="K215" s="42" t="n">
        <v>12648.44</v>
      </c>
      <c r="L215" s="42" t="n">
        <v>0</v>
      </c>
      <c r="M215" s="42" t="n">
        <v>0</v>
      </c>
      <c r="N215" s="42" t="n">
        <f aca="false">SUM(J215:M215)</f>
        <v>18698.46</v>
      </c>
      <c r="O215" s="42" t="n">
        <f aca="false">I215-N215</f>
        <v>8801.71</v>
      </c>
      <c r="P215" s="42" t="n">
        <v>27500.17</v>
      </c>
      <c r="Q215" s="43" t="n">
        <v>0</v>
      </c>
    </row>
    <row r="216" customFormat="false" ht="14.4" hidden="false" customHeight="false" outlineLevel="0" collapsed="false">
      <c r="A216" s="39" t="s">
        <v>38</v>
      </c>
      <c r="B216" s="41" t="n">
        <f aca="false">'Dados Cadastrais'!B200</f>
        <v>0</v>
      </c>
      <c r="C216" s="41" t="s">
        <v>114</v>
      </c>
      <c r="D216" s="40" t="s">
        <v>191</v>
      </c>
      <c r="E216" s="42" t="n">
        <v>27500.17</v>
      </c>
      <c r="F216" s="42" t="n">
        <f aca="false">'Subsídio - Direitos Pessoais(1)'!L201</f>
        <v>0</v>
      </c>
      <c r="G216" s="42" t="n">
        <f aca="false">'Indenizações(2)'!U201</f>
        <v>0</v>
      </c>
      <c r="H216" s="42" t="n">
        <f aca="false">'Direitos Eventuais(3)'!AG201</f>
        <v>0</v>
      </c>
      <c r="I216" s="42" t="n">
        <f aca="false">SUM(E216:H216)</f>
        <v>27500.17</v>
      </c>
      <c r="J216" s="42" t="n">
        <v>6050.02</v>
      </c>
      <c r="K216" s="42" t="n">
        <v>12478.86</v>
      </c>
      <c r="L216" s="42" t="n">
        <v>0</v>
      </c>
      <c r="M216" s="42" t="n">
        <v>0</v>
      </c>
      <c r="N216" s="42" t="n">
        <f aca="false">SUM(J216:M216)</f>
        <v>18528.88</v>
      </c>
      <c r="O216" s="42" t="n">
        <f aca="false">I216-N216</f>
        <v>8971.29</v>
      </c>
      <c r="P216" s="42" t="n">
        <v>27500.17</v>
      </c>
      <c r="Q216" s="43" t="n">
        <v>0</v>
      </c>
    </row>
    <row r="217" customFormat="false" ht="14.4" hidden="false" customHeight="false" outlineLevel="0" collapsed="false">
      <c r="A217" s="39" t="s">
        <v>38</v>
      </c>
      <c r="B217" s="41" t="n">
        <f aca="false">'Dados Cadastrais'!B201</f>
        <v>0</v>
      </c>
      <c r="C217" s="41" t="s">
        <v>114</v>
      </c>
      <c r="D217" s="40" t="s">
        <v>64</v>
      </c>
      <c r="E217" s="42" t="n">
        <v>27500.17</v>
      </c>
      <c r="F217" s="42" t="n">
        <f aca="false">'Subsídio - Direitos Pessoais(1)'!L202</f>
        <v>0</v>
      </c>
      <c r="G217" s="42" t="n">
        <f aca="false">'Indenizações(2)'!U202</f>
        <v>0</v>
      </c>
      <c r="H217" s="42" t="n">
        <f aca="false">'Direitos Eventuais(3)'!AG202</f>
        <v>0</v>
      </c>
      <c r="I217" s="42" t="n">
        <f aca="false">SUM(E217:H217)</f>
        <v>27500.17</v>
      </c>
      <c r="J217" s="42" t="n">
        <v>6050.02</v>
      </c>
      <c r="K217" s="42" t="n">
        <v>16707.01</v>
      </c>
      <c r="L217" s="42" t="n">
        <v>0</v>
      </c>
      <c r="M217" s="42" t="n">
        <v>0</v>
      </c>
      <c r="N217" s="42" t="n">
        <f aca="false">SUM(J217:M217)</f>
        <v>22757.03</v>
      </c>
      <c r="O217" s="42" t="n">
        <f aca="false">I217-N217</f>
        <v>4743.14</v>
      </c>
      <c r="P217" s="42" t="n">
        <v>27500.17</v>
      </c>
      <c r="Q217" s="43" t="n">
        <v>0</v>
      </c>
    </row>
    <row r="218" customFormat="false" ht="14.4" hidden="false" customHeight="false" outlineLevel="0" collapsed="false">
      <c r="A218" s="39" t="s">
        <v>38</v>
      </c>
      <c r="B218" s="41" t="n">
        <f aca="false">'Dados Cadastrais'!B202</f>
        <v>0</v>
      </c>
      <c r="C218" s="41" t="s">
        <v>114</v>
      </c>
      <c r="D218" s="40" t="s">
        <v>165</v>
      </c>
      <c r="E218" s="42" t="n">
        <v>27500.17</v>
      </c>
      <c r="F218" s="42" t="n">
        <f aca="false">'Subsídio - Direitos Pessoais(1)'!L203</f>
        <v>0</v>
      </c>
      <c r="G218" s="42" t="n">
        <f aca="false">'Indenizações(2)'!U203</f>
        <v>0</v>
      </c>
      <c r="H218" s="42" t="n">
        <f aca="false">'Direitos Eventuais(3)'!AG203</f>
        <v>0</v>
      </c>
      <c r="I218" s="42" t="n">
        <f aca="false">SUM(E218:H218)</f>
        <v>27500.17</v>
      </c>
      <c r="J218" s="42" t="n">
        <v>6050.02</v>
      </c>
      <c r="K218" s="42" t="n">
        <v>14803.21</v>
      </c>
      <c r="L218" s="42" t="n">
        <v>2268.76</v>
      </c>
      <c r="M218" s="42" t="n">
        <v>0</v>
      </c>
      <c r="N218" s="42" t="n">
        <f aca="false">SUM(J218:M218)</f>
        <v>23121.99</v>
      </c>
      <c r="O218" s="42" t="n">
        <f aca="false">I218-N218</f>
        <v>4378.18</v>
      </c>
      <c r="P218" s="42" t="n">
        <v>27500.17</v>
      </c>
      <c r="Q218" s="43" t="n">
        <v>0</v>
      </c>
    </row>
    <row r="219" customFormat="false" ht="14.4" hidden="false" customHeight="false" outlineLevel="0" collapsed="false">
      <c r="A219" s="39" t="s">
        <v>38</v>
      </c>
      <c r="B219" s="41" t="n">
        <f aca="false">'Dados Cadastrais'!B203</f>
        <v>0</v>
      </c>
      <c r="C219" s="41" t="s">
        <v>114</v>
      </c>
      <c r="D219" s="40" t="s">
        <v>192</v>
      </c>
      <c r="E219" s="42" t="n">
        <v>27500.17</v>
      </c>
      <c r="F219" s="42" t="n">
        <f aca="false">'Subsídio - Direitos Pessoais(1)'!L204</f>
        <v>0</v>
      </c>
      <c r="G219" s="42" t="n">
        <f aca="false">'Indenizações(2)'!U204</f>
        <v>0</v>
      </c>
      <c r="H219" s="42" t="n">
        <f aca="false">'Direitos Eventuais(3)'!AG204</f>
        <v>0</v>
      </c>
      <c r="I219" s="42" t="n">
        <f aca="false">SUM(E219:H219)</f>
        <v>27500.17</v>
      </c>
      <c r="J219" s="42" t="n">
        <v>6050.02</v>
      </c>
      <c r="K219" s="42" t="n">
        <v>10743.07</v>
      </c>
      <c r="L219" s="42" t="n">
        <v>91.67</v>
      </c>
      <c r="M219" s="42" t="n">
        <v>0</v>
      </c>
      <c r="N219" s="42" t="n">
        <f aca="false">SUM(J219:M219)</f>
        <v>16884.76</v>
      </c>
      <c r="O219" s="42" t="n">
        <f aca="false">I219-N219</f>
        <v>10615.41</v>
      </c>
      <c r="P219" s="42" t="n">
        <v>27500.17</v>
      </c>
      <c r="Q219" s="43" t="n">
        <v>0</v>
      </c>
    </row>
    <row r="220" customFormat="false" ht="14.4" hidden="false" customHeight="false" outlineLevel="0" collapsed="false">
      <c r="A220" s="39" t="s">
        <v>38</v>
      </c>
      <c r="B220" s="41" t="n">
        <f aca="false">'Dados Cadastrais'!B204</f>
        <v>0</v>
      </c>
      <c r="C220" s="41" t="s">
        <v>114</v>
      </c>
      <c r="D220" s="40" t="s">
        <v>193</v>
      </c>
      <c r="E220" s="42" t="n">
        <v>27500.17</v>
      </c>
      <c r="F220" s="42" t="n">
        <f aca="false">'Subsídio - Direitos Pessoais(1)'!L205</f>
        <v>0</v>
      </c>
      <c r="G220" s="42" t="n">
        <f aca="false">'Indenizações(2)'!U205</f>
        <v>0</v>
      </c>
      <c r="H220" s="42" t="n">
        <f aca="false">'Direitos Eventuais(3)'!AG205</f>
        <v>0</v>
      </c>
      <c r="I220" s="42" t="n">
        <f aca="false">SUM(E220:H220)</f>
        <v>27500.17</v>
      </c>
      <c r="J220" s="42" t="n">
        <v>6050.02</v>
      </c>
      <c r="K220" s="42" t="n">
        <v>11722.6</v>
      </c>
      <c r="L220" s="42" t="n">
        <v>0</v>
      </c>
      <c r="M220" s="42" t="n">
        <v>0</v>
      </c>
      <c r="N220" s="42" t="n">
        <f aca="false">SUM(J220:M220)</f>
        <v>17772.62</v>
      </c>
      <c r="O220" s="42" t="n">
        <f aca="false">I220-N220</f>
        <v>9727.55</v>
      </c>
      <c r="P220" s="42" t="n">
        <v>27500.17</v>
      </c>
      <c r="Q220" s="43" t="n">
        <v>0</v>
      </c>
    </row>
    <row r="221" customFormat="false" ht="14.4" hidden="false" customHeight="false" outlineLevel="0" collapsed="false">
      <c r="A221" s="39" t="s">
        <v>38</v>
      </c>
      <c r="B221" s="41" t="n">
        <f aca="false">'Dados Cadastrais'!B205</f>
        <v>0</v>
      </c>
      <c r="C221" s="41" t="s">
        <v>114</v>
      </c>
      <c r="D221" s="40" t="s">
        <v>194</v>
      </c>
      <c r="E221" s="42" t="n">
        <v>27500.17</v>
      </c>
      <c r="F221" s="42" t="n">
        <f aca="false">'Subsídio - Direitos Pessoais(1)'!L206</f>
        <v>0</v>
      </c>
      <c r="G221" s="42" t="n">
        <f aca="false">'Indenizações(2)'!U206</f>
        <v>0</v>
      </c>
      <c r="H221" s="42" t="n">
        <f aca="false">'Direitos Eventuais(3)'!AG206</f>
        <v>0</v>
      </c>
      <c r="I221" s="42" t="n">
        <f aca="false">SUM(E221:H221)</f>
        <v>27500.17</v>
      </c>
      <c r="J221" s="42" t="n">
        <v>6050.02</v>
      </c>
      <c r="K221" s="42" t="n">
        <v>14243.45</v>
      </c>
      <c r="L221" s="42" t="n">
        <v>0</v>
      </c>
      <c r="M221" s="42" t="n">
        <v>0</v>
      </c>
      <c r="N221" s="42" t="n">
        <f aca="false">SUM(J221:M221)</f>
        <v>20293.47</v>
      </c>
      <c r="O221" s="42" t="n">
        <f aca="false">I221-N221</f>
        <v>7206.7</v>
      </c>
      <c r="P221" s="42" t="n">
        <v>27500.17</v>
      </c>
      <c r="Q221" s="43" t="n">
        <v>0</v>
      </c>
    </row>
    <row r="222" customFormat="false" ht="14.4" hidden="false" customHeight="false" outlineLevel="0" collapsed="false">
      <c r="A222" s="39" t="s">
        <v>38</v>
      </c>
      <c r="B222" s="41" t="n">
        <f aca="false">'Dados Cadastrais'!B206</f>
        <v>0</v>
      </c>
      <c r="C222" s="41" t="s">
        <v>114</v>
      </c>
      <c r="D222" s="40" t="s">
        <v>195</v>
      </c>
      <c r="E222" s="42" t="n">
        <v>27500.17</v>
      </c>
      <c r="F222" s="42" t="n">
        <f aca="false">'Subsídio - Direitos Pessoais(1)'!L207</f>
        <v>0</v>
      </c>
      <c r="G222" s="42" t="n">
        <f aca="false">'Indenizações(2)'!U207</f>
        <v>0</v>
      </c>
      <c r="H222" s="42" t="n">
        <f aca="false">'Direitos Eventuais(3)'!AG207</f>
        <v>0</v>
      </c>
      <c r="I222" s="42" t="n">
        <f aca="false">SUM(E222:H222)</f>
        <v>27500.17</v>
      </c>
      <c r="J222" s="42" t="n">
        <v>6050.02</v>
      </c>
      <c r="K222" s="42" t="n">
        <v>11722.6</v>
      </c>
      <c r="L222" s="42" t="n">
        <v>0</v>
      </c>
      <c r="M222" s="42" t="n">
        <v>0</v>
      </c>
      <c r="N222" s="42" t="n">
        <f aca="false">SUM(J222:M222)</f>
        <v>17772.62</v>
      </c>
      <c r="O222" s="42" t="n">
        <f aca="false">I222-N222</f>
        <v>9727.55</v>
      </c>
      <c r="P222" s="42" t="n">
        <v>27500.17</v>
      </c>
      <c r="Q222" s="43" t="n">
        <v>0</v>
      </c>
    </row>
    <row r="223" customFormat="false" ht="14.4" hidden="false" customHeight="false" outlineLevel="0" collapsed="false">
      <c r="A223" s="39" t="s">
        <v>38</v>
      </c>
      <c r="B223" s="41" t="n">
        <f aca="false">'Dados Cadastrais'!B207</f>
        <v>0</v>
      </c>
      <c r="C223" s="41" t="s">
        <v>114</v>
      </c>
      <c r="D223" s="40" t="s">
        <v>196</v>
      </c>
      <c r="E223" s="42" t="n">
        <v>27500.17</v>
      </c>
      <c r="F223" s="42" t="n">
        <f aca="false">'Subsídio - Direitos Pessoais(1)'!L208</f>
        <v>0</v>
      </c>
      <c r="G223" s="42" t="n">
        <f aca="false">'Indenizações(2)'!U208</f>
        <v>0</v>
      </c>
      <c r="H223" s="42" t="n">
        <f aca="false">'Direitos Eventuais(3)'!AG208</f>
        <v>0</v>
      </c>
      <c r="I223" s="42" t="n">
        <f aca="false">SUM(E223:H223)</f>
        <v>27500.17</v>
      </c>
      <c r="J223" s="42" t="n">
        <v>6050.02</v>
      </c>
      <c r="K223" s="42" t="n">
        <v>11917.4</v>
      </c>
      <c r="L223" s="42" t="n">
        <v>0</v>
      </c>
      <c r="M223" s="42" t="n">
        <v>0</v>
      </c>
      <c r="N223" s="42" t="n">
        <f aca="false">SUM(J223:M223)</f>
        <v>17967.42</v>
      </c>
      <c r="O223" s="42" t="n">
        <f aca="false">I223-N223</f>
        <v>9532.75</v>
      </c>
      <c r="P223" s="42" t="n">
        <v>27500.17</v>
      </c>
      <c r="Q223" s="43" t="n">
        <v>0</v>
      </c>
    </row>
    <row r="224" customFormat="false" ht="14.4" hidden="false" customHeight="false" outlineLevel="0" collapsed="false">
      <c r="A224" s="39" t="s">
        <v>38</v>
      </c>
      <c r="B224" s="41" t="n">
        <f aca="false">'Dados Cadastrais'!B208</f>
        <v>0</v>
      </c>
      <c r="C224" s="41" t="s">
        <v>114</v>
      </c>
      <c r="D224" s="40" t="s">
        <v>197</v>
      </c>
      <c r="E224" s="42" t="n">
        <v>27500.17</v>
      </c>
      <c r="F224" s="42" t="n">
        <f aca="false">'Subsídio - Direitos Pessoais(1)'!L209</f>
        <v>0</v>
      </c>
      <c r="G224" s="42" t="n">
        <f aca="false">'Indenizações(2)'!U209</f>
        <v>0</v>
      </c>
      <c r="H224" s="42" t="n">
        <f aca="false">'Direitos Eventuais(3)'!AG209</f>
        <v>0</v>
      </c>
      <c r="I224" s="42" t="n">
        <f aca="false">SUM(E224:H224)</f>
        <v>27500.17</v>
      </c>
      <c r="J224" s="42" t="n">
        <v>6050.02</v>
      </c>
      <c r="K224" s="42" t="n">
        <v>17564.1</v>
      </c>
      <c r="L224" s="42" t="n">
        <v>0</v>
      </c>
      <c r="M224" s="42" t="n">
        <v>0</v>
      </c>
      <c r="N224" s="42" t="n">
        <f aca="false">SUM(J224:M224)</f>
        <v>23614.12</v>
      </c>
      <c r="O224" s="42" t="n">
        <f aca="false">I224-N224</f>
        <v>3886.05</v>
      </c>
      <c r="P224" s="42" t="n">
        <v>27500.17</v>
      </c>
      <c r="Q224" s="43" t="n">
        <v>0</v>
      </c>
    </row>
    <row r="225" customFormat="false" ht="14.4" hidden="false" customHeight="false" outlineLevel="0" collapsed="false">
      <c r="A225" s="39" t="s">
        <v>38</v>
      </c>
      <c r="B225" s="41" t="n">
        <f aca="false">'Dados Cadastrais'!B209</f>
        <v>0</v>
      </c>
      <c r="C225" s="41" t="s">
        <v>114</v>
      </c>
      <c r="D225" s="40" t="s">
        <v>198</v>
      </c>
      <c r="E225" s="42" t="n">
        <v>27500.17</v>
      </c>
      <c r="F225" s="42" t="n">
        <f aca="false">'Subsídio - Direitos Pessoais(1)'!L210</f>
        <v>0</v>
      </c>
      <c r="G225" s="42" t="n">
        <f aca="false">'Indenizações(2)'!U210</f>
        <v>0</v>
      </c>
      <c r="H225" s="42" t="n">
        <f aca="false">'Direitos Eventuais(3)'!AG210</f>
        <v>0</v>
      </c>
      <c r="I225" s="42" t="n">
        <f aca="false">SUM(E225:H225)</f>
        <v>27500.17</v>
      </c>
      <c r="J225" s="42" t="n">
        <v>6050.02</v>
      </c>
      <c r="K225" s="42" t="n">
        <v>12093.86</v>
      </c>
      <c r="L225" s="42" t="n">
        <v>0</v>
      </c>
      <c r="M225" s="42" t="n">
        <v>0</v>
      </c>
      <c r="N225" s="42" t="n">
        <f aca="false">SUM(J225:M225)</f>
        <v>18143.88</v>
      </c>
      <c r="O225" s="42" t="n">
        <f aca="false">I225-N225</f>
        <v>9356.29</v>
      </c>
      <c r="P225" s="42" t="n">
        <v>27500.17</v>
      </c>
      <c r="Q225" s="43" t="n">
        <v>0</v>
      </c>
    </row>
    <row r="226" customFormat="false" ht="14.4" hidden="false" customHeight="false" outlineLevel="0" collapsed="false">
      <c r="A226" s="39" t="s">
        <v>38</v>
      </c>
      <c r="B226" s="41" t="n">
        <f aca="false">'Dados Cadastrais'!B210</f>
        <v>0</v>
      </c>
      <c r="C226" s="41" t="s">
        <v>114</v>
      </c>
      <c r="D226" s="40" t="s">
        <v>199</v>
      </c>
      <c r="E226" s="42" t="n">
        <v>27500.17</v>
      </c>
      <c r="F226" s="42" t="n">
        <f aca="false">'Subsídio - Direitos Pessoais(1)'!L211</f>
        <v>0</v>
      </c>
      <c r="G226" s="42" t="n">
        <f aca="false">'Indenizações(2)'!U211</f>
        <v>0</v>
      </c>
      <c r="H226" s="42" t="n">
        <f aca="false">'Direitos Eventuais(3)'!AG211</f>
        <v>0</v>
      </c>
      <c r="I226" s="42" t="n">
        <f aca="false">SUM(E226:H226)</f>
        <v>27500.17</v>
      </c>
      <c r="J226" s="42" t="n">
        <v>6050.02</v>
      </c>
      <c r="K226" s="42" t="n">
        <v>17331.49</v>
      </c>
      <c r="L226" s="42" t="n">
        <v>0</v>
      </c>
      <c r="M226" s="42" t="n">
        <v>0</v>
      </c>
      <c r="N226" s="42" t="n">
        <f aca="false">SUM(J226:M226)</f>
        <v>23381.51</v>
      </c>
      <c r="O226" s="42" t="n">
        <f aca="false">I226-N226</f>
        <v>4118.66</v>
      </c>
      <c r="P226" s="42" t="n">
        <v>27500.17</v>
      </c>
      <c r="Q226" s="43" t="n">
        <v>0</v>
      </c>
    </row>
    <row r="227" customFormat="false" ht="14.4" hidden="false" customHeight="false" outlineLevel="0" collapsed="false">
      <c r="A227" s="39" t="s">
        <v>38</v>
      </c>
      <c r="B227" s="41" t="n">
        <f aca="false">'Dados Cadastrais'!B211</f>
        <v>0</v>
      </c>
      <c r="C227" s="41" t="s">
        <v>114</v>
      </c>
      <c r="D227" s="40" t="s">
        <v>200</v>
      </c>
      <c r="E227" s="42" t="n">
        <v>27500.17</v>
      </c>
      <c r="F227" s="42" t="n">
        <f aca="false">'Subsídio - Direitos Pessoais(1)'!L212</f>
        <v>0</v>
      </c>
      <c r="G227" s="42" t="n">
        <f aca="false">'Indenizações(2)'!U212</f>
        <v>0</v>
      </c>
      <c r="H227" s="42" t="n">
        <f aca="false">'Direitos Eventuais(3)'!AG212</f>
        <v>0</v>
      </c>
      <c r="I227" s="42" t="n">
        <f aca="false">SUM(E227:H227)</f>
        <v>27500.17</v>
      </c>
      <c r="J227" s="42" t="n">
        <v>6050.02</v>
      </c>
      <c r="K227" s="42" t="n">
        <v>11618.34</v>
      </c>
      <c r="L227" s="42" t="n">
        <v>0</v>
      </c>
      <c r="M227" s="42" t="n">
        <v>0</v>
      </c>
      <c r="N227" s="42" t="n">
        <f aca="false">SUM(J227:M227)</f>
        <v>17668.36</v>
      </c>
      <c r="O227" s="42" t="n">
        <f aca="false">I227-N227</f>
        <v>9831.81</v>
      </c>
      <c r="P227" s="42" t="n">
        <v>27500.17</v>
      </c>
      <c r="Q227" s="43" t="n">
        <v>0</v>
      </c>
    </row>
    <row r="228" customFormat="false" ht="14.4" hidden="false" customHeight="false" outlineLevel="0" collapsed="false">
      <c r="A228" s="39" t="s">
        <v>38</v>
      </c>
      <c r="B228" s="41" t="n">
        <f aca="false">'Dados Cadastrais'!B212</f>
        <v>0</v>
      </c>
      <c r="C228" s="41" t="s">
        <v>114</v>
      </c>
      <c r="D228" s="40" t="s">
        <v>201</v>
      </c>
      <c r="E228" s="42" t="n">
        <v>27500.17</v>
      </c>
      <c r="F228" s="42" t="n">
        <f aca="false">'Subsídio - Direitos Pessoais(1)'!L213</f>
        <v>0</v>
      </c>
      <c r="G228" s="42" t="n">
        <f aca="false">'Indenizações(2)'!U213</f>
        <v>0</v>
      </c>
      <c r="H228" s="42" t="n">
        <f aca="false">'Direitos Eventuais(3)'!AG213</f>
        <v>0</v>
      </c>
      <c r="I228" s="42" t="n">
        <f aca="false">SUM(E228:H228)</f>
        <v>27500.17</v>
      </c>
      <c r="J228" s="42" t="n">
        <v>6050.02</v>
      </c>
      <c r="K228" s="42" t="n">
        <v>11409.78</v>
      </c>
      <c r="L228" s="42" t="n">
        <v>0</v>
      </c>
      <c r="M228" s="42" t="n">
        <v>0</v>
      </c>
      <c r="N228" s="42" t="n">
        <f aca="false">SUM(J228:M228)</f>
        <v>17459.8</v>
      </c>
      <c r="O228" s="42" t="n">
        <f aca="false">I228-N228</f>
        <v>10040.37</v>
      </c>
      <c r="P228" s="42" t="n">
        <v>27500.17</v>
      </c>
      <c r="Q228" s="43" t="n">
        <v>0</v>
      </c>
    </row>
    <row r="229" customFormat="false" ht="14.4" hidden="false" customHeight="false" outlineLevel="0" collapsed="false">
      <c r="A229" s="39" t="s">
        <v>38</v>
      </c>
      <c r="B229" s="41" t="n">
        <f aca="false">'Dados Cadastrais'!B213</f>
        <v>0</v>
      </c>
      <c r="C229" s="41" t="s">
        <v>114</v>
      </c>
      <c r="D229" s="40" t="s">
        <v>202</v>
      </c>
      <c r="E229" s="42" t="n">
        <v>27500.17</v>
      </c>
      <c r="F229" s="42" t="n">
        <f aca="false">'Subsídio - Direitos Pessoais(1)'!L214</f>
        <v>0</v>
      </c>
      <c r="G229" s="42" t="n">
        <f aca="false">'Indenizações(2)'!U214</f>
        <v>0</v>
      </c>
      <c r="H229" s="42" t="n">
        <f aca="false">'Direitos Eventuais(3)'!AG214</f>
        <v>0</v>
      </c>
      <c r="I229" s="42" t="n">
        <f aca="false">SUM(E229:H229)</f>
        <v>27500.17</v>
      </c>
      <c r="J229" s="42" t="n">
        <v>6050.02</v>
      </c>
      <c r="K229" s="42" t="n">
        <v>11614.89</v>
      </c>
      <c r="L229" s="42" t="n">
        <v>0</v>
      </c>
      <c r="M229" s="42" t="n">
        <v>0</v>
      </c>
      <c r="N229" s="42" t="n">
        <f aca="false">SUM(J229:M229)</f>
        <v>17664.91</v>
      </c>
      <c r="O229" s="42" t="n">
        <f aca="false">I229-N229</f>
        <v>9835.26</v>
      </c>
      <c r="P229" s="42" t="n">
        <v>27500.17</v>
      </c>
      <c r="Q229" s="43" t="n">
        <v>0</v>
      </c>
    </row>
    <row r="230" customFormat="false" ht="14.4" hidden="false" customHeight="false" outlineLevel="0" collapsed="false">
      <c r="A230" s="39" t="s">
        <v>38</v>
      </c>
      <c r="B230" s="41" t="n">
        <f aca="false">'Dados Cadastrais'!B214</f>
        <v>0</v>
      </c>
      <c r="C230" s="41" t="s">
        <v>114</v>
      </c>
      <c r="D230" s="40" t="s">
        <v>203</v>
      </c>
      <c r="E230" s="42" t="n">
        <v>27500.17</v>
      </c>
      <c r="F230" s="42" t="n">
        <f aca="false">'Subsídio - Direitos Pessoais(1)'!L215</f>
        <v>0</v>
      </c>
      <c r="G230" s="42" t="n">
        <f aca="false">'Indenizações(2)'!U215</f>
        <v>0</v>
      </c>
      <c r="H230" s="42" t="n">
        <f aca="false">'Direitos Eventuais(3)'!AG215</f>
        <v>0</v>
      </c>
      <c r="I230" s="42" t="n">
        <f aca="false">SUM(E230:H230)</f>
        <v>27500.17</v>
      </c>
      <c r="J230" s="42" t="n">
        <v>6050.02</v>
      </c>
      <c r="K230" s="42" t="n">
        <v>10925.7</v>
      </c>
      <c r="L230" s="42" t="n">
        <v>343.75</v>
      </c>
      <c r="M230" s="42" t="n">
        <v>0</v>
      </c>
      <c r="N230" s="42" t="n">
        <f aca="false">SUM(J230:M230)</f>
        <v>17319.47</v>
      </c>
      <c r="O230" s="42" t="n">
        <f aca="false">I230-N230</f>
        <v>10180.7</v>
      </c>
      <c r="P230" s="42" t="n">
        <v>27500.17</v>
      </c>
      <c r="Q230" s="43" t="n">
        <v>0</v>
      </c>
    </row>
    <row r="231" customFormat="false" ht="14.4" hidden="false" customHeight="false" outlineLevel="0" collapsed="false">
      <c r="A231" s="39" t="s">
        <v>38</v>
      </c>
      <c r="B231" s="41" t="n">
        <f aca="false">'Dados Cadastrais'!B215</f>
        <v>0</v>
      </c>
      <c r="C231" s="41" t="s">
        <v>114</v>
      </c>
      <c r="D231" s="40" t="s">
        <v>204</v>
      </c>
      <c r="E231" s="42" t="n">
        <v>27500.17</v>
      </c>
      <c r="F231" s="42" t="n">
        <f aca="false">'Subsídio - Direitos Pessoais(1)'!L216</f>
        <v>0</v>
      </c>
      <c r="G231" s="42" t="n">
        <f aca="false">'Indenizações(2)'!U216</f>
        <v>0</v>
      </c>
      <c r="H231" s="42" t="n">
        <f aca="false">'Direitos Eventuais(3)'!AG216</f>
        <v>0</v>
      </c>
      <c r="I231" s="42" t="n">
        <f aca="false">SUM(E231:H231)</f>
        <v>27500.17</v>
      </c>
      <c r="J231" s="42" t="n">
        <v>6050.02</v>
      </c>
      <c r="K231" s="42" t="n">
        <v>11722.6</v>
      </c>
      <c r="L231" s="42" t="n">
        <v>0</v>
      </c>
      <c r="M231" s="42" t="n">
        <v>0</v>
      </c>
      <c r="N231" s="42" t="n">
        <f aca="false">SUM(J231:M231)</f>
        <v>17772.62</v>
      </c>
      <c r="O231" s="42" t="n">
        <f aca="false">I231-N231</f>
        <v>9727.55</v>
      </c>
      <c r="P231" s="42" t="n">
        <v>27500.17</v>
      </c>
      <c r="Q231" s="43" t="n">
        <v>0</v>
      </c>
    </row>
    <row r="232" customFormat="false" ht="14.4" hidden="false" customHeight="false" outlineLevel="0" collapsed="false">
      <c r="A232" s="39" t="s">
        <v>38</v>
      </c>
      <c r="B232" s="41" t="n">
        <f aca="false">'Dados Cadastrais'!B216</f>
        <v>0</v>
      </c>
      <c r="C232" s="41" t="s">
        <v>114</v>
      </c>
      <c r="D232" s="40" t="s">
        <v>205</v>
      </c>
      <c r="E232" s="42" t="n">
        <v>27500.17</v>
      </c>
      <c r="F232" s="42" t="n">
        <f aca="false">'Subsídio - Direitos Pessoais(1)'!L217</f>
        <v>0</v>
      </c>
      <c r="G232" s="42" t="n">
        <f aca="false">'Indenizações(2)'!U217</f>
        <v>0</v>
      </c>
      <c r="H232" s="42" t="n">
        <f aca="false">'Direitos Eventuais(3)'!AG217</f>
        <v>0</v>
      </c>
      <c r="I232" s="42" t="n">
        <f aca="false">SUM(E232:H232)</f>
        <v>27500.17</v>
      </c>
      <c r="J232" s="42" t="n">
        <v>6050.02</v>
      </c>
      <c r="K232" s="42" t="n">
        <v>17258.74</v>
      </c>
      <c r="L232" s="42" t="n">
        <v>0</v>
      </c>
      <c r="M232" s="42" t="n">
        <v>0</v>
      </c>
      <c r="N232" s="42" t="n">
        <f aca="false">SUM(J232:M232)</f>
        <v>23308.76</v>
      </c>
      <c r="O232" s="42" t="n">
        <f aca="false">I232-N232</f>
        <v>4191.41</v>
      </c>
      <c r="P232" s="42" t="n">
        <v>27500.17</v>
      </c>
      <c r="Q232" s="43" t="n">
        <v>0</v>
      </c>
    </row>
    <row r="233" customFormat="false" ht="14.4" hidden="false" customHeight="false" outlineLevel="0" collapsed="false">
      <c r="A233" s="39" t="s">
        <v>38</v>
      </c>
      <c r="B233" s="41" t="n">
        <f aca="false">'Dados Cadastrais'!B217</f>
        <v>0</v>
      </c>
      <c r="C233" s="41" t="s">
        <v>114</v>
      </c>
      <c r="D233" s="40" t="s">
        <v>206</v>
      </c>
      <c r="E233" s="42" t="n">
        <v>27500.17</v>
      </c>
      <c r="F233" s="42" t="n">
        <f aca="false">'Subsídio - Direitos Pessoais(1)'!L218</f>
        <v>0</v>
      </c>
      <c r="G233" s="42" t="n">
        <f aca="false">'Indenizações(2)'!U218</f>
        <v>0</v>
      </c>
      <c r="H233" s="42" t="n">
        <f aca="false">'Direitos Eventuais(3)'!AG218</f>
        <v>0</v>
      </c>
      <c r="I233" s="42" t="n">
        <f aca="false">SUM(E233:H233)</f>
        <v>27500.17</v>
      </c>
      <c r="J233" s="42" t="n">
        <v>6050.02</v>
      </c>
      <c r="K233" s="42" t="n">
        <v>11722.6</v>
      </c>
      <c r="L233" s="42" t="n">
        <v>0</v>
      </c>
      <c r="M233" s="42" t="n">
        <v>0</v>
      </c>
      <c r="N233" s="42" t="n">
        <f aca="false">SUM(J233:M233)</f>
        <v>17772.62</v>
      </c>
      <c r="O233" s="42" t="n">
        <f aca="false">I233-N233</f>
        <v>9727.55</v>
      </c>
      <c r="P233" s="42" t="n">
        <v>27500.17</v>
      </c>
      <c r="Q233" s="43" t="n">
        <v>0</v>
      </c>
    </row>
    <row r="234" customFormat="false" ht="14.4" hidden="false" customHeight="false" outlineLevel="0" collapsed="false">
      <c r="A234" s="39" t="s">
        <v>38</v>
      </c>
      <c r="B234" s="41" t="n">
        <f aca="false">'Dados Cadastrais'!B218</f>
        <v>0</v>
      </c>
      <c r="C234" s="41" t="s">
        <v>114</v>
      </c>
      <c r="D234" s="40" t="s">
        <v>207</v>
      </c>
      <c r="E234" s="42" t="n">
        <v>27500.17</v>
      </c>
      <c r="F234" s="42" t="n">
        <f aca="false">'Subsídio - Direitos Pessoais(1)'!L219</f>
        <v>0</v>
      </c>
      <c r="G234" s="42" t="n">
        <f aca="false">'Indenizações(2)'!U219</f>
        <v>0</v>
      </c>
      <c r="H234" s="42" t="n">
        <f aca="false">'Direitos Eventuais(3)'!AG219</f>
        <v>0</v>
      </c>
      <c r="I234" s="42" t="n">
        <f aca="false">SUM(E234:H234)</f>
        <v>27500.17</v>
      </c>
      <c r="J234" s="42" t="n">
        <v>6050.02</v>
      </c>
      <c r="K234" s="42" t="n">
        <v>11722.6</v>
      </c>
      <c r="L234" s="42" t="n">
        <v>2062.51</v>
      </c>
      <c r="M234" s="42" t="n">
        <v>0</v>
      </c>
      <c r="N234" s="42" t="n">
        <f aca="false">SUM(J234:M234)</f>
        <v>19835.13</v>
      </c>
      <c r="O234" s="42" t="n">
        <f aca="false">I234-N234</f>
        <v>7665.04</v>
      </c>
      <c r="P234" s="42" t="n">
        <v>27500.17</v>
      </c>
      <c r="Q234" s="43" t="n">
        <v>0</v>
      </c>
    </row>
    <row r="235" customFormat="false" ht="14.4" hidden="false" customHeight="false" outlineLevel="0" collapsed="false">
      <c r="A235" s="39" t="s">
        <v>38</v>
      </c>
      <c r="B235" s="41" t="n">
        <f aca="false">'Dados Cadastrais'!B219</f>
        <v>0</v>
      </c>
      <c r="C235" s="41" t="s">
        <v>114</v>
      </c>
      <c r="D235" s="40" t="s">
        <v>208</v>
      </c>
      <c r="E235" s="42" t="n">
        <v>27500.17</v>
      </c>
      <c r="F235" s="42" t="n">
        <f aca="false">'Subsídio - Direitos Pessoais(1)'!L220</f>
        <v>0</v>
      </c>
      <c r="G235" s="42" t="n">
        <f aca="false">'Indenizações(2)'!U220</f>
        <v>0</v>
      </c>
      <c r="H235" s="42" t="n">
        <f aca="false">'Direitos Eventuais(3)'!AG220</f>
        <v>0</v>
      </c>
      <c r="I235" s="42" t="n">
        <f aca="false">SUM(E235:H235)</f>
        <v>27500.17</v>
      </c>
      <c r="J235" s="42" t="n">
        <v>6050.02</v>
      </c>
      <c r="K235" s="42" t="n">
        <v>13160.71</v>
      </c>
      <c r="L235" s="42" t="n">
        <v>275</v>
      </c>
      <c r="M235" s="42" t="n">
        <v>1299.72</v>
      </c>
      <c r="N235" s="42" t="n">
        <f aca="false">SUM(J235:M235)</f>
        <v>20785.45</v>
      </c>
      <c r="O235" s="42" t="n">
        <f aca="false">I235-N235</f>
        <v>6714.72</v>
      </c>
      <c r="P235" s="42" t="n">
        <v>27500.17</v>
      </c>
      <c r="Q235" s="43" t="n">
        <v>0</v>
      </c>
    </row>
    <row r="236" customFormat="false" ht="14.4" hidden="false" customHeight="false" outlineLevel="0" collapsed="false">
      <c r="A236" s="39" t="s">
        <v>38</v>
      </c>
      <c r="B236" s="41" t="n">
        <f aca="false">'Dados Cadastrais'!B220</f>
        <v>0</v>
      </c>
      <c r="C236" s="41" t="s">
        <v>114</v>
      </c>
      <c r="D236" s="40" t="s">
        <v>209</v>
      </c>
      <c r="E236" s="42" t="n">
        <v>27500.17</v>
      </c>
      <c r="F236" s="42" t="n">
        <f aca="false">'Subsídio - Direitos Pessoais(1)'!L221</f>
        <v>0</v>
      </c>
      <c r="G236" s="42" t="n">
        <f aca="false">'Indenizações(2)'!U221</f>
        <v>0</v>
      </c>
      <c r="H236" s="42" t="n">
        <f aca="false">'Direitos Eventuais(3)'!AG221</f>
        <v>0</v>
      </c>
      <c r="I236" s="42" t="n">
        <f aca="false">SUM(E236:H236)</f>
        <v>27500.17</v>
      </c>
      <c r="J236" s="42" t="n">
        <v>6050.02</v>
      </c>
      <c r="K236" s="42" t="n">
        <v>11999.9</v>
      </c>
      <c r="L236" s="42" t="n">
        <v>0</v>
      </c>
      <c r="M236" s="42" t="n">
        <v>0</v>
      </c>
      <c r="N236" s="42" t="n">
        <f aca="false">SUM(J236:M236)</f>
        <v>18049.92</v>
      </c>
      <c r="O236" s="42" t="n">
        <f aca="false">I236-N236</f>
        <v>9450.25</v>
      </c>
      <c r="P236" s="42" t="n">
        <v>27500.17</v>
      </c>
      <c r="Q236" s="43" t="n">
        <v>0</v>
      </c>
    </row>
    <row r="237" customFormat="false" ht="14.4" hidden="false" customHeight="false" outlineLevel="0" collapsed="false">
      <c r="A237" s="39" t="s">
        <v>38</v>
      </c>
      <c r="B237" s="41" t="n">
        <f aca="false">'Dados Cadastrais'!B221</f>
        <v>0</v>
      </c>
      <c r="C237" s="41" t="s">
        <v>114</v>
      </c>
      <c r="D237" s="40" t="s">
        <v>210</v>
      </c>
      <c r="E237" s="42" t="n">
        <v>27500.17</v>
      </c>
      <c r="F237" s="42" t="n">
        <f aca="false">'Subsídio - Direitos Pessoais(1)'!L222</f>
        <v>0</v>
      </c>
      <c r="G237" s="42" t="n">
        <f aca="false">'Indenizações(2)'!U222</f>
        <v>0</v>
      </c>
      <c r="H237" s="42" t="n">
        <f aca="false">'Direitos Eventuais(3)'!AG222</f>
        <v>0</v>
      </c>
      <c r="I237" s="42" t="n">
        <f aca="false">SUM(E237:H237)</f>
        <v>27500.17</v>
      </c>
      <c r="J237" s="42" t="n">
        <v>6050.02</v>
      </c>
      <c r="K237" s="42" t="n">
        <v>16660.03</v>
      </c>
      <c r="L237" s="42" t="n">
        <v>0</v>
      </c>
      <c r="M237" s="42" t="n">
        <v>0</v>
      </c>
      <c r="N237" s="42" t="n">
        <f aca="false">SUM(J237:M237)</f>
        <v>22710.05</v>
      </c>
      <c r="O237" s="42" t="n">
        <f aca="false">I237-N237</f>
        <v>4790.12</v>
      </c>
      <c r="P237" s="42" t="n">
        <v>27500.17</v>
      </c>
      <c r="Q237" s="43" t="n">
        <v>0</v>
      </c>
    </row>
    <row r="238" customFormat="false" ht="14.4" hidden="false" customHeight="false" outlineLevel="0" collapsed="false">
      <c r="A238" s="39" t="s">
        <v>38</v>
      </c>
      <c r="B238" s="41" t="n">
        <f aca="false">'Dados Cadastrais'!B222</f>
        <v>0</v>
      </c>
      <c r="C238" s="41" t="s">
        <v>114</v>
      </c>
      <c r="D238" s="40" t="s">
        <v>211</v>
      </c>
      <c r="E238" s="42" t="n">
        <v>27500.17</v>
      </c>
      <c r="F238" s="42" t="n">
        <f aca="false">'Subsídio - Direitos Pessoais(1)'!L223</f>
        <v>0</v>
      </c>
      <c r="G238" s="42" t="n">
        <f aca="false">'Indenizações(2)'!U223</f>
        <v>0</v>
      </c>
      <c r="H238" s="42" t="n">
        <f aca="false">'Direitos Eventuais(3)'!AG223</f>
        <v>0</v>
      </c>
      <c r="I238" s="42" t="n">
        <f aca="false">SUM(E238:H238)</f>
        <v>27500.17</v>
      </c>
      <c r="J238" s="42" t="n">
        <v>6050.02</v>
      </c>
      <c r="K238" s="42" t="n">
        <v>15277</v>
      </c>
      <c r="L238" s="42" t="n">
        <v>0</v>
      </c>
      <c r="M238" s="42" t="n">
        <v>0</v>
      </c>
      <c r="N238" s="42" t="n">
        <f aca="false">SUM(J238:M238)</f>
        <v>21327.02</v>
      </c>
      <c r="O238" s="42" t="n">
        <f aca="false">I238-N238</f>
        <v>6173.15</v>
      </c>
      <c r="P238" s="42" t="n">
        <v>27500.17</v>
      </c>
      <c r="Q238" s="43" t="n">
        <v>0</v>
      </c>
    </row>
    <row r="239" customFormat="false" ht="14.4" hidden="false" customHeight="false" outlineLevel="0" collapsed="false">
      <c r="A239" s="39" t="s">
        <v>38</v>
      </c>
      <c r="B239" s="41" t="n">
        <f aca="false">'Dados Cadastrais'!B223</f>
        <v>0</v>
      </c>
      <c r="C239" s="41" t="s">
        <v>114</v>
      </c>
      <c r="D239" s="40" t="s">
        <v>212</v>
      </c>
      <c r="E239" s="42" t="n">
        <v>27500.17</v>
      </c>
      <c r="F239" s="42" t="n">
        <f aca="false">'Subsídio - Direitos Pessoais(1)'!L224</f>
        <v>0</v>
      </c>
      <c r="G239" s="42" t="n">
        <f aca="false">'Indenizações(2)'!U224</f>
        <v>0</v>
      </c>
      <c r="H239" s="42" t="n">
        <f aca="false">'Direitos Eventuais(3)'!AG224</f>
        <v>0</v>
      </c>
      <c r="I239" s="42" t="n">
        <f aca="false">SUM(E239:H239)</f>
        <v>27500.17</v>
      </c>
      <c r="J239" s="42" t="n">
        <v>6050.02</v>
      </c>
      <c r="K239" s="42" t="n">
        <v>8309.38</v>
      </c>
      <c r="L239" s="42" t="n">
        <v>0</v>
      </c>
      <c r="M239" s="42" t="n">
        <v>0</v>
      </c>
      <c r="N239" s="42" t="n">
        <f aca="false">SUM(J239:M239)</f>
        <v>14359.4</v>
      </c>
      <c r="O239" s="42" t="n">
        <f aca="false">I239-N239</f>
        <v>13140.77</v>
      </c>
      <c r="P239" s="42" t="n">
        <v>27500.17</v>
      </c>
      <c r="Q239" s="43" t="n">
        <v>0</v>
      </c>
    </row>
    <row r="240" customFormat="false" ht="14.4" hidden="false" customHeight="false" outlineLevel="0" collapsed="false">
      <c r="A240" s="39" t="s">
        <v>38</v>
      </c>
      <c r="B240" s="41" t="n">
        <f aca="false">'Dados Cadastrais'!B224</f>
        <v>0</v>
      </c>
      <c r="C240" s="41" t="s">
        <v>114</v>
      </c>
      <c r="D240" s="40" t="s">
        <v>213</v>
      </c>
      <c r="E240" s="42" t="n">
        <v>27500.17</v>
      </c>
      <c r="F240" s="42" t="n">
        <f aca="false">'Subsídio - Direitos Pessoais(1)'!L225</f>
        <v>0</v>
      </c>
      <c r="G240" s="42" t="n">
        <f aca="false">'Indenizações(2)'!U225</f>
        <v>0</v>
      </c>
      <c r="H240" s="42" t="n">
        <f aca="false">'Direitos Eventuais(3)'!AG225</f>
        <v>0</v>
      </c>
      <c r="I240" s="42" t="n">
        <f aca="false">SUM(E240:H240)</f>
        <v>27500.17</v>
      </c>
      <c r="J240" s="42" t="n">
        <v>6050.02</v>
      </c>
      <c r="K240" s="42" t="n">
        <v>11999.89</v>
      </c>
      <c r="L240" s="42" t="n">
        <v>1100.01</v>
      </c>
      <c r="M240" s="42" t="n">
        <v>0</v>
      </c>
      <c r="N240" s="42" t="n">
        <f aca="false">SUM(J240:M240)</f>
        <v>19149.92</v>
      </c>
      <c r="O240" s="42" t="n">
        <f aca="false">I240-N240</f>
        <v>8350.25</v>
      </c>
      <c r="P240" s="42" t="n">
        <v>27500.17</v>
      </c>
      <c r="Q240" s="43" t="n">
        <v>0</v>
      </c>
    </row>
    <row r="241" customFormat="false" ht="14.4" hidden="false" customHeight="false" outlineLevel="0" collapsed="false">
      <c r="A241" s="39" t="s">
        <v>38</v>
      </c>
      <c r="B241" s="41" t="n">
        <f aca="false">'Dados Cadastrais'!B225</f>
        <v>0</v>
      </c>
      <c r="C241" s="41" t="s">
        <v>114</v>
      </c>
      <c r="D241" s="40" t="s">
        <v>214</v>
      </c>
      <c r="E241" s="42" t="n">
        <v>27500.17</v>
      </c>
      <c r="F241" s="42" t="n">
        <f aca="false">'Subsídio - Direitos Pessoais(1)'!L226</f>
        <v>0</v>
      </c>
      <c r="G241" s="42" t="n">
        <f aca="false">'Indenizações(2)'!U226</f>
        <v>0</v>
      </c>
      <c r="H241" s="42" t="n">
        <f aca="false">'Direitos Eventuais(3)'!AG226</f>
        <v>0</v>
      </c>
      <c r="I241" s="42" t="n">
        <f aca="false">SUM(E241:H241)</f>
        <v>27500.17</v>
      </c>
      <c r="J241" s="42" t="n">
        <v>6050.02</v>
      </c>
      <c r="K241" s="42" t="n">
        <v>17122.95</v>
      </c>
      <c r="L241" s="42" t="n">
        <v>0</v>
      </c>
      <c r="M241" s="42" t="n">
        <v>0</v>
      </c>
      <c r="N241" s="42" t="n">
        <f aca="false">SUM(J241:M241)</f>
        <v>23172.97</v>
      </c>
      <c r="O241" s="42" t="n">
        <f aca="false">I241-N241</f>
        <v>4327.2</v>
      </c>
      <c r="P241" s="42" t="n">
        <v>27500.17</v>
      </c>
      <c r="Q241" s="43" t="n">
        <v>0</v>
      </c>
    </row>
    <row r="242" customFormat="false" ht="14.4" hidden="false" customHeight="false" outlineLevel="0" collapsed="false">
      <c r="A242" s="39" t="s">
        <v>38</v>
      </c>
      <c r="B242" s="41" t="n">
        <f aca="false">'Dados Cadastrais'!B226</f>
        <v>0</v>
      </c>
      <c r="C242" s="41" t="s">
        <v>114</v>
      </c>
      <c r="D242" s="40" t="s">
        <v>215</v>
      </c>
      <c r="E242" s="42" t="n">
        <v>27500.17</v>
      </c>
      <c r="F242" s="42" t="n">
        <f aca="false">'Subsídio - Direitos Pessoais(1)'!L227</f>
        <v>0</v>
      </c>
      <c r="G242" s="42" t="n">
        <f aca="false">'Indenizações(2)'!U227</f>
        <v>0</v>
      </c>
      <c r="H242" s="42" t="n">
        <f aca="false">'Direitos Eventuais(3)'!AG227</f>
        <v>0</v>
      </c>
      <c r="I242" s="42" t="n">
        <f aca="false">SUM(E242:H242)</f>
        <v>27500.17</v>
      </c>
      <c r="J242" s="42" t="n">
        <v>6050.02</v>
      </c>
      <c r="K242" s="42" t="n">
        <v>16953.37</v>
      </c>
      <c r="L242" s="42" t="n">
        <v>0</v>
      </c>
      <c r="M242" s="42" t="n">
        <v>0</v>
      </c>
      <c r="N242" s="42" t="n">
        <f aca="false">SUM(J242:M242)</f>
        <v>23003.39</v>
      </c>
      <c r="O242" s="42" t="n">
        <f aca="false">I242-N242</f>
        <v>4496.78</v>
      </c>
      <c r="P242" s="42" t="n">
        <v>27500.17</v>
      </c>
      <c r="Q242" s="43" t="n">
        <v>0</v>
      </c>
    </row>
    <row r="243" customFormat="false" ht="14.4" hidden="false" customHeight="false" outlineLevel="0" collapsed="false">
      <c r="A243" s="39" t="s">
        <v>38</v>
      </c>
      <c r="B243" s="41" t="n">
        <f aca="false">'Dados Cadastrais'!B227</f>
        <v>0</v>
      </c>
      <c r="C243" s="41" t="s">
        <v>39</v>
      </c>
      <c r="D243" s="40" t="s">
        <v>216</v>
      </c>
      <c r="E243" s="42" t="n">
        <v>30471.11</v>
      </c>
      <c r="F243" s="42" t="n">
        <f aca="false">'Subsídio - Direitos Pessoais(1)'!L228</f>
        <v>0</v>
      </c>
      <c r="G243" s="42" t="n">
        <f aca="false">'Indenizações(2)'!U228</f>
        <v>0</v>
      </c>
      <c r="H243" s="42" t="n">
        <f aca="false">'Direitos Eventuais(3)'!AG228</f>
        <v>0</v>
      </c>
      <c r="I243" s="42" t="n">
        <f aca="false">SUM(E243:H243)</f>
        <v>30471.11</v>
      </c>
      <c r="J243" s="42" t="n">
        <v>6703.64</v>
      </c>
      <c r="K243" s="42" t="n">
        <v>12759.78</v>
      </c>
      <c r="L243" s="42" t="n">
        <v>0</v>
      </c>
      <c r="M243" s="42" t="n">
        <v>0</v>
      </c>
      <c r="N243" s="42" t="n">
        <f aca="false">SUM(J243:M243)</f>
        <v>19463.42</v>
      </c>
      <c r="O243" s="42" t="n">
        <f aca="false">I243-N243</f>
        <v>11007.69</v>
      </c>
      <c r="P243" s="42" t="n">
        <v>30471.11</v>
      </c>
      <c r="Q243" s="43" t="n">
        <v>0</v>
      </c>
    </row>
    <row r="244" customFormat="false" ht="14.4" hidden="false" customHeight="false" outlineLevel="0" collapsed="false">
      <c r="A244" s="39" t="s">
        <v>38</v>
      </c>
      <c r="B244" s="41" t="n">
        <f aca="false">'Dados Cadastrais'!B228</f>
        <v>0</v>
      </c>
      <c r="C244" s="41" t="s">
        <v>39</v>
      </c>
      <c r="D244" s="40" t="s">
        <v>217</v>
      </c>
      <c r="E244" s="42" t="n">
        <v>30471.11</v>
      </c>
      <c r="F244" s="42" t="n">
        <f aca="false">'Subsídio - Direitos Pessoais(1)'!L229</f>
        <v>0</v>
      </c>
      <c r="G244" s="42" t="n">
        <f aca="false">'Indenizações(2)'!U229</f>
        <v>0</v>
      </c>
      <c r="H244" s="42" t="n">
        <f aca="false">'Direitos Eventuais(3)'!AG229</f>
        <v>0</v>
      </c>
      <c r="I244" s="42" t="n">
        <f aca="false">SUM(E244:H244)</f>
        <v>30471.11</v>
      </c>
      <c r="J244" s="42" t="n">
        <v>6703.64</v>
      </c>
      <c r="K244" s="42" t="n">
        <v>18658.97</v>
      </c>
      <c r="L244" s="42" t="n">
        <v>0</v>
      </c>
      <c r="M244" s="42" t="n">
        <v>0</v>
      </c>
      <c r="N244" s="42" t="n">
        <f aca="false">SUM(J244:M244)</f>
        <v>25362.61</v>
      </c>
      <c r="O244" s="42" t="n">
        <f aca="false">I244-N244</f>
        <v>5108.5</v>
      </c>
      <c r="P244" s="42" t="n">
        <v>30471.11</v>
      </c>
      <c r="Q244" s="43" t="n">
        <v>0</v>
      </c>
    </row>
    <row r="245" customFormat="false" ht="14.4" hidden="false" customHeight="false" outlineLevel="0" collapsed="false">
      <c r="A245" s="39" t="s">
        <v>38</v>
      </c>
      <c r="B245" s="41" t="n">
        <f aca="false">'Dados Cadastrais'!B229</f>
        <v>0</v>
      </c>
      <c r="C245" s="41" t="s">
        <v>114</v>
      </c>
      <c r="D245" s="40" t="s">
        <v>218</v>
      </c>
      <c r="E245" s="42" t="n">
        <v>27500.17</v>
      </c>
      <c r="F245" s="42" t="n">
        <f aca="false">'Subsídio - Direitos Pessoais(1)'!L230</f>
        <v>0</v>
      </c>
      <c r="G245" s="42" t="n">
        <f aca="false">'Indenizações(2)'!U230</f>
        <v>0</v>
      </c>
      <c r="H245" s="42" t="n">
        <f aca="false">'Direitos Eventuais(3)'!AG230</f>
        <v>0</v>
      </c>
      <c r="I245" s="42" t="n">
        <f aca="false">SUM(E245:H245)</f>
        <v>27500.17</v>
      </c>
      <c r="J245" s="42" t="n">
        <v>6050.02</v>
      </c>
      <c r="K245" s="42" t="n">
        <v>11535.83</v>
      </c>
      <c r="L245" s="42" t="n">
        <v>0</v>
      </c>
      <c r="M245" s="42" t="n">
        <v>0</v>
      </c>
      <c r="N245" s="42" t="n">
        <f aca="false">SUM(J245:M245)</f>
        <v>17585.85</v>
      </c>
      <c r="O245" s="42" t="n">
        <f aca="false">I245-N245</f>
        <v>9914.32</v>
      </c>
      <c r="P245" s="42" t="n">
        <v>27500.17</v>
      </c>
      <c r="Q245" s="43" t="n">
        <v>0</v>
      </c>
    </row>
    <row r="246" customFormat="false" ht="14.4" hidden="false" customHeight="false" outlineLevel="0" collapsed="false">
      <c r="A246" s="39" t="s">
        <v>38</v>
      </c>
      <c r="B246" s="41" t="n">
        <f aca="false">'Dados Cadastrais'!B230</f>
        <v>0</v>
      </c>
      <c r="C246" s="41" t="s">
        <v>114</v>
      </c>
      <c r="D246" s="40" t="s">
        <v>219</v>
      </c>
      <c r="E246" s="42" t="n">
        <v>27500.17</v>
      </c>
      <c r="F246" s="42" t="n">
        <f aca="false">'Subsídio - Direitos Pessoais(1)'!L231</f>
        <v>0</v>
      </c>
      <c r="G246" s="42" t="n">
        <f aca="false">'Indenizações(2)'!U231</f>
        <v>0</v>
      </c>
      <c r="H246" s="42" t="n">
        <f aca="false">'Direitos Eventuais(3)'!AG231</f>
        <v>0</v>
      </c>
      <c r="I246" s="42" t="n">
        <f aca="false">SUM(E246:H246)</f>
        <v>27500.17</v>
      </c>
      <c r="J246" s="42" t="n">
        <v>6050.02</v>
      </c>
      <c r="K246" s="42" t="n">
        <v>14901.74</v>
      </c>
      <c r="L246" s="42" t="n">
        <v>1306.26</v>
      </c>
      <c r="M246" s="42" t="n">
        <v>0</v>
      </c>
      <c r="N246" s="42" t="n">
        <f aca="false">SUM(J246:M246)</f>
        <v>22258.02</v>
      </c>
      <c r="O246" s="42" t="n">
        <f aca="false">I246-N246</f>
        <v>5242.15</v>
      </c>
      <c r="P246" s="42" t="n">
        <v>27500.17</v>
      </c>
      <c r="Q246" s="43" t="n">
        <v>0</v>
      </c>
    </row>
    <row r="247" customFormat="false" ht="14.4" hidden="false" customHeight="false" outlineLevel="0" collapsed="false">
      <c r="A247" s="39" t="s">
        <v>38</v>
      </c>
      <c r="B247" s="41" t="n">
        <f aca="false">'Dados Cadastrais'!B231</f>
        <v>0</v>
      </c>
      <c r="C247" s="41" t="s">
        <v>114</v>
      </c>
      <c r="D247" s="40" t="s">
        <v>220</v>
      </c>
      <c r="E247" s="42" t="n">
        <v>27500.17</v>
      </c>
      <c r="F247" s="42" t="n">
        <f aca="false">'Subsídio - Direitos Pessoais(1)'!L232</f>
        <v>0</v>
      </c>
      <c r="G247" s="42" t="n">
        <f aca="false">'Indenizações(2)'!U232</f>
        <v>0</v>
      </c>
      <c r="H247" s="42" t="n">
        <f aca="false">'Direitos Eventuais(3)'!AG232</f>
        <v>0</v>
      </c>
      <c r="I247" s="42" t="n">
        <f aca="false">SUM(E247:H247)</f>
        <v>27500.17</v>
      </c>
      <c r="J247" s="42" t="n">
        <v>6050.02</v>
      </c>
      <c r="K247" s="42" t="n">
        <v>11633.24</v>
      </c>
      <c r="L247" s="42" t="n">
        <v>0</v>
      </c>
      <c r="M247" s="42" t="n">
        <v>0</v>
      </c>
      <c r="N247" s="42" t="n">
        <f aca="false">SUM(J247:M247)</f>
        <v>17683.26</v>
      </c>
      <c r="O247" s="42" t="n">
        <f aca="false">I247-N247</f>
        <v>9816.91</v>
      </c>
      <c r="P247" s="42" t="n">
        <v>27500.17</v>
      </c>
      <c r="Q247" s="43" t="n">
        <v>0</v>
      </c>
    </row>
    <row r="248" customFormat="false" ht="14.4" hidden="false" customHeight="false" outlineLevel="0" collapsed="false">
      <c r="A248" s="39" t="s">
        <v>38</v>
      </c>
      <c r="B248" s="41" t="n">
        <f aca="false">'Dados Cadastrais'!B232</f>
        <v>0</v>
      </c>
      <c r="C248" s="41" t="s">
        <v>114</v>
      </c>
      <c r="D248" s="40" t="s">
        <v>221</v>
      </c>
      <c r="E248" s="42" t="n">
        <v>27500.17</v>
      </c>
      <c r="F248" s="42" t="n">
        <f aca="false">'Subsídio - Direitos Pessoais(1)'!L233</f>
        <v>0</v>
      </c>
      <c r="G248" s="42" t="n">
        <f aca="false">'Indenizações(2)'!U233</f>
        <v>0</v>
      </c>
      <c r="H248" s="42" t="n">
        <f aca="false">'Direitos Eventuais(3)'!AG233</f>
        <v>0</v>
      </c>
      <c r="I248" s="42" t="n">
        <f aca="false">SUM(E248:H248)</f>
        <v>27500.17</v>
      </c>
      <c r="J248" s="42" t="n">
        <v>6050.02</v>
      </c>
      <c r="K248" s="42" t="n">
        <v>12091</v>
      </c>
      <c r="L248" s="42" t="n">
        <v>343.75</v>
      </c>
      <c r="M248" s="42" t="n">
        <v>0</v>
      </c>
      <c r="N248" s="42" t="n">
        <f aca="false">SUM(J248:M248)</f>
        <v>18484.77</v>
      </c>
      <c r="O248" s="42" t="n">
        <f aca="false">I248-N248</f>
        <v>9015.4</v>
      </c>
      <c r="P248" s="42" t="n">
        <v>27500.17</v>
      </c>
      <c r="Q248" s="43" t="n">
        <v>0</v>
      </c>
    </row>
    <row r="249" customFormat="false" ht="14.4" hidden="false" customHeight="false" outlineLevel="0" collapsed="false">
      <c r="A249" s="39" t="s">
        <v>38</v>
      </c>
      <c r="B249" s="41" t="n">
        <f aca="false">'Dados Cadastrais'!B233</f>
        <v>0</v>
      </c>
      <c r="C249" s="41" t="s">
        <v>114</v>
      </c>
      <c r="D249" s="40" t="s">
        <v>222</v>
      </c>
      <c r="E249" s="42" t="n">
        <v>27500.17</v>
      </c>
      <c r="F249" s="42" t="n">
        <f aca="false">'Subsídio - Direitos Pessoais(1)'!L234</f>
        <v>0</v>
      </c>
      <c r="G249" s="42" t="n">
        <f aca="false">'Indenizações(2)'!U234</f>
        <v>0</v>
      </c>
      <c r="H249" s="42" t="n">
        <f aca="false">'Direitos Eventuais(3)'!AG234</f>
        <v>0</v>
      </c>
      <c r="I249" s="42" t="n">
        <f aca="false">SUM(E249:H249)</f>
        <v>27500.17</v>
      </c>
      <c r="J249" s="42" t="n">
        <v>6050.02</v>
      </c>
      <c r="K249" s="42" t="n">
        <v>13340.62</v>
      </c>
      <c r="L249" s="42" t="n">
        <v>0</v>
      </c>
      <c r="M249" s="42" t="n">
        <v>1299.72</v>
      </c>
      <c r="N249" s="42" t="n">
        <f aca="false">SUM(J249:M249)</f>
        <v>20690.36</v>
      </c>
      <c r="O249" s="42" t="n">
        <f aca="false">I249-N249</f>
        <v>6809.81</v>
      </c>
      <c r="P249" s="42" t="n">
        <v>27500.17</v>
      </c>
      <c r="Q249" s="43" t="n">
        <v>1893.15</v>
      </c>
    </row>
    <row r="250" customFormat="false" ht="14.4" hidden="false" customHeight="false" outlineLevel="0" collapsed="false">
      <c r="A250" s="39" t="s">
        <v>38</v>
      </c>
      <c r="B250" s="41" t="n">
        <f aca="false">'Dados Cadastrais'!B234</f>
        <v>0</v>
      </c>
      <c r="C250" s="41" t="s">
        <v>114</v>
      </c>
      <c r="D250" s="40" t="s">
        <v>223</v>
      </c>
      <c r="E250" s="42" t="n">
        <v>27500.17</v>
      </c>
      <c r="F250" s="42" t="n">
        <f aca="false">'Subsídio - Direitos Pessoais(1)'!L235</f>
        <v>0</v>
      </c>
      <c r="G250" s="42" t="n">
        <f aca="false">'Indenizações(2)'!U235</f>
        <v>0</v>
      </c>
      <c r="H250" s="42" t="n">
        <f aca="false">'Direitos Eventuais(3)'!AG235</f>
        <v>0</v>
      </c>
      <c r="I250" s="42" t="n">
        <f aca="false">SUM(E250:H250)</f>
        <v>27500.17</v>
      </c>
      <c r="J250" s="42" t="n">
        <v>6050.02</v>
      </c>
      <c r="K250" s="42" t="n">
        <v>13209.91</v>
      </c>
      <c r="L250" s="42" t="n">
        <v>0</v>
      </c>
      <c r="M250" s="42" t="n">
        <v>0</v>
      </c>
      <c r="N250" s="42" t="n">
        <f aca="false">SUM(J250:M250)</f>
        <v>19259.93</v>
      </c>
      <c r="O250" s="42" t="n">
        <f aca="false">I250-N250</f>
        <v>8240.24</v>
      </c>
      <c r="P250" s="42" t="n">
        <v>27500.17</v>
      </c>
      <c r="Q250" s="43" t="n">
        <v>0</v>
      </c>
    </row>
    <row r="251" customFormat="false" ht="14.4" hidden="false" customHeight="false" outlineLevel="0" collapsed="false">
      <c r="A251" s="39" t="s">
        <v>38</v>
      </c>
      <c r="B251" s="41" t="n">
        <f aca="false">'Dados Cadastrais'!B235</f>
        <v>0</v>
      </c>
      <c r="C251" s="41" t="s">
        <v>114</v>
      </c>
      <c r="D251" s="40" t="s">
        <v>224</v>
      </c>
      <c r="E251" s="42" t="n">
        <v>27500.17</v>
      </c>
      <c r="F251" s="42" t="n">
        <f aca="false">'Subsídio - Direitos Pessoais(1)'!L236</f>
        <v>0</v>
      </c>
      <c r="G251" s="42" t="n">
        <f aca="false">'Indenizações(2)'!U236</f>
        <v>0</v>
      </c>
      <c r="H251" s="42" t="n">
        <f aca="false">'Direitos Eventuais(3)'!AG236</f>
        <v>0</v>
      </c>
      <c r="I251" s="42" t="n">
        <f aca="false">SUM(E251:H251)</f>
        <v>27500.17</v>
      </c>
      <c r="J251" s="42" t="n">
        <v>6050.02</v>
      </c>
      <c r="K251" s="42" t="n">
        <v>12667.92</v>
      </c>
      <c r="L251" s="42" t="n">
        <v>0</v>
      </c>
      <c r="M251" s="42" t="n">
        <v>0</v>
      </c>
      <c r="N251" s="42" t="n">
        <f aca="false">SUM(J251:M251)</f>
        <v>18717.94</v>
      </c>
      <c r="O251" s="42" t="n">
        <f aca="false">I251-N251</f>
        <v>8782.23</v>
      </c>
      <c r="P251" s="42" t="n">
        <v>27500.17</v>
      </c>
      <c r="Q251" s="43" t="n">
        <v>0</v>
      </c>
    </row>
    <row r="252" customFormat="false" ht="14.4" hidden="false" customHeight="false" outlineLevel="0" collapsed="false">
      <c r="A252" s="39" t="s">
        <v>38</v>
      </c>
      <c r="B252" s="41" t="n">
        <f aca="false">'Dados Cadastrais'!B236</f>
        <v>0</v>
      </c>
      <c r="C252" s="41" t="s">
        <v>114</v>
      </c>
      <c r="D252" s="40" t="s">
        <v>225</v>
      </c>
      <c r="E252" s="42" t="n">
        <v>27500.17</v>
      </c>
      <c r="F252" s="42" t="n">
        <f aca="false">'Subsídio - Direitos Pessoais(1)'!L237</f>
        <v>0</v>
      </c>
      <c r="G252" s="42" t="n">
        <f aca="false">'Indenizações(2)'!U237</f>
        <v>0</v>
      </c>
      <c r="H252" s="42" t="n">
        <f aca="false">'Direitos Eventuais(3)'!AG237</f>
        <v>0</v>
      </c>
      <c r="I252" s="42" t="n">
        <f aca="false">SUM(E252:H252)</f>
        <v>27500.17</v>
      </c>
      <c r="J252" s="42" t="n">
        <v>6050.02</v>
      </c>
      <c r="K252" s="42" t="n">
        <v>17312.01</v>
      </c>
      <c r="L252" s="42" t="n">
        <v>0</v>
      </c>
      <c r="M252" s="42" t="n">
        <v>0</v>
      </c>
      <c r="N252" s="42" t="n">
        <f aca="false">SUM(J252:M252)</f>
        <v>23362.03</v>
      </c>
      <c r="O252" s="42" t="n">
        <f aca="false">I252-N252</f>
        <v>4138.14</v>
      </c>
      <c r="P252" s="42" t="n">
        <v>27500.17</v>
      </c>
      <c r="Q252" s="43" t="n">
        <v>0</v>
      </c>
    </row>
    <row r="253" customFormat="false" ht="14.4" hidden="false" customHeight="false" outlineLevel="0" collapsed="false">
      <c r="A253" s="39" t="s">
        <v>38</v>
      </c>
      <c r="B253" s="41" t="n">
        <f aca="false">'Dados Cadastrais'!B237</f>
        <v>0</v>
      </c>
      <c r="C253" s="41" t="s">
        <v>114</v>
      </c>
      <c r="D253" s="40" t="s">
        <v>226</v>
      </c>
      <c r="E253" s="42" t="n">
        <v>27500.17</v>
      </c>
      <c r="F253" s="42" t="n">
        <f aca="false">'Subsídio - Direitos Pessoais(1)'!L238</f>
        <v>0</v>
      </c>
      <c r="G253" s="42" t="n">
        <f aca="false">'Indenizações(2)'!U238</f>
        <v>0</v>
      </c>
      <c r="H253" s="42" t="n">
        <f aca="false">'Direitos Eventuais(3)'!AG238</f>
        <v>0</v>
      </c>
      <c r="I253" s="42" t="n">
        <f aca="false">SUM(E253:H253)</f>
        <v>27500.17</v>
      </c>
      <c r="J253" s="42" t="n">
        <v>6050.02</v>
      </c>
      <c r="K253" s="42" t="n">
        <v>12856.98</v>
      </c>
      <c r="L253" s="42" t="n">
        <v>0</v>
      </c>
      <c r="M253" s="42" t="n">
        <v>0</v>
      </c>
      <c r="N253" s="42" t="n">
        <f aca="false">SUM(J253:M253)</f>
        <v>18907</v>
      </c>
      <c r="O253" s="42" t="n">
        <f aca="false">I253-N253</f>
        <v>8593.17</v>
      </c>
      <c r="P253" s="42" t="n">
        <v>27500.17</v>
      </c>
      <c r="Q253" s="43" t="n">
        <v>0</v>
      </c>
    </row>
    <row r="254" customFormat="false" ht="14.4" hidden="false" customHeight="false" outlineLevel="0" collapsed="false">
      <c r="A254" s="39" t="s">
        <v>38</v>
      </c>
      <c r="B254" s="41" t="n">
        <f aca="false">'Dados Cadastrais'!B238</f>
        <v>0</v>
      </c>
      <c r="C254" s="41" t="s">
        <v>114</v>
      </c>
      <c r="D254" s="40" t="s">
        <v>227</v>
      </c>
      <c r="E254" s="42" t="n">
        <v>27500.17</v>
      </c>
      <c r="F254" s="42" t="n">
        <f aca="false">'Subsídio - Direitos Pessoais(1)'!L239</f>
        <v>0</v>
      </c>
      <c r="G254" s="42" t="n">
        <f aca="false">'Indenizações(2)'!U239</f>
        <v>0</v>
      </c>
      <c r="H254" s="42" t="n">
        <f aca="false">'Direitos Eventuais(3)'!AG239</f>
        <v>0</v>
      </c>
      <c r="I254" s="42" t="n">
        <f aca="false">SUM(E254:H254)</f>
        <v>27500.17</v>
      </c>
      <c r="J254" s="42" t="n">
        <v>6050.02</v>
      </c>
      <c r="K254" s="42" t="n">
        <v>14243.45</v>
      </c>
      <c r="L254" s="42" t="n">
        <v>0</v>
      </c>
      <c r="M254" s="42" t="n">
        <v>0</v>
      </c>
      <c r="N254" s="42" t="n">
        <f aca="false">SUM(J254:M254)</f>
        <v>20293.47</v>
      </c>
      <c r="O254" s="42" t="n">
        <f aca="false">I254-N254</f>
        <v>7206.7</v>
      </c>
      <c r="P254" s="42" t="n">
        <v>27500.17</v>
      </c>
      <c r="Q254" s="43" t="n">
        <v>0</v>
      </c>
    </row>
    <row r="255" customFormat="false" ht="14.4" hidden="false" customHeight="false" outlineLevel="0" collapsed="false">
      <c r="A255" s="39" t="s">
        <v>38</v>
      </c>
      <c r="B255" s="41" t="n">
        <f aca="false">'Dados Cadastrais'!B239</f>
        <v>0</v>
      </c>
      <c r="C255" s="41" t="s">
        <v>114</v>
      </c>
      <c r="D255" s="40" t="s">
        <v>228</v>
      </c>
      <c r="E255" s="42" t="n">
        <v>27500.17</v>
      </c>
      <c r="F255" s="42" t="n">
        <f aca="false">'Subsídio - Direitos Pessoais(1)'!L240</f>
        <v>0</v>
      </c>
      <c r="G255" s="42" t="n">
        <f aca="false">'Indenizações(2)'!U240</f>
        <v>0</v>
      </c>
      <c r="H255" s="42" t="n">
        <f aca="false">'Direitos Eventuais(3)'!AG240</f>
        <v>0</v>
      </c>
      <c r="I255" s="42" t="n">
        <f aca="false">SUM(E255:H255)</f>
        <v>27500.17</v>
      </c>
      <c r="J255" s="42" t="n">
        <v>6050.02</v>
      </c>
      <c r="K255" s="42" t="n">
        <v>12630.11</v>
      </c>
      <c r="L255" s="42" t="n">
        <v>0</v>
      </c>
      <c r="M255" s="42" t="n">
        <v>0</v>
      </c>
      <c r="N255" s="42" t="n">
        <f aca="false">SUM(J255:M255)</f>
        <v>18680.13</v>
      </c>
      <c r="O255" s="42" t="n">
        <f aca="false">I255-N255</f>
        <v>8820.04</v>
      </c>
      <c r="P255" s="42" t="n">
        <v>27500.17</v>
      </c>
      <c r="Q255" s="43" t="n">
        <v>811.35</v>
      </c>
    </row>
    <row r="256" customFormat="false" ht="14.4" hidden="false" customHeight="false" outlineLevel="0" collapsed="false">
      <c r="A256" s="39" t="s">
        <v>38</v>
      </c>
      <c r="B256" s="41" t="n">
        <f aca="false">'Dados Cadastrais'!B240</f>
        <v>0</v>
      </c>
      <c r="C256" s="41" t="s">
        <v>114</v>
      </c>
      <c r="D256" s="40" t="s">
        <v>229</v>
      </c>
      <c r="E256" s="42" t="n">
        <v>27500.17</v>
      </c>
      <c r="F256" s="42" t="n">
        <f aca="false">'Subsídio - Direitos Pessoais(1)'!L241</f>
        <v>0</v>
      </c>
      <c r="G256" s="42" t="n">
        <f aca="false">'Indenizações(2)'!U241</f>
        <v>0</v>
      </c>
      <c r="H256" s="42" t="n">
        <f aca="false">'Direitos Eventuais(3)'!AG241</f>
        <v>0</v>
      </c>
      <c r="I256" s="42" t="n">
        <f aca="false">SUM(E256:H256)</f>
        <v>27500.17</v>
      </c>
      <c r="J256" s="42" t="n">
        <v>6050.02</v>
      </c>
      <c r="K256" s="42" t="n">
        <v>12081.25</v>
      </c>
      <c r="L256" s="42" t="n">
        <v>0</v>
      </c>
      <c r="M256" s="42" t="n">
        <v>0</v>
      </c>
      <c r="N256" s="42" t="n">
        <f aca="false">SUM(J256:M256)</f>
        <v>18131.27</v>
      </c>
      <c r="O256" s="42" t="n">
        <f aca="false">I256-N256</f>
        <v>9368.9</v>
      </c>
      <c r="P256" s="42" t="n">
        <v>27500.17</v>
      </c>
      <c r="Q256" s="43" t="n">
        <v>0</v>
      </c>
    </row>
    <row r="257" customFormat="false" ht="14.4" hidden="false" customHeight="false" outlineLevel="0" collapsed="false">
      <c r="A257" s="39" t="s">
        <v>38</v>
      </c>
      <c r="B257" s="41" t="n">
        <f aca="false">'Dados Cadastrais'!B241</f>
        <v>0</v>
      </c>
      <c r="C257" s="41" t="s">
        <v>114</v>
      </c>
      <c r="D257" s="40" t="s">
        <v>230</v>
      </c>
      <c r="E257" s="42" t="n">
        <v>27500.17</v>
      </c>
      <c r="F257" s="42" t="n">
        <f aca="false">'Subsídio - Direitos Pessoais(1)'!L242</f>
        <v>0</v>
      </c>
      <c r="G257" s="42" t="n">
        <f aca="false">'Indenizações(2)'!U242</f>
        <v>0</v>
      </c>
      <c r="H257" s="42" t="n">
        <f aca="false">'Direitos Eventuais(3)'!AG242</f>
        <v>0</v>
      </c>
      <c r="I257" s="42" t="n">
        <f aca="false">SUM(E257:H257)</f>
        <v>27500.17</v>
      </c>
      <c r="J257" s="42" t="n">
        <v>6050.02</v>
      </c>
      <c r="K257" s="42" t="n">
        <v>14810.64</v>
      </c>
      <c r="L257" s="42" t="n">
        <v>0</v>
      </c>
      <c r="M257" s="42" t="n">
        <v>0</v>
      </c>
      <c r="N257" s="42" t="n">
        <f aca="false">SUM(J257:M257)</f>
        <v>20860.66</v>
      </c>
      <c r="O257" s="42" t="n">
        <f aca="false">I257-N257</f>
        <v>6639.51</v>
      </c>
      <c r="P257" s="42" t="n">
        <v>27500.17</v>
      </c>
      <c r="Q257" s="43" t="n">
        <v>0</v>
      </c>
    </row>
    <row r="258" customFormat="false" ht="14.4" hidden="false" customHeight="false" outlineLevel="0" collapsed="false">
      <c r="A258" s="39" t="s">
        <v>38</v>
      </c>
      <c r="B258" s="41" t="n">
        <f aca="false">'Dados Cadastrais'!B242</f>
        <v>0</v>
      </c>
      <c r="C258" s="41" t="s">
        <v>114</v>
      </c>
      <c r="D258" s="40" t="s">
        <v>231</v>
      </c>
      <c r="E258" s="42" t="n">
        <v>27500.17</v>
      </c>
      <c r="F258" s="42" t="n">
        <f aca="false">'Subsídio - Direitos Pessoais(1)'!L243</f>
        <v>0</v>
      </c>
      <c r="G258" s="42" t="n">
        <f aca="false">'Indenizações(2)'!U243</f>
        <v>0</v>
      </c>
      <c r="H258" s="42" t="n">
        <f aca="false">'Direitos Eventuais(3)'!AG243</f>
        <v>0</v>
      </c>
      <c r="I258" s="42" t="n">
        <f aca="false">SUM(E258:H258)</f>
        <v>27500.17</v>
      </c>
      <c r="J258" s="42" t="n">
        <v>6050.02</v>
      </c>
      <c r="K258" s="42" t="n">
        <v>11930.57</v>
      </c>
      <c r="L258" s="42" t="n">
        <v>1306.26</v>
      </c>
      <c r="M258" s="42" t="n">
        <v>0</v>
      </c>
      <c r="N258" s="42" t="n">
        <f aca="false">SUM(J258:M258)</f>
        <v>19286.85</v>
      </c>
      <c r="O258" s="42" t="n">
        <f aca="false">I258-N258</f>
        <v>8213.32</v>
      </c>
      <c r="P258" s="42" t="n">
        <v>27500.17</v>
      </c>
      <c r="Q258" s="43" t="n">
        <v>0</v>
      </c>
    </row>
    <row r="259" customFormat="false" ht="14.4" hidden="false" customHeight="false" outlineLevel="0" collapsed="false">
      <c r="A259" s="39" t="s">
        <v>38</v>
      </c>
      <c r="B259" s="41" t="n">
        <f aca="false">'Dados Cadastrais'!B243</f>
        <v>0</v>
      </c>
      <c r="C259" s="41" t="s">
        <v>114</v>
      </c>
      <c r="D259" s="40" t="s">
        <v>232</v>
      </c>
      <c r="E259" s="42" t="n">
        <v>27500.17</v>
      </c>
      <c r="F259" s="42" t="n">
        <f aca="false">'Subsídio - Direitos Pessoais(1)'!L244</f>
        <v>0</v>
      </c>
      <c r="G259" s="42" t="n">
        <f aca="false">'Indenizações(2)'!U244</f>
        <v>0</v>
      </c>
      <c r="H259" s="42" t="n">
        <f aca="false">'Direitos Eventuais(3)'!AG244</f>
        <v>0</v>
      </c>
      <c r="I259" s="42" t="n">
        <f aca="false">SUM(E259:H259)</f>
        <v>27500.17</v>
      </c>
      <c r="J259" s="42" t="n">
        <v>6050.02</v>
      </c>
      <c r="K259" s="42" t="n">
        <v>17444.93</v>
      </c>
      <c r="L259" s="42" t="n">
        <v>0</v>
      </c>
      <c r="M259" s="42" t="n">
        <v>0</v>
      </c>
      <c r="N259" s="42" t="n">
        <f aca="false">SUM(J259:M259)</f>
        <v>23494.95</v>
      </c>
      <c r="O259" s="42" t="n">
        <f aca="false">I259-N259</f>
        <v>4005.22</v>
      </c>
      <c r="P259" s="42" t="n">
        <v>27500.17</v>
      </c>
      <c r="Q259" s="43" t="n">
        <v>847.9</v>
      </c>
    </row>
    <row r="260" customFormat="false" ht="14.4" hidden="false" customHeight="false" outlineLevel="0" collapsed="false">
      <c r="A260" s="39" t="s">
        <v>38</v>
      </c>
      <c r="B260" s="41" t="n">
        <f aca="false">'Dados Cadastrais'!B244</f>
        <v>0</v>
      </c>
      <c r="C260" s="41" t="s">
        <v>114</v>
      </c>
      <c r="D260" s="40" t="s">
        <v>233</v>
      </c>
      <c r="E260" s="42" t="n">
        <v>27500.17</v>
      </c>
      <c r="F260" s="42" t="n">
        <f aca="false">'Subsídio - Direitos Pessoais(1)'!L245</f>
        <v>0</v>
      </c>
      <c r="G260" s="42" t="n">
        <f aca="false">'Indenizações(2)'!U245</f>
        <v>0</v>
      </c>
      <c r="H260" s="42" t="n">
        <f aca="false">'Direitos Eventuais(3)'!AG245</f>
        <v>0</v>
      </c>
      <c r="I260" s="42" t="n">
        <f aca="false">SUM(E260:H260)</f>
        <v>27500.17</v>
      </c>
      <c r="J260" s="42" t="n">
        <v>6050.02</v>
      </c>
      <c r="K260" s="42" t="n">
        <v>11409.78</v>
      </c>
      <c r="L260" s="42" t="n">
        <v>0</v>
      </c>
      <c r="M260" s="42" t="n">
        <v>0</v>
      </c>
      <c r="N260" s="42" t="n">
        <f aca="false">SUM(J260:M260)</f>
        <v>17459.8</v>
      </c>
      <c r="O260" s="42" t="n">
        <f aca="false">I260-N260</f>
        <v>10040.37</v>
      </c>
      <c r="P260" s="42" t="n">
        <v>27500.17</v>
      </c>
      <c r="Q260" s="43" t="n">
        <v>0</v>
      </c>
    </row>
    <row r="261" customFormat="false" ht="14.4" hidden="false" customHeight="false" outlineLevel="0" collapsed="false">
      <c r="A261" s="39" t="s">
        <v>38</v>
      </c>
      <c r="B261" s="41" t="n">
        <f aca="false">'Dados Cadastrais'!B245</f>
        <v>0</v>
      </c>
      <c r="C261" s="41" t="s">
        <v>114</v>
      </c>
      <c r="D261" s="40" t="s">
        <v>234</v>
      </c>
      <c r="E261" s="42" t="n">
        <v>27500.17</v>
      </c>
      <c r="F261" s="42" t="n">
        <f aca="false">'Subsídio - Direitos Pessoais(1)'!L246</f>
        <v>0</v>
      </c>
      <c r="G261" s="42" t="n">
        <f aca="false">'Indenizações(2)'!U246</f>
        <v>0</v>
      </c>
      <c r="H261" s="42" t="n">
        <f aca="false">'Direitos Eventuais(3)'!AG246</f>
        <v>0</v>
      </c>
      <c r="I261" s="42" t="n">
        <f aca="false">SUM(E261:H261)</f>
        <v>27500.17</v>
      </c>
      <c r="J261" s="42" t="n">
        <v>6050.02</v>
      </c>
      <c r="K261" s="42" t="n">
        <v>14886.27</v>
      </c>
      <c r="L261" s="42" t="n">
        <v>0</v>
      </c>
      <c r="M261" s="42" t="n">
        <v>0</v>
      </c>
      <c r="N261" s="42" t="n">
        <f aca="false">SUM(J261:M261)</f>
        <v>20936.29</v>
      </c>
      <c r="O261" s="42" t="n">
        <f aca="false">I261-N261</f>
        <v>6563.88</v>
      </c>
      <c r="P261" s="42" t="n">
        <v>27500.17</v>
      </c>
      <c r="Q261" s="43" t="n">
        <v>0</v>
      </c>
    </row>
    <row r="262" customFormat="false" ht="14.4" hidden="false" customHeight="false" outlineLevel="0" collapsed="false">
      <c r="A262" s="39" t="s">
        <v>38</v>
      </c>
      <c r="B262" s="41" t="n">
        <f aca="false">'Dados Cadastrais'!B246</f>
        <v>0</v>
      </c>
      <c r="C262" s="41" t="s">
        <v>114</v>
      </c>
      <c r="D262" s="40" t="s">
        <v>235</v>
      </c>
      <c r="E262" s="42" t="n">
        <v>27500.17</v>
      </c>
      <c r="F262" s="42" t="n">
        <f aca="false">'Subsídio - Direitos Pessoais(1)'!L247</f>
        <v>0</v>
      </c>
      <c r="G262" s="42" t="n">
        <f aca="false">'Indenizações(2)'!U247</f>
        <v>0</v>
      </c>
      <c r="H262" s="42" t="n">
        <f aca="false">'Direitos Eventuais(3)'!AG247</f>
        <v>0</v>
      </c>
      <c r="I262" s="42" t="n">
        <f aca="false">SUM(E262:H262)</f>
        <v>27500.17</v>
      </c>
      <c r="J262" s="42" t="n">
        <v>6050.02</v>
      </c>
      <c r="K262" s="42" t="n">
        <v>11617.75</v>
      </c>
      <c r="L262" s="42" t="n">
        <v>0</v>
      </c>
      <c r="M262" s="42" t="n">
        <v>0</v>
      </c>
      <c r="N262" s="42" t="n">
        <f aca="false">SUM(J262:M262)</f>
        <v>17667.77</v>
      </c>
      <c r="O262" s="42" t="n">
        <f aca="false">I262-N262</f>
        <v>9832.4</v>
      </c>
      <c r="P262" s="42" t="n">
        <v>27500.17</v>
      </c>
      <c r="Q262" s="43" t="n">
        <v>0</v>
      </c>
    </row>
    <row r="263" customFormat="false" ht="14.4" hidden="false" customHeight="false" outlineLevel="0" collapsed="false">
      <c r="A263" s="39" t="s">
        <v>38</v>
      </c>
      <c r="B263" s="41" t="n">
        <f aca="false">'Dados Cadastrais'!B247</f>
        <v>0</v>
      </c>
      <c r="C263" s="41" t="s">
        <v>162</v>
      </c>
      <c r="D263" s="40" t="s">
        <v>236</v>
      </c>
      <c r="E263" s="42" t="n">
        <v>26125.17</v>
      </c>
      <c r="F263" s="42" t="n">
        <f aca="false">'Subsídio - Direitos Pessoais(1)'!L248</f>
        <v>0</v>
      </c>
      <c r="G263" s="42" t="n">
        <f aca="false">'Indenizações(2)'!U248</f>
        <v>0</v>
      </c>
      <c r="H263" s="42" t="n">
        <f aca="false">'Direitos Eventuais(3)'!AG248</f>
        <v>0</v>
      </c>
      <c r="I263" s="42" t="n">
        <f aca="false">SUM(E263:H263)</f>
        <v>26125.17</v>
      </c>
      <c r="J263" s="42" t="n">
        <v>5747.52</v>
      </c>
      <c r="K263" s="42" t="n">
        <v>11193.23</v>
      </c>
      <c r="L263" s="42" t="n">
        <v>0</v>
      </c>
      <c r="M263" s="42" t="n">
        <v>0</v>
      </c>
      <c r="N263" s="42" t="n">
        <f aca="false">SUM(J263:M263)</f>
        <v>16940.75</v>
      </c>
      <c r="O263" s="42" t="n">
        <f aca="false">I263-N263</f>
        <v>9184.42</v>
      </c>
      <c r="P263" s="42" t="n">
        <v>26125.17</v>
      </c>
      <c r="Q263" s="43" t="n">
        <v>0</v>
      </c>
    </row>
    <row r="264" customFormat="false" ht="14.4" hidden="false" customHeight="false" outlineLevel="0" collapsed="false">
      <c r="A264" s="39" t="s">
        <v>38</v>
      </c>
      <c r="B264" s="41" t="n">
        <f aca="false">'Dados Cadastrais'!B248</f>
        <v>0</v>
      </c>
      <c r="C264" s="41" t="s">
        <v>114</v>
      </c>
      <c r="D264" s="40" t="s">
        <v>237</v>
      </c>
      <c r="E264" s="42" t="n">
        <v>27500.17</v>
      </c>
      <c r="F264" s="42" t="n">
        <f aca="false">'Subsídio - Direitos Pessoais(1)'!L249</f>
        <v>0</v>
      </c>
      <c r="G264" s="42" t="n">
        <f aca="false">'Indenizações(2)'!U249</f>
        <v>0</v>
      </c>
      <c r="H264" s="42" t="n">
        <f aca="false">'Direitos Eventuais(3)'!AG249</f>
        <v>0</v>
      </c>
      <c r="I264" s="42" t="n">
        <f aca="false">SUM(E264:H264)</f>
        <v>27500.17</v>
      </c>
      <c r="J264" s="42" t="n">
        <v>6050.02</v>
      </c>
      <c r="K264" s="42" t="n">
        <v>15264.4</v>
      </c>
      <c r="L264" s="42" t="n">
        <v>0</v>
      </c>
      <c r="M264" s="42" t="n">
        <v>0</v>
      </c>
      <c r="N264" s="42" t="n">
        <f aca="false">SUM(J264:M264)</f>
        <v>21314.42</v>
      </c>
      <c r="O264" s="42" t="n">
        <f aca="false">I264-N264</f>
        <v>6185.75</v>
      </c>
      <c r="P264" s="42" t="n">
        <v>27500.17</v>
      </c>
      <c r="Q264" s="43" t="n">
        <v>0</v>
      </c>
    </row>
    <row r="265" customFormat="false" ht="14.4" hidden="false" customHeight="false" outlineLevel="0" collapsed="false">
      <c r="A265" s="39" t="s">
        <v>38</v>
      </c>
      <c r="B265" s="41" t="n">
        <f aca="false">'Dados Cadastrais'!B249</f>
        <v>0</v>
      </c>
      <c r="C265" s="41" t="s">
        <v>114</v>
      </c>
      <c r="D265" s="40" t="s">
        <v>238</v>
      </c>
      <c r="E265" s="42" t="n">
        <v>27500.17</v>
      </c>
      <c r="F265" s="42" t="n">
        <f aca="false">'Subsídio - Direitos Pessoais(1)'!L250</f>
        <v>0</v>
      </c>
      <c r="G265" s="42" t="n">
        <f aca="false">'Indenizações(2)'!U250</f>
        <v>0</v>
      </c>
      <c r="H265" s="42" t="n">
        <f aca="false">'Direitos Eventuais(3)'!AG250</f>
        <v>0</v>
      </c>
      <c r="I265" s="42" t="n">
        <f aca="false">SUM(E265:H265)</f>
        <v>27500.17</v>
      </c>
      <c r="J265" s="42" t="n">
        <v>6050.02</v>
      </c>
      <c r="K265" s="42" t="n">
        <v>12044.01</v>
      </c>
      <c r="L265" s="42" t="n">
        <v>893.75</v>
      </c>
      <c r="M265" s="42" t="n">
        <v>0</v>
      </c>
      <c r="N265" s="42" t="n">
        <f aca="false">SUM(J265:M265)</f>
        <v>18987.78</v>
      </c>
      <c r="O265" s="42" t="n">
        <f aca="false">I265-N265</f>
        <v>8512.39</v>
      </c>
      <c r="P265" s="42" t="n">
        <v>27500.17</v>
      </c>
      <c r="Q265" s="43" t="n">
        <v>0</v>
      </c>
    </row>
    <row r="266" customFormat="false" ht="14.4" hidden="false" customHeight="false" outlineLevel="0" collapsed="false">
      <c r="A266" s="39" t="s">
        <v>38</v>
      </c>
      <c r="B266" s="41" t="n">
        <f aca="false">'Dados Cadastrais'!B250</f>
        <v>0</v>
      </c>
      <c r="C266" s="41" t="s">
        <v>114</v>
      </c>
      <c r="D266" s="40" t="s">
        <v>239</v>
      </c>
      <c r="E266" s="42" t="n">
        <v>27500.17</v>
      </c>
      <c r="F266" s="42" t="n">
        <f aca="false">'Subsídio - Direitos Pessoais(1)'!L251</f>
        <v>0</v>
      </c>
      <c r="G266" s="42" t="n">
        <f aca="false">'Indenizações(2)'!U251</f>
        <v>0</v>
      </c>
      <c r="H266" s="42" t="n">
        <f aca="false">'Direitos Eventuais(3)'!AG251</f>
        <v>0</v>
      </c>
      <c r="I266" s="42" t="n">
        <f aca="false">SUM(E266:H266)</f>
        <v>27500.17</v>
      </c>
      <c r="J266" s="42" t="n">
        <v>6050.02</v>
      </c>
      <c r="K266" s="42" t="n">
        <v>12289.79</v>
      </c>
      <c r="L266" s="42" t="n">
        <v>0</v>
      </c>
      <c r="M266" s="42" t="n">
        <v>0</v>
      </c>
      <c r="N266" s="42" t="n">
        <f aca="false">SUM(J266:M266)</f>
        <v>18339.81</v>
      </c>
      <c r="O266" s="42" t="n">
        <f aca="false">I266-N266</f>
        <v>9160.36</v>
      </c>
      <c r="P266" s="42" t="n">
        <v>27500.17</v>
      </c>
      <c r="Q266" s="43" t="n">
        <v>0</v>
      </c>
    </row>
    <row r="267" customFormat="false" ht="14.4" hidden="false" customHeight="false" outlineLevel="0" collapsed="false">
      <c r="A267" s="39" t="s">
        <v>38</v>
      </c>
      <c r="B267" s="41" t="n">
        <f aca="false">'Dados Cadastrais'!B251</f>
        <v>0</v>
      </c>
      <c r="C267" s="41" t="s">
        <v>114</v>
      </c>
      <c r="D267" s="40" t="s">
        <v>240</v>
      </c>
      <c r="E267" s="42" t="n">
        <v>27500.17</v>
      </c>
      <c r="F267" s="42" t="n">
        <f aca="false">'Subsídio - Direitos Pessoais(1)'!L252</f>
        <v>0</v>
      </c>
      <c r="G267" s="42" t="n">
        <f aca="false">'Indenizações(2)'!U252</f>
        <v>0</v>
      </c>
      <c r="H267" s="42" t="n">
        <f aca="false">'Direitos Eventuais(3)'!AG252</f>
        <v>0</v>
      </c>
      <c r="I267" s="42" t="n">
        <f aca="false">SUM(E267:H267)</f>
        <v>27500.17</v>
      </c>
      <c r="J267" s="42" t="n">
        <v>6050.02</v>
      </c>
      <c r="K267" s="42" t="n">
        <v>16764.3</v>
      </c>
      <c r="L267" s="42" t="n">
        <v>0</v>
      </c>
      <c r="M267" s="42" t="n">
        <v>0</v>
      </c>
      <c r="N267" s="42" t="n">
        <f aca="false">SUM(J267:M267)</f>
        <v>22814.32</v>
      </c>
      <c r="O267" s="42" t="n">
        <f aca="false">I267-N267</f>
        <v>4685.85</v>
      </c>
      <c r="P267" s="42" t="n">
        <v>27500.17</v>
      </c>
      <c r="Q267" s="43" t="n">
        <v>0</v>
      </c>
    </row>
    <row r="268" customFormat="false" ht="14.4" hidden="false" customHeight="false" outlineLevel="0" collapsed="false">
      <c r="A268" s="39" t="s">
        <v>38</v>
      </c>
      <c r="B268" s="41" t="n">
        <f aca="false">'Dados Cadastrais'!B252</f>
        <v>0</v>
      </c>
      <c r="C268" s="41" t="s">
        <v>114</v>
      </c>
      <c r="D268" s="40" t="s">
        <v>241</v>
      </c>
      <c r="E268" s="42" t="n">
        <v>27500.17</v>
      </c>
      <c r="F268" s="42" t="n">
        <f aca="false">'Subsídio - Direitos Pessoais(1)'!L253</f>
        <v>0</v>
      </c>
      <c r="G268" s="42" t="n">
        <f aca="false">'Indenizações(2)'!U253</f>
        <v>0</v>
      </c>
      <c r="H268" s="42" t="n">
        <f aca="false">'Direitos Eventuais(3)'!AG253</f>
        <v>0</v>
      </c>
      <c r="I268" s="42" t="n">
        <f aca="false">SUM(E268:H268)</f>
        <v>27500.17</v>
      </c>
      <c r="J268" s="42" t="n">
        <v>6050.02</v>
      </c>
      <c r="K268" s="42" t="n">
        <v>12264.59</v>
      </c>
      <c r="L268" s="42" t="n">
        <v>0</v>
      </c>
      <c r="M268" s="42" t="n">
        <v>0</v>
      </c>
      <c r="N268" s="42" t="n">
        <f aca="false">SUM(J268:M268)</f>
        <v>18314.61</v>
      </c>
      <c r="O268" s="42" t="n">
        <f aca="false">I268-N268</f>
        <v>9185.56</v>
      </c>
      <c r="P268" s="42" t="n">
        <v>27500.17</v>
      </c>
      <c r="Q268" s="43" t="n">
        <v>0</v>
      </c>
    </row>
    <row r="269" customFormat="false" ht="14.4" hidden="false" customHeight="false" outlineLevel="0" collapsed="false">
      <c r="A269" s="39" t="s">
        <v>38</v>
      </c>
      <c r="B269" s="41" t="n">
        <f aca="false">'Dados Cadastrais'!B253</f>
        <v>0</v>
      </c>
      <c r="C269" s="41" t="s">
        <v>162</v>
      </c>
      <c r="D269" s="40" t="s">
        <v>242</v>
      </c>
      <c r="E269" s="42" t="n">
        <v>26125.17</v>
      </c>
      <c r="F269" s="42" t="n">
        <f aca="false">'Subsídio - Direitos Pessoais(1)'!L254</f>
        <v>0</v>
      </c>
      <c r="G269" s="42" t="n">
        <f aca="false">'Indenizações(2)'!U254</f>
        <v>0</v>
      </c>
      <c r="H269" s="42" t="n">
        <f aca="false">'Direitos Eventuais(3)'!AG254</f>
        <v>0</v>
      </c>
      <c r="I269" s="42" t="n">
        <f aca="false">SUM(E269:H269)</f>
        <v>26125.17</v>
      </c>
      <c r="J269" s="42" t="n">
        <v>5747.52</v>
      </c>
      <c r="K269" s="42" t="n">
        <v>14306.48</v>
      </c>
      <c r="L269" s="42" t="n">
        <v>0</v>
      </c>
      <c r="M269" s="42" t="n">
        <v>0</v>
      </c>
      <c r="N269" s="42" t="n">
        <f aca="false">SUM(J269:M269)</f>
        <v>20054</v>
      </c>
      <c r="O269" s="42" t="n">
        <f aca="false">I269-N269</f>
        <v>6071.17</v>
      </c>
      <c r="P269" s="42" t="n">
        <v>26125.17</v>
      </c>
      <c r="Q269" s="43" t="n">
        <v>0</v>
      </c>
    </row>
    <row r="270" customFormat="false" ht="14.4" hidden="false" customHeight="false" outlineLevel="0" collapsed="false">
      <c r="A270" s="39" t="s">
        <v>38</v>
      </c>
      <c r="B270" s="41" t="n">
        <f aca="false">'Dados Cadastrais'!B254</f>
        <v>0</v>
      </c>
      <c r="C270" s="41" t="s">
        <v>114</v>
      </c>
      <c r="D270" s="40" t="s">
        <v>243</v>
      </c>
      <c r="E270" s="42" t="n">
        <v>27500.17</v>
      </c>
      <c r="F270" s="42" t="n">
        <f aca="false">'Subsídio - Direitos Pessoais(1)'!L255</f>
        <v>0</v>
      </c>
      <c r="G270" s="42" t="n">
        <f aca="false">'Indenizações(2)'!U255</f>
        <v>0</v>
      </c>
      <c r="H270" s="42" t="n">
        <f aca="false">'Direitos Eventuais(3)'!AG255</f>
        <v>0</v>
      </c>
      <c r="I270" s="42" t="n">
        <f aca="false">SUM(E270:H270)</f>
        <v>27500.17</v>
      </c>
      <c r="J270" s="42" t="n">
        <v>6050.02</v>
      </c>
      <c r="K270" s="42" t="n">
        <v>12365.42</v>
      </c>
      <c r="L270" s="42" t="n">
        <v>0</v>
      </c>
      <c r="M270" s="42" t="n">
        <v>0</v>
      </c>
      <c r="N270" s="42" t="n">
        <f aca="false">SUM(J270:M270)</f>
        <v>18415.44</v>
      </c>
      <c r="O270" s="42" t="n">
        <f aca="false">I270-N270</f>
        <v>9084.73</v>
      </c>
      <c r="P270" s="42" t="n">
        <v>27500.17</v>
      </c>
      <c r="Q270" s="43" t="n">
        <v>0</v>
      </c>
    </row>
    <row r="271" customFormat="false" ht="14.4" hidden="false" customHeight="false" outlineLevel="0" collapsed="false">
      <c r="A271" s="39" t="s">
        <v>38</v>
      </c>
      <c r="B271" s="41" t="n">
        <f aca="false">'Dados Cadastrais'!B255</f>
        <v>0</v>
      </c>
      <c r="C271" s="41" t="s">
        <v>114</v>
      </c>
      <c r="D271" s="40" t="s">
        <v>244</v>
      </c>
      <c r="E271" s="42" t="n">
        <v>27500.17</v>
      </c>
      <c r="F271" s="42" t="n">
        <f aca="false">'Subsídio - Direitos Pessoais(1)'!L256</f>
        <v>0</v>
      </c>
      <c r="G271" s="42" t="n">
        <f aca="false">'Indenizações(2)'!U256</f>
        <v>0</v>
      </c>
      <c r="H271" s="42" t="n">
        <f aca="false">'Direitos Eventuais(3)'!AG256</f>
        <v>0</v>
      </c>
      <c r="I271" s="42" t="n">
        <f aca="false">SUM(E271:H271)</f>
        <v>27500.17</v>
      </c>
      <c r="J271" s="42" t="n">
        <v>6050.02</v>
      </c>
      <c r="K271" s="42" t="n">
        <v>16980.86</v>
      </c>
      <c r="L271" s="42" t="n">
        <v>0</v>
      </c>
      <c r="M271" s="42" t="n">
        <v>0</v>
      </c>
      <c r="N271" s="42" t="n">
        <f aca="false">SUM(J271:M271)</f>
        <v>23030.88</v>
      </c>
      <c r="O271" s="42" t="n">
        <f aca="false">I271-N271</f>
        <v>4469.29</v>
      </c>
      <c r="P271" s="42" t="n">
        <v>27500.17</v>
      </c>
      <c r="Q271" s="43" t="n">
        <v>0</v>
      </c>
    </row>
    <row r="272" customFormat="false" ht="14.4" hidden="false" customHeight="false" outlineLevel="0" collapsed="false">
      <c r="A272" s="39" t="s">
        <v>38</v>
      </c>
      <c r="B272" s="41" t="n">
        <f aca="false">'Dados Cadastrais'!B256</f>
        <v>0</v>
      </c>
      <c r="C272" s="41" t="s">
        <v>162</v>
      </c>
      <c r="D272" s="40" t="s">
        <v>245</v>
      </c>
      <c r="E272" s="42" t="n">
        <v>26125.17</v>
      </c>
      <c r="F272" s="42" t="n">
        <f aca="false">'Subsídio - Direitos Pessoais(1)'!L257</f>
        <v>0</v>
      </c>
      <c r="G272" s="42" t="n">
        <f aca="false">'Indenizações(2)'!U257</f>
        <v>0</v>
      </c>
      <c r="H272" s="42" t="n">
        <f aca="false">'Direitos Eventuais(3)'!AG257</f>
        <v>0</v>
      </c>
      <c r="I272" s="42" t="n">
        <f aca="false">SUM(E272:H272)</f>
        <v>26125.17</v>
      </c>
      <c r="J272" s="42" t="n">
        <v>5747.52</v>
      </c>
      <c r="K272" s="42" t="n">
        <v>11696.14</v>
      </c>
      <c r="L272" s="42" t="n">
        <v>0</v>
      </c>
      <c r="M272" s="42" t="n">
        <v>0</v>
      </c>
      <c r="N272" s="42" t="n">
        <f aca="false">SUM(J272:M272)</f>
        <v>17443.66</v>
      </c>
      <c r="O272" s="42" t="n">
        <f aca="false">I272-N272</f>
        <v>8681.51</v>
      </c>
      <c r="P272" s="42" t="n">
        <v>26125.17</v>
      </c>
      <c r="Q272" s="43" t="n">
        <v>0</v>
      </c>
    </row>
    <row r="273" customFormat="false" ht="14.4" hidden="false" customHeight="false" outlineLevel="0" collapsed="false">
      <c r="A273" s="39" t="s">
        <v>38</v>
      </c>
      <c r="B273" s="41" t="n">
        <f aca="false">'Dados Cadastrais'!B257</f>
        <v>0</v>
      </c>
      <c r="C273" s="41" t="s">
        <v>114</v>
      </c>
      <c r="D273" s="40" t="s">
        <v>246</v>
      </c>
      <c r="E273" s="42" t="n">
        <v>27500.17</v>
      </c>
      <c r="F273" s="42" t="n">
        <f aca="false">'Subsídio - Direitos Pessoais(1)'!L258</f>
        <v>0</v>
      </c>
      <c r="G273" s="42" t="n">
        <f aca="false">'Indenizações(2)'!U258</f>
        <v>0</v>
      </c>
      <c r="H273" s="42" t="n">
        <f aca="false">'Direitos Eventuais(3)'!AG258</f>
        <v>0</v>
      </c>
      <c r="I273" s="42" t="n">
        <f aca="false">SUM(E273:H273)</f>
        <v>27500.17</v>
      </c>
      <c r="J273" s="42" t="n">
        <v>6050.02</v>
      </c>
      <c r="K273" s="42" t="n">
        <v>11722.6</v>
      </c>
      <c r="L273" s="42" t="n">
        <v>0</v>
      </c>
      <c r="M273" s="42" t="n">
        <v>0</v>
      </c>
      <c r="N273" s="42" t="n">
        <f aca="false">SUM(J273:M273)</f>
        <v>17772.62</v>
      </c>
      <c r="O273" s="42" t="n">
        <f aca="false">I273-N273</f>
        <v>9727.55</v>
      </c>
      <c r="P273" s="42" t="n">
        <v>27500.17</v>
      </c>
      <c r="Q273" s="43" t="n">
        <v>0</v>
      </c>
    </row>
    <row r="274" customFormat="false" ht="14.4" hidden="false" customHeight="false" outlineLevel="0" collapsed="false">
      <c r="A274" s="39" t="s">
        <v>38</v>
      </c>
      <c r="B274" s="41" t="n">
        <f aca="false">'Dados Cadastrais'!B258</f>
        <v>0</v>
      </c>
      <c r="C274" s="41" t="s">
        <v>114</v>
      </c>
      <c r="D274" s="40" t="s">
        <v>247</v>
      </c>
      <c r="E274" s="42" t="n">
        <v>27500.17</v>
      </c>
      <c r="F274" s="42" t="n">
        <f aca="false">'Subsídio - Direitos Pessoais(1)'!L259</f>
        <v>0</v>
      </c>
      <c r="G274" s="42" t="n">
        <f aca="false">'Indenizações(2)'!U259</f>
        <v>0</v>
      </c>
      <c r="H274" s="42" t="n">
        <f aca="false">'Direitos Eventuais(3)'!AG259</f>
        <v>0</v>
      </c>
      <c r="I274" s="42" t="n">
        <f aca="false">SUM(E274:H274)</f>
        <v>27500.17</v>
      </c>
      <c r="J274" s="42" t="n">
        <v>6050.02</v>
      </c>
      <c r="K274" s="42" t="n">
        <v>11184.88</v>
      </c>
      <c r="L274" s="42" t="n">
        <v>481.25</v>
      </c>
      <c r="M274" s="42" t="n">
        <v>0</v>
      </c>
      <c r="N274" s="42" t="n">
        <f aca="false">SUM(J274:M274)</f>
        <v>17716.15</v>
      </c>
      <c r="O274" s="42" t="n">
        <f aca="false">I274-N274</f>
        <v>9784.02</v>
      </c>
      <c r="P274" s="42" t="n">
        <v>27500.17</v>
      </c>
      <c r="Q274" s="43" t="n">
        <v>0</v>
      </c>
    </row>
    <row r="275" customFormat="false" ht="14.4" hidden="false" customHeight="false" outlineLevel="0" collapsed="false">
      <c r="A275" s="39" t="s">
        <v>38</v>
      </c>
      <c r="B275" s="41" t="n">
        <f aca="false">'Dados Cadastrais'!B259</f>
        <v>0</v>
      </c>
      <c r="C275" s="41" t="s">
        <v>162</v>
      </c>
      <c r="D275" s="40" t="s">
        <v>248</v>
      </c>
      <c r="E275" s="42" t="n">
        <v>26125.17</v>
      </c>
      <c r="F275" s="42" t="n">
        <f aca="false">'Subsídio - Direitos Pessoais(1)'!L260</f>
        <v>0</v>
      </c>
      <c r="G275" s="42" t="n">
        <f aca="false">'Indenizações(2)'!U260</f>
        <v>0</v>
      </c>
      <c r="H275" s="42" t="n">
        <f aca="false">'Direitos Eventuais(3)'!AG260</f>
        <v>0</v>
      </c>
      <c r="I275" s="42" t="n">
        <f aca="false">SUM(E275:H275)</f>
        <v>26125.17</v>
      </c>
      <c r="J275" s="42" t="n">
        <v>5747.52</v>
      </c>
      <c r="K275" s="42" t="n">
        <v>11140.35</v>
      </c>
      <c r="L275" s="42" t="n">
        <v>217.71</v>
      </c>
      <c r="M275" s="42" t="n">
        <v>0</v>
      </c>
      <c r="N275" s="42" t="n">
        <f aca="false">SUM(J275:M275)</f>
        <v>17105.58</v>
      </c>
      <c r="O275" s="42" t="n">
        <f aca="false">I275-N275</f>
        <v>9019.59</v>
      </c>
      <c r="P275" s="42" t="n">
        <v>26125.17</v>
      </c>
      <c r="Q275" s="43" t="n">
        <v>0</v>
      </c>
    </row>
    <row r="276" customFormat="false" ht="14.4" hidden="false" customHeight="false" outlineLevel="0" collapsed="false">
      <c r="A276" s="39" t="s">
        <v>38</v>
      </c>
      <c r="B276" s="41" t="n">
        <f aca="false">'Dados Cadastrais'!B260</f>
        <v>0</v>
      </c>
      <c r="C276" s="41" t="s">
        <v>114</v>
      </c>
      <c r="D276" s="40" t="s">
        <v>249</v>
      </c>
      <c r="E276" s="42" t="n">
        <v>27500.17</v>
      </c>
      <c r="F276" s="42" t="n">
        <f aca="false">'Subsídio - Direitos Pessoais(1)'!L261</f>
        <v>0</v>
      </c>
      <c r="G276" s="42" t="n">
        <f aca="false">'Indenizações(2)'!U261</f>
        <v>0</v>
      </c>
      <c r="H276" s="42" t="n">
        <f aca="false">'Direitos Eventuais(3)'!AG261</f>
        <v>0</v>
      </c>
      <c r="I276" s="42" t="n">
        <f aca="false">SUM(E276:H276)</f>
        <v>27500.17</v>
      </c>
      <c r="J276" s="42" t="n">
        <v>6050.02</v>
      </c>
      <c r="K276" s="42" t="n">
        <v>16971.7</v>
      </c>
      <c r="L276" s="42" t="n">
        <v>0</v>
      </c>
      <c r="M276" s="42" t="n">
        <v>0</v>
      </c>
      <c r="N276" s="42" t="n">
        <f aca="false">SUM(J276:M276)</f>
        <v>23021.72</v>
      </c>
      <c r="O276" s="42" t="n">
        <f aca="false">I276-N276</f>
        <v>4478.45</v>
      </c>
      <c r="P276" s="42" t="n">
        <v>27500.17</v>
      </c>
      <c r="Q276" s="43" t="n">
        <v>0</v>
      </c>
    </row>
    <row r="277" customFormat="false" ht="14.4" hidden="false" customHeight="false" outlineLevel="0" collapsed="false">
      <c r="A277" s="39" t="s">
        <v>38</v>
      </c>
      <c r="B277" s="41" t="n">
        <f aca="false">'Dados Cadastrais'!B261</f>
        <v>0</v>
      </c>
      <c r="C277" s="41" t="s">
        <v>162</v>
      </c>
      <c r="D277" s="40" t="s">
        <v>250</v>
      </c>
      <c r="E277" s="42" t="n">
        <v>26125.17</v>
      </c>
      <c r="F277" s="42" t="n">
        <f aca="false">'Subsídio - Direitos Pessoais(1)'!L262</f>
        <v>0</v>
      </c>
      <c r="G277" s="42" t="n">
        <f aca="false">'Indenizações(2)'!U262</f>
        <v>0</v>
      </c>
      <c r="H277" s="42" t="n">
        <f aca="false">'Direitos Eventuais(3)'!AG262</f>
        <v>0</v>
      </c>
      <c r="I277" s="42" t="n">
        <f aca="false">SUM(E277:H277)</f>
        <v>26125.17</v>
      </c>
      <c r="J277" s="42" t="n">
        <v>5747.52</v>
      </c>
      <c r="K277" s="42" t="n">
        <v>15926.47</v>
      </c>
      <c r="L277" s="42" t="n">
        <v>609.59</v>
      </c>
      <c r="M277" s="42" t="n">
        <v>0</v>
      </c>
      <c r="N277" s="42" t="n">
        <f aca="false">SUM(J277:M277)</f>
        <v>22283.58</v>
      </c>
      <c r="O277" s="42" t="n">
        <f aca="false">I277-N277</f>
        <v>3841.59</v>
      </c>
      <c r="P277" s="42" t="n">
        <v>26125.17</v>
      </c>
      <c r="Q277" s="43" t="n">
        <v>0</v>
      </c>
    </row>
    <row r="278" customFormat="false" ht="14.4" hidden="false" customHeight="false" outlineLevel="0" collapsed="false">
      <c r="A278" s="39" t="s">
        <v>38</v>
      </c>
      <c r="B278" s="41" t="n">
        <f aca="false">'Dados Cadastrais'!B262</f>
        <v>0</v>
      </c>
      <c r="C278" s="41" t="s">
        <v>114</v>
      </c>
      <c r="D278" s="40" t="s">
        <v>251</v>
      </c>
      <c r="E278" s="42" t="n">
        <v>27500.17</v>
      </c>
      <c r="F278" s="42" t="n">
        <f aca="false">'Subsídio - Direitos Pessoais(1)'!L263</f>
        <v>0</v>
      </c>
      <c r="G278" s="42" t="n">
        <f aca="false">'Indenizações(2)'!U263</f>
        <v>0</v>
      </c>
      <c r="H278" s="42" t="n">
        <f aca="false">'Direitos Eventuais(3)'!AG263</f>
        <v>0</v>
      </c>
      <c r="I278" s="42" t="n">
        <f aca="false">SUM(E278:H278)</f>
        <v>27500.17</v>
      </c>
      <c r="J278" s="42" t="n">
        <v>6050.02</v>
      </c>
      <c r="K278" s="42" t="n">
        <v>12289.79</v>
      </c>
      <c r="L278" s="42" t="n">
        <v>0</v>
      </c>
      <c r="M278" s="42" t="n">
        <v>0</v>
      </c>
      <c r="N278" s="42" t="n">
        <f aca="false">SUM(J278:M278)</f>
        <v>18339.81</v>
      </c>
      <c r="O278" s="42" t="n">
        <f aca="false">I278-N278</f>
        <v>9160.36</v>
      </c>
      <c r="P278" s="42" t="n">
        <v>27500.17</v>
      </c>
      <c r="Q278" s="43" t="n">
        <v>0</v>
      </c>
    </row>
    <row r="279" customFormat="false" ht="14.4" hidden="false" customHeight="false" outlineLevel="0" collapsed="false">
      <c r="A279" s="39" t="s">
        <v>38</v>
      </c>
      <c r="B279" s="41" t="n">
        <f aca="false">'Dados Cadastrais'!B263</f>
        <v>0</v>
      </c>
      <c r="C279" s="41" t="s">
        <v>114</v>
      </c>
      <c r="D279" s="40" t="s">
        <v>252</v>
      </c>
      <c r="E279" s="42" t="n">
        <v>27500.17</v>
      </c>
      <c r="F279" s="42" t="n">
        <f aca="false">'Subsídio - Direitos Pessoais(1)'!L264</f>
        <v>0</v>
      </c>
      <c r="G279" s="42" t="n">
        <f aca="false">'Indenizações(2)'!U264</f>
        <v>0</v>
      </c>
      <c r="H279" s="42" t="n">
        <f aca="false">'Direitos Eventuais(3)'!AG264</f>
        <v>0</v>
      </c>
      <c r="I279" s="42" t="n">
        <f aca="false">SUM(E279:H279)</f>
        <v>27500.17</v>
      </c>
      <c r="J279" s="42" t="n">
        <v>6050.02</v>
      </c>
      <c r="K279" s="42" t="n">
        <v>11722.6</v>
      </c>
      <c r="L279" s="42" t="n">
        <v>0</v>
      </c>
      <c r="M279" s="42" t="n">
        <v>0</v>
      </c>
      <c r="N279" s="42" t="n">
        <f aca="false">SUM(J279:M279)</f>
        <v>17772.62</v>
      </c>
      <c r="O279" s="42" t="n">
        <f aca="false">I279-N279</f>
        <v>9727.55</v>
      </c>
      <c r="P279" s="42" t="n">
        <v>27500.17</v>
      </c>
      <c r="Q279" s="43" t="n">
        <v>0</v>
      </c>
    </row>
    <row r="280" customFormat="false" ht="14.4" hidden="false" customHeight="false" outlineLevel="0" collapsed="false">
      <c r="A280" s="39" t="s">
        <v>38</v>
      </c>
      <c r="B280" s="41" t="n">
        <f aca="false">'Dados Cadastrais'!B264</f>
        <v>0</v>
      </c>
      <c r="C280" s="41" t="s">
        <v>114</v>
      </c>
      <c r="D280" s="40" t="s">
        <v>253</v>
      </c>
      <c r="E280" s="42" t="n">
        <v>27500.17</v>
      </c>
      <c r="F280" s="42" t="n">
        <f aca="false">'Subsídio - Direitos Pessoais(1)'!L265</f>
        <v>0</v>
      </c>
      <c r="G280" s="42" t="n">
        <f aca="false">'Indenizações(2)'!U265</f>
        <v>0</v>
      </c>
      <c r="H280" s="42" t="n">
        <f aca="false">'Direitos Eventuais(3)'!AG265</f>
        <v>0</v>
      </c>
      <c r="I280" s="42" t="n">
        <f aca="false">SUM(E280:H280)</f>
        <v>27500.17</v>
      </c>
      <c r="J280" s="42" t="n">
        <v>6050.02</v>
      </c>
      <c r="K280" s="42" t="n">
        <v>11976.97</v>
      </c>
      <c r="L280" s="42" t="n">
        <v>0</v>
      </c>
      <c r="M280" s="42" t="n">
        <v>0</v>
      </c>
      <c r="N280" s="42" t="n">
        <f aca="false">SUM(J280:M280)</f>
        <v>18026.99</v>
      </c>
      <c r="O280" s="42" t="n">
        <f aca="false">I280-N280</f>
        <v>9473.18</v>
      </c>
      <c r="P280" s="42" t="n">
        <v>27500.17</v>
      </c>
      <c r="Q280" s="43" t="n">
        <v>0</v>
      </c>
    </row>
    <row r="281" customFormat="false" ht="14.4" hidden="false" customHeight="false" outlineLevel="0" collapsed="false">
      <c r="A281" s="39" t="s">
        <v>38</v>
      </c>
      <c r="B281" s="41" t="n">
        <f aca="false">'Dados Cadastrais'!B265</f>
        <v>0</v>
      </c>
      <c r="C281" s="41" t="s">
        <v>162</v>
      </c>
      <c r="D281" s="40" t="s">
        <v>254</v>
      </c>
      <c r="E281" s="42" t="n">
        <v>26125.17</v>
      </c>
      <c r="F281" s="42" t="n">
        <f aca="false">'Subsídio - Direitos Pessoais(1)'!L266</f>
        <v>0</v>
      </c>
      <c r="G281" s="42" t="n">
        <f aca="false">'Indenizações(2)'!U266</f>
        <v>0</v>
      </c>
      <c r="H281" s="42" t="n">
        <f aca="false">'Direitos Eventuais(3)'!AG266</f>
        <v>0</v>
      </c>
      <c r="I281" s="42" t="n">
        <f aca="false">SUM(E281:H281)</f>
        <v>26125.17</v>
      </c>
      <c r="J281" s="42" t="n">
        <v>5747.52</v>
      </c>
      <c r="K281" s="42" t="n">
        <v>11200.22</v>
      </c>
      <c r="L281" s="42" t="n">
        <v>0</v>
      </c>
      <c r="M281" s="42" t="n">
        <v>0</v>
      </c>
      <c r="N281" s="42" t="n">
        <f aca="false">SUM(J281:M281)</f>
        <v>16947.74</v>
      </c>
      <c r="O281" s="42" t="n">
        <f aca="false">I281-N281</f>
        <v>9177.43</v>
      </c>
      <c r="P281" s="42" t="n">
        <v>26125.17</v>
      </c>
      <c r="Q281" s="43" t="n">
        <v>0</v>
      </c>
    </row>
    <row r="282" customFormat="false" ht="14.4" hidden="false" customHeight="false" outlineLevel="0" collapsed="false">
      <c r="A282" s="39" t="s">
        <v>38</v>
      </c>
      <c r="B282" s="41" t="n">
        <f aca="false">'Dados Cadastrais'!B266</f>
        <v>0</v>
      </c>
      <c r="C282" s="41" t="s">
        <v>114</v>
      </c>
      <c r="D282" s="40" t="s">
        <v>255</v>
      </c>
      <c r="E282" s="42" t="n">
        <v>27500.17</v>
      </c>
      <c r="F282" s="42" t="n">
        <f aca="false">'Subsídio - Direitos Pessoais(1)'!L267</f>
        <v>0</v>
      </c>
      <c r="G282" s="42" t="n">
        <f aca="false">'Indenizações(2)'!U267</f>
        <v>0</v>
      </c>
      <c r="H282" s="42" t="n">
        <f aca="false">'Direitos Eventuais(3)'!AG267</f>
        <v>0</v>
      </c>
      <c r="I282" s="42" t="n">
        <f aca="false">SUM(E282:H282)</f>
        <v>27500.17</v>
      </c>
      <c r="J282" s="42" t="n">
        <v>6090.36</v>
      </c>
      <c r="K282" s="42" t="n">
        <v>11788.4</v>
      </c>
      <c r="L282" s="42" t="n">
        <v>87.08</v>
      </c>
      <c r="M282" s="42" t="n">
        <v>0</v>
      </c>
      <c r="N282" s="42" t="n">
        <f aca="false">SUM(J282:M282)</f>
        <v>17965.84</v>
      </c>
      <c r="O282" s="42" t="n">
        <f aca="false">I282-N282</f>
        <v>9534.33</v>
      </c>
      <c r="P282" s="42" t="n">
        <v>27500.17</v>
      </c>
      <c r="Q282" s="43" t="n">
        <v>270.45</v>
      </c>
    </row>
    <row r="283" customFormat="false" ht="14.4" hidden="false" customHeight="false" outlineLevel="0" collapsed="false">
      <c r="A283" s="39" t="s">
        <v>38</v>
      </c>
      <c r="B283" s="41" t="n">
        <f aca="false">'Dados Cadastrais'!B267</f>
        <v>0</v>
      </c>
      <c r="C283" s="41" t="s">
        <v>162</v>
      </c>
      <c r="D283" s="40" t="s">
        <v>256</v>
      </c>
      <c r="E283" s="42" t="n">
        <v>26125.17</v>
      </c>
      <c r="F283" s="42" t="n">
        <f aca="false">'Subsídio - Direitos Pessoais(1)'!L268</f>
        <v>0</v>
      </c>
      <c r="G283" s="42" t="n">
        <f aca="false">'Indenizações(2)'!U268</f>
        <v>0</v>
      </c>
      <c r="H283" s="42" t="n">
        <f aca="false">'Direitos Eventuais(3)'!AG268</f>
        <v>0</v>
      </c>
      <c r="I283" s="42" t="n">
        <f aca="false">SUM(E283:H283)</f>
        <v>26125.17</v>
      </c>
      <c r="J283" s="42" t="n">
        <v>5747.52</v>
      </c>
      <c r="K283" s="42" t="n">
        <v>11304.5</v>
      </c>
      <c r="L283" s="42" t="n">
        <v>0</v>
      </c>
      <c r="M283" s="42" t="n">
        <v>0</v>
      </c>
      <c r="N283" s="42" t="n">
        <f aca="false">SUM(J283:M283)</f>
        <v>17052.02</v>
      </c>
      <c r="O283" s="42" t="n">
        <f aca="false">I283-N283</f>
        <v>9073.15</v>
      </c>
      <c r="P283" s="42" t="n">
        <v>26125.17</v>
      </c>
      <c r="Q283" s="43" t="n">
        <v>2026.9</v>
      </c>
    </row>
    <row r="284" customFormat="false" ht="14.4" hidden="false" customHeight="false" outlineLevel="0" collapsed="false">
      <c r="A284" s="39" t="s">
        <v>38</v>
      </c>
      <c r="B284" s="41" t="n">
        <f aca="false">'Dados Cadastrais'!B268</f>
        <v>0</v>
      </c>
      <c r="C284" s="41" t="s">
        <v>114</v>
      </c>
      <c r="D284" s="40" t="s">
        <v>257</v>
      </c>
      <c r="E284" s="42" t="n">
        <v>27500.17</v>
      </c>
      <c r="F284" s="42" t="n">
        <f aca="false">'Subsídio - Direitos Pessoais(1)'!L269</f>
        <v>0</v>
      </c>
      <c r="G284" s="42" t="n">
        <f aca="false">'Indenizações(2)'!U269</f>
        <v>0</v>
      </c>
      <c r="H284" s="42" t="n">
        <f aca="false">'Direitos Eventuais(3)'!AG269</f>
        <v>0</v>
      </c>
      <c r="I284" s="42" t="n">
        <f aca="false">SUM(E284:H284)</f>
        <v>27500.17</v>
      </c>
      <c r="J284" s="42" t="n">
        <v>6095.4</v>
      </c>
      <c r="K284" s="42" t="n">
        <v>13177.89</v>
      </c>
      <c r="L284" s="42" t="n">
        <v>391.88</v>
      </c>
      <c r="M284" s="42" t="n">
        <v>0</v>
      </c>
      <c r="N284" s="42" t="n">
        <f aca="false">SUM(J284:M284)</f>
        <v>19665.17</v>
      </c>
      <c r="O284" s="42" t="n">
        <f aca="false">I284-N284</f>
        <v>7835</v>
      </c>
      <c r="P284" s="42" t="n">
        <v>27500.17</v>
      </c>
      <c r="Q284" s="43" t="n">
        <v>1352.25</v>
      </c>
    </row>
    <row r="285" customFormat="false" ht="14.4" hidden="false" customHeight="false" outlineLevel="0" collapsed="false">
      <c r="A285" s="39" t="s">
        <v>38</v>
      </c>
      <c r="B285" s="41" t="n">
        <f aca="false">'Dados Cadastrais'!B269</f>
        <v>0</v>
      </c>
      <c r="C285" s="41" t="s">
        <v>114</v>
      </c>
      <c r="D285" s="40" t="s">
        <v>258</v>
      </c>
      <c r="E285" s="42" t="n">
        <v>27500.17</v>
      </c>
      <c r="F285" s="42" t="n">
        <f aca="false">'Subsídio - Direitos Pessoais(1)'!L270</f>
        <v>0</v>
      </c>
      <c r="G285" s="42" t="n">
        <f aca="false">'Indenizações(2)'!U270</f>
        <v>0</v>
      </c>
      <c r="H285" s="42" t="n">
        <f aca="false">'Direitos Eventuais(3)'!AG270</f>
        <v>0</v>
      </c>
      <c r="I285" s="42" t="n">
        <f aca="false">SUM(E285:H285)</f>
        <v>27500.17</v>
      </c>
      <c r="J285" s="42" t="n">
        <v>6050.02</v>
      </c>
      <c r="K285" s="42" t="n">
        <v>12544.17</v>
      </c>
      <c r="L285" s="42" t="n">
        <v>0</v>
      </c>
      <c r="M285" s="42" t="n">
        <v>0</v>
      </c>
      <c r="N285" s="42" t="n">
        <f aca="false">SUM(J285:M285)</f>
        <v>18594.19</v>
      </c>
      <c r="O285" s="42" t="n">
        <f aca="false">I285-N285</f>
        <v>8905.98</v>
      </c>
      <c r="P285" s="42" t="n">
        <v>27500.17</v>
      </c>
      <c r="Q285" s="43" t="n">
        <v>1081.8</v>
      </c>
    </row>
    <row r="286" customFormat="false" ht="14.4" hidden="false" customHeight="false" outlineLevel="0" collapsed="false">
      <c r="A286" s="39" t="s">
        <v>38</v>
      </c>
      <c r="B286" s="41" t="n">
        <f aca="false">'Dados Cadastrais'!B270</f>
        <v>0</v>
      </c>
      <c r="C286" s="41" t="s">
        <v>162</v>
      </c>
      <c r="D286" s="40" t="s">
        <v>259</v>
      </c>
      <c r="E286" s="42" t="n">
        <v>26125.17</v>
      </c>
      <c r="F286" s="42" t="n">
        <f aca="false">'Subsídio - Direitos Pessoais(1)'!L271</f>
        <v>0</v>
      </c>
      <c r="G286" s="42" t="n">
        <f aca="false">'Indenizações(2)'!U271</f>
        <v>0</v>
      </c>
      <c r="H286" s="42" t="n">
        <f aca="false">'Direitos Eventuais(3)'!AG271</f>
        <v>0</v>
      </c>
      <c r="I286" s="42" t="n">
        <f aca="false">SUM(E286:H286)</f>
        <v>26125.17</v>
      </c>
      <c r="J286" s="42" t="n">
        <v>5747.52</v>
      </c>
      <c r="K286" s="42" t="n">
        <v>11408.76</v>
      </c>
      <c r="L286" s="42" t="n">
        <v>0</v>
      </c>
      <c r="M286" s="42" t="n">
        <v>0</v>
      </c>
      <c r="N286" s="42" t="n">
        <f aca="false">SUM(J286:M286)</f>
        <v>17156.28</v>
      </c>
      <c r="O286" s="42" t="n">
        <f aca="false">I286-N286</f>
        <v>8968.89</v>
      </c>
      <c r="P286" s="42" t="n">
        <v>26125.17</v>
      </c>
      <c r="Q286" s="43" t="n">
        <v>0</v>
      </c>
    </row>
    <row r="287" customFormat="false" ht="14.4" hidden="false" customHeight="false" outlineLevel="0" collapsed="false">
      <c r="A287" s="39" t="s">
        <v>38</v>
      </c>
      <c r="B287" s="41" t="n">
        <f aca="false">'Dados Cadastrais'!B271</f>
        <v>0</v>
      </c>
      <c r="C287" s="41" t="s">
        <v>114</v>
      </c>
      <c r="D287" s="40" t="s">
        <v>260</v>
      </c>
      <c r="E287" s="42" t="n">
        <v>27500.17</v>
      </c>
      <c r="F287" s="42" t="n">
        <f aca="false">'Subsídio - Direitos Pessoais(1)'!L272</f>
        <v>0</v>
      </c>
      <c r="G287" s="42" t="n">
        <f aca="false">'Indenizações(2)'!U272</f>
        <v>0</v>
      </c>
      <c r="H287" s="42" t="n">
        <f aca="false">'Direitos Eventuais(3)'!AG272</f>
        <v>0</v>
      </c>
      <c r="I287" s="42" t="n">
        <f aca="false">SUM(E287:H287)</f>
        <v>27500.17</v>
      </c>
      <c r="J287" s="42" t="n">
        <v>6050.02</v>
      </c>
      <c r="K287" s="42" t="n">
        <v>12261.15</v>
      </c>
      <c r="L287" s="42" t="n">
        <v>0</v>
      </c>
      <c r="M287" s="42" t="n">
        <v>0</v>
      </c>
      <c r="N287" s="42" t="n">
        <f aca="false">SUM(J287:M287)</f>
        <v>18311.17</v>
      </c>
      <c r="O287" s="42" t="n">
        <f aca="false">I287-N287</f>
        <v>9189</v>
      </c>
      <c r="P287" s="42" t="n">
        <v>27500.17</v>
      </c>
      <c r="Q287" s="43" t="n">
        <v>0</v>
      </c>
    </row>
    <row r="288" customFormat="false" ht="14.4" hidden="false" customHeight="false" outlineLevel="0" collapsed="false">
      <c r="A288" s="39" t="s">
        <v>38</v>
      </c>
      <c r="B288" s="41" t="n">
        <f aca="false">'Dados Cadastrais'!B272</f>
        <v>0</v>
      </c>
      <c r="C288" s="41" t="s">
        <v>114</v>
      </c>
      <c r="D288" s="40" t="s">
        <v>261</v>
      </c>
      <c r="E288" s="42" t="n">
        <v>27500.17</v>
      </c>
      <c r="F288" s="42" t="n">
        <f aca="false">'Subsídio - Direitos Pessoais(1)'!L273</f>
        <v>0</v>
      </c>
      <c r="G288" s="42" t="n">
        <f aca="false">'Indenizações(2)'!U273</f>
        <v>0</v>
      </c>
      <c r="H288" s="42" t="n">
        <f aca="false">'Direitos Eventuais(3)'!AG273</f>
        <v>0</v>
      </c>
      <c r="I288" s="42" t="n">
        <f aca="false">SUM(E288:H288)</f>
        <v>27500.17</v>
      </c>
      <c r="J288" s="42" t="n">
        <v>6050.02</v>
      </c>
      <c r="K288" s="42" t="n">
        <v>15719.37</v>
      </c>
      <c r="L288" s="42" t="n">
        <v>137.5</v>
      </c>
      <c r="M288" s="42" t="n">
        <v>383.04</v>
      </c>
      <c r="N288" s="42" t="n">
        <f aca="false">SUM(J288:M288)</f>
        <v>22289.93</v>
      </c>
      <c r="O288" s="42" t="n">
        <f aca="false">I288-N288</f>
        <v>5210.24</v>
      </c>
      <c r="P288" s="42" t="n">
        <v>27500.17</v>
      </c>
      <c r="Q288" s="43" t="n">
        <v>0</v>
      </c>
    </row>
    <row r="289" customFormat="false" ht="14.4" hidden="false" customHeight="false" outlineLevel="0" collapsed="false">
      <c r="A289" s="39" t="s">
        <v>38</v>
      </c>
      <c r="B289" s="41" t="n">
        <f aca="false">'Dados Cadastrais'!B273</f>
        <v>0</v>
      </c>
      <c r="C289" s="41" t="s">
        <v>162</v>
      </c>
      <c r="D289" s="40" t="s">
        <v>262</v>
      </c>
      <c r="E289" s="42" t="n">
        <v>26125.17</v>
      </c>
      <c r="F289" s="42" t="n">
        <f aca="false">'Subsídio - Direitos Pessoais(1)'!L274</f>
        <v>0</v>
      </c>
      <c r="G289" s="42" t="n">
        <f aca="false">'Indenizações(2)'!U274</f>
        <v>0</v>
      </c>
      <c r="H289" s="42" t="n">
        <f aca="false">'Direitos Eventuais(3)'!AG274</f>
        <v>0</v>
      </c>
      <c r="I289" s="42" t="n">
        <f aca="false">SUM(E289:H289)</f>
        <v>26125.17</v>
      </c>
      <c r="J289" s="42" t="n">
        <v>5747.52</v>
      </c>
      <c r="K289" s="42" t="n">
        <v>11301</v>
      </c>
      <c r="L289" s="42" t="n">
        <v>827.3</v>
      </c>
      <c r="M289" s="42" t="n">
        <v>0</v>
      </c>
      <c r="N289" s="42" t="n">
        <f aca="false">SUM(J289:M289)</f>
        <v>17875.82</v>
      </c>
      <c r="O289" s="42" t="n">
        <f aca="false">I289-N289</f>
        <v>8249.35</v>
      </c>
      <c r="P289" s="42" t="n">
        <v>26125.17</v>
      </c>
      <c r="Q289" s="43" t="n">
        <v>0</v>
      </c>
    </row>
    <row r="290" customFormat="false" ht="14.4" hidden="false" customHeight="false" outlineLevel="0" collapsed="false">
      <c r="A290" s="39" t="s">
        <v>38</v>
      </c>
      <c r="B290" s="41" t="n">
        <f aca="false">'Dados Cadastrais'!B274</f>
        <v>0</v>
      </c>
      <c r="C290" s="41" t="s">
        <v>162</v>
      </c>
      <c r="D290" s="40" t="s">
        <v>263</v>
      </c>
      <c r="E290" s="42" t="n">
        <v>26125.17</v>
      </c>
      <c r="F290" s="42" t="n">
        <f aca="false">'Subsídio - Direitos Pessoais(1)'!L275</f>
        <v>0</v>
      </c>
      <c r="G290" s="42" t="n">
        <f aca="false">'Indenizações(2)'!U275</f>
        <v>0</v>
      </c>
      <c r="H290" s="42" t="n">
        <f aca="false">'Direitos Eventuais(3)'!AG275</f>
        <v>0</v>
      </c>
      <c r="I290" s="42" t="n">
        <f aca="false">SUM(E290:H290)</f>
        <v>26125.17</v>
      </c>
      <c r="J290" s="42" t="n">
        <v>5747.52</v>
      </c>
      <c r="K290" s="42" t="n">
        <v>10586.05</v>
      </c>
      <c r="L290" s="42" t="n">
        <v>43.54</v>
      </c>
      <c r="M290" s="42" t="n">
        <v>0</v>
      </c>
      <c r="N290" s="42" t="n">
        <f aca="false">SUM(J290:M290)</f>
        <v>16377.11</v>
      </c>
      <c r="O290" s="42" t="n">
        <f aca="false">I290-N290</f>
        <v>9748.06</v>
      </c>
      <c r="P290" s="42" t="n">
        <v>26125.17</v>
      </c>
      <c r="Q290" s="43" t="n">
        <v>0</v>
      </c>
    </row>
    <row r="291" customFormat="false" ht="14.4" hidden="false" customHeight="false" outlineLevel="0" collapsed="false">
      <c r="A291" s="39" t="s">
        <v>38</v>
      </c>
      <c r="B291" s="41" t="n">
        <f aca="false">'Dados Cadastrais'!B275</f>
        <v>0</v>
      </c>
      <c r="C291" s="41" t="s">
        <v>162</v>
      </c>
      <c r="D291" s="40" t="s">
        <v>264</v>
      </c>
      <c r="E291" s="42" t="n">
        <v>26125.17</v>
      </c>
      <c r="F291" s="42" t="n">
        <f aca="false">'Subsídio - Direitos Pessoais(1)'!L276</f>
        <v>0</v>
      </c>
      <c r="G291" s="42" t="n">
        <f aca="false">'Indenizações(2)'!U276</f>
        <v>0</v>
      </c>
      <c r="H291" s="42" t="n">
        <f aca="false">'Direitos Eventuais(3)'!AG276</f>
        <v>0</v>
      </c>
      <c r="I291" s="42" t="n">
        <f aca="false">SUM(E291:H291)</f>
        <v>26125.17</v>
      </c>
      <c r="J291" s="42" t="n">
        <v>5747.52</v>
      </c>
      <c r="K291" s="42" t="n">
        <v>16294.17</v>
      </c>
      <c r="L291" s="42" t="n">
        <v>0</v>
      </c>
      <c r="M291" s="42" t="n">
        <v>0</v>
      </c>
      <c r="N291" s="42" t="n">
        <f aca="false">SUM(J291:M291)</f>
        <v>22041.69</v>
      </c>
      <c r="O291" s="42" t="n">
        <f aca="false">I291-N291</f>
        <v>4083.48</v>
      </c>
      <c r="P291" s="42" t="n">
        <v>26125.17</v>
      </c>
      <c r="Q291" s="43" t="n">
        <v>0</v>
      </c>
    </row>
    <row r="292" customFormat="false" ht="14.4" hidden="false" customHeight="false" outlineLevel="0" collapsed="false">
      <c r="A292" s="39" t="s">
        <v>38</v>
      </c>
      <c r="B292" s="41" t="n">
        <f aca="false">'Dados Cadastrais'!B276</f>
        <v>0</v>
      </c>
      <c r="C292" s="41" t="s">
        <v>162</v>
      </c>
      <c r="D292" s="40" t="s">
        <v>265</v>
      </c>
      <c r="E292" s="42" t="n">
        <v>26125.17</v>
      </c>
      <c r="F292" s="42" t="n">
        <f aca="false">'Subsídio - Direitos Pessoais(1)'!L277</f>
        <v>0</v>
      </c>
      <c r="G292" s="42" t="n">
        <f aca="false">'Indenizações(2)'!U277</f>
        <v>0</v>
      </c>
      <c r="H292" s="42" t="n">
        <f aca="false">'Direitos Eventuais(3)'!AG277</f>
        <v>0</v>
      </c>
      <c r="I292" s="42" t="n">
        <f aca="false">SUM(E292:H292)</f>
        <v>26125.17</v>
      </c>
      <c r="J292" s="42" t="n">
        <v>5747.52</v>
      </c>
      <c r="K292" s="42" t="n">
        <v>11779.96</v>
      </c>
      <c r="L292" s="42" t="n">
        <v>217.71</v>
      </c>
      <c r="M292" s="42" t="n">
        <v>0</v>
      </c>
      <c r="N292" s="42" t="n">
        <f aca="false">SUM(J292:M292)</f>
        <v>17745.19</v>
      </c>
      <c r="O292" s="42" t="n">
        <f aca="false">I292-N292</f>
        <v>8379.98</v>
      </c>
      <c r="P292" s="42" t="n">
        <v>26125.17</v>
      </c>
      <c r="Q292" s="43" t="n">
        <v>0</v>
      </c>
    </row>
    <row r="293" customFormat="false" ht="14.4" hidden="false" customHeight="false" outlineLevel="0" collapsed="false">
      <c r="A293" s="39" t="s">
        <v>38</v>
      </c>
      <c r="B293" s="41" t="n">
        <f aca="false">'Dados Cadastrais'!B277</f>
        <v>0</v>
      </c>
      <c r="C293" s="41" t="s">
        <v>114</v>
      </c>
      <c r="D293" s="40" t="s">
        <v>266</v>
      </c>
      <c r="E293" s="42" t="n">
        <v>27500.17</v>
      </c>
      <c r="F293" s="42" t="n">
        <f aca="false">'Subsídio - Direitos Pessoais(1)'!L278</f>
        <v>0</v>
      </c>
      <c r="G293" s="42" t="n">
        <f aca="false">'Indenizações(2)'!U278</f>
        <v>0</v>
      </c>
      <c r="H293" s="42" t="n">
        <f aca="false">'Direitos Eventuais(3)'!AG278</f>
        <v>0</v>
      </c>
      <c r="I293" s="42" t="n">
        <f aca="false">SUM(E293:H293)</f>
        <v>27500.17</v>
      </c>
      <c r="J293" s="42" t="n">
        <v>6050.02</v>
      </c>
      <c r="K293" s="42" t="n">
        <v>11785.63</v>
      </c>
      <c r="L293" s="42" t="n">
        <v>0</v>
      </c>
      <c r="M293" s="42" t="n">
        <v>0</v>
      </c>
      <c r="N293" s="42" t="n">
        <f aca="false">SUM(J293:M293)</f>
        <v>17835.65</v>
      </c>
      <c r="O293" s="42" t="n">
        <f aca="false">I293-N293</f>
        <v>9664.52</v>
      </c>
      <c r="P293" s="42" t="n">
        <v>27500.17</v>
      </c>
      <c r="Q293" s="43" t="n">
        <v>0</v>
      </c>
    </row>
    <row r="294" customFormat="false" ht="14.4" hidden="false" customHeight="false" outlineLevel="0" collapsed="false">
      <c r="A294" s="39" t="s">
        <v>38</v>
      </c>
      <c r="B294" s="41" t="n">
        <f aca="false">'Dados Cadastrais'!B278</f>
        <v>0</v>
      </c>
      <c r="C294" s="41" t="s">
        <v>114</v>
      </c>
      <c r="D294" s="40" t="s">
        <v>267</v>
      </c>
      <c r="E294" s="42" t="n">
        <v>27500.17</v>
      </c>
      <c r="F294" s="42" t="n">
        <f aca="false">'Subsídio - Direitos Pessoais(1)'!L279</f>
        <v>0</v>
      </c>
      <c r="G294" s="42" t="n">
        <f aca="false">'Indenizações(2)'!U279</f>
        <v>0</v>
      </c>
      <c r="H294" s="42" t="n">
        <f aca="false">'Direitos Eventuais(3)'!AG279</f>
        <v>0</v>
      </c>
      <c r="I294" s="42" t="n">
        <f aca="false">SUM(E294:H294)</f>
        <v>27500.17</v>
      </c>
      <c r="J294" s="42" t="n">
        <v>6050.02</v>
      </c>
      <c r="K294" s="42" t="n">
        <v>11722.6</v>
      </c>
      <c r="L294" s="42" t="n">
        <v>0</v>
      </c>
      <c r="M294" s="42" t="n">
        <v>0</v>
      </c>
      <c r="N294" s="42" t="n">
        <f aca="false">SUM(J294:M294)</f>
        <v>17772.62</v>
      </c>
      <c r="O294" s="42" t="n">
        <f aca="false">I294-N294</f>
        <v>9727.55</v>
      </c>
      <c r="P294" s="42" t="n">
        <v>27500.17</v>
      </c>
      <c r="Q294" s="43" t="n">
        <v>0</v>
      </c>
    </row>
    <row r="295" customFormat="false" ht="14.4" hidden="false" customHeight="false" outlineLevel="0" collapsed="false">
      <c r="A295" s="39" t="s">
        <v>38</v>
      </c>
      <c r="B295" s="41" t="n">
        <f aca="false">'Dados Cadastrais'!B279</f>
        <v>0</v>
      </c>
      <c r="C295" s="41" t="s">
        <v>114</v>
      </c>
      <c r="D295" s="40" t="s">
        <v>268</v>
      </c>
      <c r="E295" s="42" t="n">
        <v>27500.17</v>
      </c>
      <c r="F295" s="42" t="n">
        <f aca="false">'Subsídio - Direitos Pessoais(1)'!L280</f>
        <v>0</v>
      </c>
      <c r="G295" s="42" t="n">
        <f aca="false">'Indenizações(2)'!U280</f>
        <v>0</v>
      </c>
      <c r="H295" s="42" t="n">
        <f aca="false">'Direitos Eventuais(3)'!AG280</f>
        <v>0</v>
      </c>
      <c r="I295" s="42" t="n">
        <f aca="false">SUM(E295:H295)</f>
        <v>27500.17</v>
      </c>
      <c r="J295" s="42" t="n">
        <v>6050.02</v>
      </c>
      <c r="K295" s="42" t="n">
        <v>15062.73</v>
      </c>
      <c r="L295" s="42" t="n">
        <v>0</v>
      </c>
      <c r="M295" s="42" t="n">
        <v>0</v>
      </c>
      <c r="N295" s="42" t="n">
        <f aca="false">SUM(J295:M295)</f>
        <v>21112.75</v>
      </c>
      <c r="O295" s="42" t="n">
        <f aca="false">I295-N295</f>
        <v>6387.42</v>
      </c>
      <c r="P295" s="42" t="n">
        <v>27500.17</v>
      </c>
      <c r="Q295" s="43" t="n">
        <v>0</v>
      </c>
    </row>
    <row r="296" customFormat="false" ht="14.4" hidden="false" customHeight="false" outlineLevel="0" collapsed="false">
      <c r="A296" s="39" t="s">
        <v>38</v>
      </c>
      <c r="B296" s="41" t="n">
        <f aca="false">'Dados Cadastrais'!B280</f>
        <v>0</v>
      </c>
      <c r="C296" s="41" t="s">
        <v>39</v>
      </c>
      <c r="D296" s="40" t="s">
        <v>269</v>
      </c>
      <c r="E296" s="42" t="n">
        <v>30471.11</v>
      </c>
      <c r="F296" s="42" t="n">
        <f aca="false">'Subsídio - Direitos Pessoais(1)'!L281</f>
        <v>0</v>
      </c>
      <c r="G296" s="42" t="n">
        <f aca="false">'Indenizações(2)'!U281</f>
        <v>0</v>
      </c>
      <c r="H296" s="42" t="n">
        <f aca="false">'Direitos Eventuais(3)'!AG281</f>
        <v>0</v>
      </c>
      <c r="I296" s="42" t="n">
        <f aca="false">SUM(E296:H296)</f>
        <v>30471.11</v>
      </c>
      <c r="J296" s="42" t="n">
        <v>6703.64</v>
      </c>
      <c r="K296" s="42" t="n">
        <v>13176.88</v>
      </c>
      <c r="L296" s="42" t="n">
        <v>0</v>
      </c>
      <c r="M296" s="42" t="n">
        <v>0</v>
      </c>
      <c r="N296" s="42" t="n">
        <f aca="false">SUM(J296:M296)</f>
        <v>19880.52</v>
      </c>
      <c r="O296" s="42" t="n">
        <f aca="false">I296-N296</f>
        <v>10590.59</v>
      </c>
      <c r="P296" s="42" t="n">
        <v>30471.11</v>
      </c>
      <c r="Q296" s="43" t="n">
        <v>0</v>
      </c>
    </row>
    <row r="297" customFormat="false" ht="14.4" hidden="false" customHeight="false" outlineLevel="0" collapsed="false">
      <c r="A297" s="39" t="s">
        <v>38</v>
      </c>
      <c r="B297" s="41" t="n">
        <f aca="false">'Dados Cadastrais'!B281</f>
        <v>0</v>
      </c>
      <c r="C297" s="41" t="s">
        <v>162</v>
      </c>
      <c r="D297" s="40" t="s">
        <v>270</v>
      </c>
      <c r="E297" s="42" t="n">
        <v>26125.17</v>
      </c>
      <c r="F297" s="42" t="n">
        <f aca="false">'Subsídio - Direitos Pessoais(1)'!L282</f>
        <v>0</v>
      </c>
      <c r="G297" s="42" t="n">
        <f aca="false">'Indenizações(2)'!U282</f>
        <v>0</v>
      </c>
      <c r="H297" s="42" t="n">
        <f aca="false">'Direitos Eventuais(3)'!AG282</f>
        <v>0</v>
      </c>
      <c r="I297" s="42" t="n">
        <f aca="false">SUM(E297:H297)</f>
        <v>26125.17</v>
      </c>
      <c r="J297" s="42" t="n">
        <v>5747.52</v>
      </c>
      <c r="K297" s="42" t="n">
        <v>12067.34</v>
      </c>
      <c r="L297" s="42" t="n">
        <v>217.71</v>
      </c>
      <c r="M297" s="42" t="n">
        <v>0</v>
      </c>
      <c r="N297" s="42" t="n">
        <f aca="false">SUM(J297:M297)</f>
        <v>18032.57</v>
      </c>
      <c r="O297" s="42" t="n">
        <f aca="false">I297-N297</f>
        <v>8092.6</v>
      </c>
      <c r="P297" s="42" t="n">
        <v>26125.17</v>
      </c>
      <c r="Q297" s="43" t="n">
        <v>1081.8</v>
      </c>
    </row>
    <row r="298" customFormat="false" ht="14.4" hidden="false" customHeight="false" outlineLevel="0" collapsed="false">
      <c r="A298" s="39" t="s">
        <v>38</v>
      </c>
      <c r="B298" s="41" t="n">
        <f aca="false">'Dados Cadastrais'!B282</f>
        <v>0</v>
      </c>
      <c r="C298" s="41" t="s">
        <v>162</v>
      </c>
      <c r="D298" s="40" t="s">
        <v>271</v>
      </c>
      <c r="E298" s="42" t="n">
        <v>26125.17</v>
      </c>
      <c r="F298" s="42" t="n">
        <f aca="false">'Subsídio - Direitos Pessoais(1)'!L283</f>
        <v>0</v>
      </c>
      <c r="G298" s="42" t="n">
        <f aca="false">'Indenizações(2)'!U283</f>
        <v>0</v>
      </c>
      <c r="H298" s="42" t="n">
        <f aca="false">'Direitos Eventuais(3)'!AG283</f>
        <v>0</v>
      </c>
      <c r="I298" s="42" t="n">
        <f aca="false">SUM(E298:H298)</f>
        <v>26125.17</v>
      </c>
      <c r="J298" s="42" t="n">
        <v>5747.52</v>
      </c>
      <c r="K298" s="42" t="n">
        <v>13803.57</v>
      </c>
      <c r="L298" s="42" t="n">
        <v>0</v>
      </c>
      <c r="M298" s="42" t="n">
        <v>0</v>
      </c>
      <c r="N298" s="42" t="n">
        <f aca="false">SUM(J298:M298)</f>
        <v>19551.09</v>
      </c>
      <c r="O298" s="42" t="n">
        <f aca="false">I298-N298</f>
        <v>6574.08</v>
      </c>
      <c r="P298" s="42" t="n">
        <v>26125.17</v>
      </c>
      <c r="Q298" s="43" t="n">
        <v>0</v>
      </c>
    </row>
    <row r="299" customFormat="false" ht="14.4" hidden="false" customHeight="false" outlineLevel="0" collapsed="false">
      <c r="A299" s="39" t="s">
        <v>38</v>
      </c>
      <c r="B299" s="41" t="n">
        <f aca="false">'Dados Cadastrais'!B283</f>
        <v>0</v>
      </c>
      <c r="C299" s="41" t="s">
        <v>162</v>
      </c>
      <c r="D299" s="40" t="s">
        <v>272</v>
      </c>
      <c r="E299" s="42" t="n">
        <v>26125.17</v>
      </c>
      <c r="F299" s="42" t="n">
        <f aca="false">'Subsídio - Direitos Pessoais(1)'!L284</f>
        <v>0</v>
      </c>
      <c r="G299" s="42" t="n">
        <f aca="false">'Indenizações(2)'!U284</f>
        <v>0</v>
      </c>
      <c r="H299" s="42" t="n">
        <f aca="false">'Direitos Eventuais(3)'!AG284</f>
        <v>0</v>
      </c>
      <c r="I299" s="42" t="n">
        <f aca="false">SUM(E299:H299)</f>
        <v>26125.17</v>
      </c>
      <c r="J299" s="42" t="n">
        <v>5747.52</v>
      </c>
      <c r="K299" s="42" t="n">
        <v>11408.76</v>
      </c>
      <c r="L299" s="42" t="n">
        <v>0</v>
      </c>
      <c r="M299" s="42" t="n">
        <v>0</v>
      </c>
      <c r="N299" s="42" t="n">
        <f aca="false">SUM(J299:M299)</f>
        <v>17156.28</v>
      </c>
      <c r="O299" s="42" t="n">
        <f aca="false">I299-N299</f>
        <v>8968.89</v>
      </c>
      <c r="P299" s="42" t="n">
        <v>26125.17</v>
      </c>
      <c r="Q299" s="43" t="n">
        <v>0</v>
      </c>
    </row>
    <row r="300" customFormat="false" ht="14.4" hidden="false" customHeight="false" outlineLevel="0" collapsed="false">
      <c r="A300" s="39" t="s">
        <v>38</v>
      </c>
      <c r="B300" s="41" t="n">
        <f aca="false">'Dados Cadastrais'!B284</f>
        <v>0</v>
      </c>
      <c r="C300" s="41" t="s">
        <v>162</v>
      </c>
      <c r="D300" s="40" t="s">
        <v>273</v>
      </c>
      <c r="E300" s="42" t="n">
        <v>26125.17</v>
      </c>
      <c r="F300" s="42" t="n">
        <f aca="false">'Subsídio - Direitos Pessoais(1)'!L285</f>
        <v>0</v>
      </c>
      <c r="G300" s="42" t="n">
        <f aca="false">'Indenizações(2)'!U285</f>
        <v>0</v>
      </c>
      <c r="H300" s="42" t="n">
        <f aca="false">'Direitos Eventuais(3)'!AG285</f>
        <v>0</v>
      </c>
      <c r="I300" s="42" t="n">
        <f aca="false">SUM(E300:H300)</f>
        <v>26125.17</v>
      </c>
      <c r="J300" s="42" t="n">
        <v>5747.52</v>
      </c>
      <c r="K300" s="42" t="n">
        <v>16437.86</v>
      </c>
      <c r="L300" s="42" t="n">
        <v>0</v>
      </c>
      <c r="M300" s="42" t="n">
        <v>0</v>
      </c>
      <c r="N300" s="42" t="n">
        <f aca="false">SUM(J300:M300)</f>
        <v>22185.38</v>
      </c>
      <c r="O300" s="42" t="n">
        <f aca="false">I300-N300</f>
        <v>3939.79</v>
      </c>
      <c r="P300" s="42" t="n">
        <v>26125.17</v>
      </c>
      <c r="Q300" s="43" t="n">
        <v>540.9</v>
      </c>
    </row>
    <row r="301" customFormat="false" ht="14.4" hidden="false" customHeight="false" outlineLevel="0" collapsed="false">
      <c r="A301" s="39" t="s">
        <v>38</v>
      </c>
      <c r="B301" s="41" t="n">
        <f aca="false">'Dados Cadastrais'!B285</f>
        <v>0</v>
      </c>
      <c r="C301" s="41" t="s">
        <v>162</v>
      </c>
      <c r="D301" s="40" t="s">
        <v>274</v>
      </c>
      <c r="E301" s="42" t="n">
        <v>26125.17</v>
      </c>
      <c r="F301" s="42" t="n">
        <f aca="false">'Subsídio - Direitos Pessoais(1)'!L286</f>
        <v>0</v>
      </c>
      <c r="G301" s="42" t="n">
        <f aca="false">'Indenizações(2)'!U286</f>
        <v>0</v>
      </c>
      <c r="H301" s="42" t="n">
        <f aca="false">'Direitos Eventuais(3)'!AG286</f>
        <v>0</v>
      </c>
      <c r="I301" s="42" t="n">
        <f aca="false">SUM(E301:H301)</f>
        <v>26125.17</v>
      </c>
      <c r="J301" s="42" t="n">
        <v>5747.52</v>
      </c>
      <c r="K301" s="42" t="n">
        <v>11468.63</v>
      </c>
      <c r="L301" s="42" t="n">
        <v>217.71</v>
      </c>
      <c r="M301" s="42" t="n">
        <v>0</v>
      </c>
      <c r="N301" s="42" t="n">
        <f aca="false">SUM(J301:M301)</f>
        <v>17433.86</v>
      </c>
      <c r="O301" s="42" t="n">
        <f aca="false">I301-N301</f>
        <v>8691.31</v>
      </c>
      <c r="P301" s="42" t="n">
        <v>26125.17</v>
      </c>
      <c r="Q301" s="43" t="n">
        <v>0</v>
      </c>
    </row>
    <row r="302" customFormat="false" ht="14.4" hidden="false" customHeight="false" outlineLevel="0" collapsed="false">
      <c r="A302" s="39" t="s">
        <v>38</v>
      </c>
      <c r="B302" s="41" t="n">
        <f aca="false">'Dados Cadastrais'!B286</f>
        <v>0</v>
      </c>
      <c r="C302" s="41" t="s">
        <v>162</v>
      </c>
      <c r="D302" s="40" t="s">
        <v>275</v>
      </c>
      <c r="E302" s="42" t="n">
        <v>26125.17</v>
      </c>
      <c r="F302" s="42" t="n">
        <f aca="false">'Subsídio - Direitos Pessoais(1)'!L287</f>
        <v>0</v>
      </c>
      <c r="G302" s="42" t="n">
        <f aca="false">'Indenizações(2)'!U287</f>
        <v>0</v>
      </c>
      <c r="H302" s="42" t="n">
        <f aca="false">'Direitos Eventuais(3)'!AG287</f>
        <v>0</v>
      </c>
      <c r="I302" s="42" t="n">
        <f aca="false">SUM(E302:H302)</f>
        <v>26125.17</v>
      </c>
      <c r="J302" s="42" t="n">
        <v>5747.52</v>
      </c>
      <c r="K302" s="42" t="n">
        <v>12390.64</v>
      </c>
      <c r="L302" s="42" t="n">
        <v>0</v>
      </c>
      <c r="M302" s="42" t="n">
        <v>0</v>
      </c>
      <c r="N302" s="42" t="n">
        <f aca="false">SUM(J302:M302)</f>
        <v>18138.16</v>
      </c>
      <c r="O302" s="42" t="n">
        <f aca="false">I302-N302</f>
        <v>7987.01</v>
      </c>
      <c r="P302" s="42" t="n">
        <v>26125.17</v>
      </c>
      <c r="Q302" s="43" t="n">
        <v>2236.7</v>
      </c>
    </row>
    <row r="303" customFormat="false" ht="14.4" hidden="false" customHeight="false" outlineLevel="0" collapsed="false">
      <c r="A303" s="39" t="s">
        <v>38</v>
      </c>
      <c r="B303" s="41" t="n">
        <f aca="false">'Dados Cadastrais'!B287</f>
        <v>0</v>
      </c>
      <c r="C303" s="41" t="s">
        <v>162</v>
      </c>
      <c r="D303" s="40" t="s">
        <v>276</v>
      </c>
      <c r="E303" s="42" t="n">
        <v>26125.17</v>
      </c>
      <c r="F303" s="42" t="n">
        <f aca="false">'Subsídio - Direitos Pessoais(1)'!L288</f>
        <v>0</v>
      </c>
      <c r="G303" s="42" t="n">
        <f aca="false">'Indenizações(2)'!U288</f>
        <v>0</v>
      </c>
      <c r="H303" s="42" t="n">
        <f aca="false">'Direitos Eventuais(3)'!AG288</f>
        <v>0</v>
      </c>
      <c r="I303" s="42" t="n">
        <f aca="false">SUM(E303:H303)</f>
        <v>26125.17</v>
      </c>
      <c r="J303" s="42" t="n">
        <v>5747.52</v>
      </c>
      <c r="K303" s="42" t="n">
        <v>14043.05</v>
      </c>
      <c r="L303" s="42" t="n">
        <v>0</v>
      </c>
      <c r="M303" s="42" t="n">
        <v>0</v>
      </c>
      <c r="N303" s="42" t="n">
        <f aca="false">SUM(J303:M303)</f>
        <v>19790.57</v>
      </c>
      <c r="O303" s="42" t="n">
        <f aca="false">I303-N303</f>
        <v>6334.6</v>
      </c>
      <c r="P303" s="42" t="n">
        <v>26125.17</v>
      </c>
      <c r="Q303" s="43" t="n">
        <v>0</v>
      </c>
    </row>
    <row r="304" customFormat="false" ht="14.4" hidden="false" customHeight="false" outlineLevel="0" collapsed="false">
      <c r="A304" s="39" t="s">
        <v>38</v>
      </c>
      <c r="B304" s="41" t="n">
        <f aca="false">'Dados Cadastrais'!B288</f>
        <v>0</v>
      </c>
      <c r="C304" s="41" t="s">
        <v>162</v>
      </c>
      <c r="D304" s="40" t="s">
        <v>277</v>
      </c>
      <c r="E304" s="42" t="n">
        <v>26125.17</v>
      </c>
      <c r="F304" s="42" t="n">
        <f aca="false">'Subsídio - Direitos Pessoais(1)'!L289</f>
        <v>0</v>
      </c>
      <c r="G304" s="42" t="n">
        <f aca="false">'Indenizações(2)'!U289</f>
        <v>0</v>
      </c>
      <c r="H304" s="42" t="n">
        <f aca="false">'Direitos Eventuais(3)'!AG289</f>
        <v>0</v>
      </c>
      <c r="I304" s="42" t="n">
        <f aca="false">SUM(E304:H304)</f>
        <v>26125.17</v>
      </c>
      <c r="J304" s="42" t="n">
        <v>5747.52</v>
      </c>
      <c r="K304" s="42" t="n">
        <v>11200.22</v>
      </c>
      <c r="L304" s="42" t="n">
        <v>0</v>
      </c>
      <c r="M304" s="42" t="n">
        <v>0</v>
      </c>
      <c r="N304" s="42" t="n">
        <f aca="false">SUM(J304:M304)</f>
        <v>16947.74</v>
      </c>
      <c r="O304" s="42" t="n">
        <f aca="false">I304-N304</f>
        <v>9177.43</v>
      </c>
      <c r="P304" s="42" t="n">
        <v>26125.17</v>
      </c>
      <c r="Q304" s="43" t="n">
        <v>0</v>
      </c>
    </row>
    <row r="305" customFormat="false" ht="14.4" hidden="false" customHeight="false" outlineLevel="0" collapsed="false">
      <c r="A305" s="39" t="s">
        <v>38</v>
      </c>
      <c r="B305" s="41" t="n">
        <f aca="false">'Dados Cadastrais'!B289</f>
        <v>0</v>
      </c>
      <c r="C305" s="41" t="s">
        <v>162</v>
      </c>
      <c r="D305" s="40" t="s">
        <v>278</v>
      </c>
      <c r="E305" s="42" t="n">
        <v>26125.17</v>
      </c>
      <c r="F305" s="42" t="n">
        <f aca="false">'Subsídio - Direitos Pessoais(1)'!L290</f>
        <v>0</v>
      </c>
      <c r="G305" s="42" t="n">
        <f aca="false">'Indenizações(2)'!U290</f>
        <v>0</v>
      </c>
      <c r="H305" s="42" t="n">
        <f aca="false">'Direitos Eventuais(3)'!AG290</f>
        <v>0</v>
      </c>
      <c r="I305" s="42" t="n">
        <f aca="false">SUM(E305:H305)</f>
        <v>26125.17</v>
      </c>
      <c r="J305" s="42" t="n">
        <v>5747.52</v>
      </c>
      <c r="K305" s="42" t="n">
        <v>11200.22</v>
      </c>
      <c r="L305" s="42" t="n">
        <v>0</v>
      </c>
      <c r="M305" s="42" t="n">
        <v>0</v>
      </c>
      <c r="N305" s="42" t="n">
        <f aca="false">SUM(J305:M305)</f>
        <v>16947.74</v>
      </c>
      <c r="O305" s="42" t="n">
        <f aca="false">I305-N305</f>
        <v>9177.43</v>
      </c>
      <c r="P305" s="42" t="n">
        <v>26125.17</v>
      </c>
      <c r="Q305" s="43" t="n">
        <v>0</v>
      </c>
    </row>
    <row r="306" customFormat="false" ht="14.4" hidden="false" customHeight="false" outlineLevel="0" collapsed="false">
      <c r="A306" s="39" t="s">
        <v>38</v>
      </c>
      <c r="B306" s="41" t="n">
        <f aca="false">'Dados Cadastrais'!B290</f>
        <v>0</v>
      </c>
      <c r="C306" s="41" t="s">
        <v>162</v>
      </c>
      <c r="D306" s="40" t="s">
        <v>279</v>
      </c>
      <c r="E306" s="42" t="n">
        <v>26125.17</v>
      </c>
      <c r="F306" s="42" t="n">
        <f aca="false">'Subsídio - Direitos Pessoais(1)'!L291</f>
        <v>0</v>
      </c>
      <c r="G306" s="42" t="n">
        <f aca="false">'Indenizações(2)'!U291</f>
        <v>0</v>
      </c>
      <c r="H306" s="42" t="n">
        <f aca="false">'Direitos Eventuais(3)'!AG291</f>
        <v>0</v>
      </c>
      <c r="I306" s="42" t="n">
        <f aca="false">SUM(E306:H306)</f>
        <v>26125.17</v>
      </c>
      <c r="J306" s="42" t="n">
        <v>5747.52</v>
      </c>
      <c r="K306" s="42" t="n">
        <v>11672.19</v>
      </c>
      <c r="L306" s="42" t="n">
        <v>0</v>
      </c>
      <c r="M306" s="42" t="n">
        <v>0</v>
      </c>
      <c r="N306" s="42" t="n">
        <f aca="false">SUM(J306:M306)</f>
        <v>17419.71</v>
      </c>
      <c r="O306" s="42" t="n">
        <f aca="false">I306-N306</f>
        <v>8705.46</v>
      </c>
      <c r="P306" s="42" t="n">
        <v>26125.17</v>
      </c>
      <c r="Q306" s="43" t="n">
        <v>847.9</v>
      </c>
    </row>
    <row r="307" customFormat="false" ht="14.4" hidden="false" customHeight="false" outlineLevel="0" collapsed="false">
      <c r="A307" s="39" t="s">
        <v>38</v>
      </c>
      <c r="B307" s="41" t="n">
        <f aca="false">'Dados Cadastrais'!B291</f>
        <v>0</v>
      </c>
      <c r="C307" s="41" t="s">
        <v>114</v>
      </c>
      <c r="D307" s="40" t="s">
        <v>280</v>
      </c>
      <c r="E307" s="42" t="n">
        <v>27500.17</v>
      </c>
      <c r="F307" s="42" t="n">
        <f aca="false">'Subsídio - Direitos Pessoais(1)'!L292</f>
        <v>0</v>
      </c>
      <c r="G307" s="42" t="n">
        <f aca="false">'Indenizações(2)'!U292</f>
        <v>0</v>
      </c>
      <c r="H307" s="42" t="n">
        <f aca="false">'Direitos Eventuais(3)'!AG292</f>
        <v>0</v>
      </c>
      <c r="I307" s="42" t="n">
        <f aca="false">SUM(E307:H307)</f>
        <v>27500.17</v>
      </c>
      <c r="J307" s="42" t="n">
        <v>6050.02</v>
      </c>
      <c r="K307" s="42" t="n">
        <v>12781.36</v>
      </c>
      <c r="L307" s="42" t="n">
        <v>0</v>
      </c>
      <c r="M307" s="42" t="n">
        <v>0</v>
      </c>
      <c r="N307" s="42" t="n">
        <f aca="false">SUM(J307:M307)</f>
        <v>18831.38</v>
      </c>
      <c r="O307" s="42" t="n">
        <f aca="false">I307-N307</f>
        <v>8668.79</v>
      </c>
      <c r="P307" s="42" t="n">
        <v>27500.17</v>
      </c>
      <c r="Q307" s="43" t="n">
        <v>0</v>
      </c>
    </row>
    <row r="308" customFormat="false" ht="14.4" hidden="false" customHeight="false" outlineLevel="0" collapsed="false">
      <c r="A308" s="39" t="s">
        <v>38</v>
      </c>
      <c r="B308" s="41" t="n">
        <f aca="false">'Dados Cadastrais'!B292</f>
        <v>0</v>
      </c>
      <c r="C308" s="41" t="s">
        <v>162</v>
      </c>
      <c r="D308" s="40" t="s">
        <v>281</v>
      </c>
      <c r="E308" s="42" t="n">
        <v>26125.17</v>
      </c>
      <c r="F308" s="42" t="n">
        <f aca="false">'Subsídio - Direitos Pessoais(1)'!L293</f>
        <v>0</v>
      </c>
      <c r="G308" s="42" t="n">
        <f aca="false">'Indenizações(2)'!U293</f>
        <v>0</v>
      </c>
      <c r="H308" s="42" t="n">
        <f aca="false">'Direitos Eventuais(3)'!AG293</f>
        <v>0</v>
      </c>
      <c r="I308" s="42" t="n">
        <f aca="false">SUM(E308:H308)</f>
        <v>26125.17</v>
      </c>
      <c r="J308" s="42" t="n">
        <v>5747.52</v>
      </c>
      <c r="K308" s="42" t="n">
        <v>11324.95</v>
      </c>
      <c r="L308" s="42" t="n">
        <v>304.79</v>
      </c>
      <c r="M308" s="42" t="n">
        <v>0</v>
      </c>
      <c r="N308" s="42" t="n">
        <f aca="false">SUM(J308:M308)</f>
        <v>17377.26</v>
      </c>
      <c r="O308" s="42" t="n">
        <f aca="false">I308-N308</f>
        <v>8747.91</v>
      </c>
      <c r="P308" s="42" t="n">
        <v>26125.17</v>
      </c>
      <c r="Q308" s="43" t="n">
        <v>0</v>
      </c>
    </row>
    <row r="309" customFormat="false" ht="14.4" hidden="false" customHeight="false" outlineLevel="0" collapsed="false">
      <c r="A309" s="39" t="s">
        <v>38</v>
      </c>
      <c r="B309" s="41" t="n">
        <f aca="false">'Dados Cadastrais'!B293</f>
        <v>0</v>
      </c>
      <c r="C309" s="41" t="s">
        <v>114</v>
      </c>
      <c r="D309" s="40" t="s">
        <v>282</v>
      </c>
      <c r="E309" s="42" t="n">
        <v>27500.17</v>
      </c>
      <c r="F309" s="42" t="n">
        <f aca="false">'Subsídio - Direitos Pessoais(1)'!L294</f>
        <v>0</v>
      </c>
      <c r="G309" s="42" t="n">
        <f aca="false">'Indenizações(2)'!U294</f>
        <v>0</v>
      </c>
      <c r="H309" s="42" t="n">
        <f aca="false">'Direitos Eventuais(3)'!AG294</f>
        <v>0</v>
      </c>
      <c r="I309" s="42" t="n">
        <f aca="false">SUM(E309:H309)</f>
        <v>27500.17</v>
      </c>
      <c r="J309" s="42" t="n">
        <v>6050.02</v>
      </c>
      <c r="K309" s="42" t="n">
        <v>14564.86</v>
      </c>
      <c r="L309" s="42" t="n">
        <v>893.75</v>
      </c>
      <c r="M309" s="42" t="n">
        <v>0</v>
      </c>
      <c r="N309" s="42" t="n">
        <f aca="false">SUM(J309:M309)</f>
        <v>21508.63</v>
      </c>
      <c r="O309" s="42" t="n">
        <f aca="false">I309-N309</f>
        <v>5991.54</v>
      </c>
      <c r="P309" s="42" t="n">
        <v>27500.17</v>
      </c>
      <c r="Q309" s="43" t="n">
        <v>0</v>
      </c>
    </row>
    <row r="310" customFormat="false" ht="14.4" hidden="false" customHeight="false" outlineLevel="0" collapsed="false">
      <c r="A310" s="39" t="s">
        <v>38</v>
      </c>
      <c r="B310" s="41" t="n">
        <f aca="false">'Dados Cadastrais'!B294</f>
        <v>0</v>
      </c>
      <c r="C310" s="41" t="s">
        <v>162</v>
      </c>
      <c r="D310" s="40" t="s">
        <v>283</v>
      </c>
      <c r="E310" s="42" t="n">
        <v>26125.17</v>
      </c>
      <c r="F310" s="42" t="n">
        <f aca="false">'Subsídio - Direitos Pessoais(1)'!L295</f>
        <v>0</v>
      </c>
      <c r="G310" s="42" t="n">
        <f aca="false">'Indenizações(2)'!U295</f>
        <v>0</v>
      </c>
      <c r="H310" s="42" t="n">
        <f aca="false">'Direitos Eventuais(3)'!AG295</f>
        <v>0</v>
      </c>
      <c r="I310" s="42" t="n">
        <f aca="false">SUM(E310:H310)</f>
        <v>26125.17</v>
      </c>
      <c r="J310" s="42" t="n">
        <v>5747.52</v>
      </c>
      <c r="K310" s="42" t="n">
        <v>14145.83</v>
      </c>
      <c r="L310" s="42" t="n">
        <v>0</v>
      </c>
      <c r="M310" s="42" t="n">
        <v>0</v>
      </c>
      <c r="N310" s="42" t="n">
        <f aca="false">SUM(J310:M310)</f>
        <v>19893.35</v>
      </c>
      <c r="O310" s="42" t="n">
        <f aca="false">I310-N310</f>
        <v>6231.82</v>
      </c>
      <c r="P310" s="42" t="n">
        <v>26125.17</v>
      </c>
      <c r="Q310" s="43" t="n">
        <v>0</v>
      </c>
    </row>
    <row r="311" customFormat="false" ht="14.4" hidden="false" customHeight="false" outlineLevel="0" collapsed="false">
      <c r="A311" s="39" t="s">
        <v>38</v>
      </c>
      <c r="B311" s="41" t="n">
        <f aca="false">'Dados Cadastrais'!B295</f>
        <v>0</v>
      </c>
      <c r="C311" s="41" t="s">
        <v>162</v>
      </c>
      <c r="D311" s="40" t="s">
        <v>284</v>
      </c>
      <c r="E311" s="42" t="n">
        <v>26125.17</v>
      </c>
      <c r="F311" s="42" t="n">
        <f aca="false">'Subsídio - Direitos Pessoais(1)'!L296</f>
        <v>0</v>
      </c>
      <c r="G311" s="42" t="n">
        <f aca="false">'Indenizações(2)'!U296</f>
        <v>0</v>
      </c>
      <c r="H311" s="42" t="n">
        <f aca="false">'Direitos Eventuais(3)'!AG296</f>
        <v>0</v>
      </c>
      <c r="I311" s="42" t="n">
        <f aca="false">SUM(E311:H311)</f>
        <v>26125.17</v>
      </c>
      <c r="J311" s="42" t="n">
        <v>5747.52</v>
      </c>
      <c r="K311" s="42" t="n">
        <v>11408.76</v>
      </c>
      <c r="L311" s="42" t="n">
        <v>0</v>
      </c>
      <c r="M311" s="42" t="n">
        <v>0</v>
      </c>
      <c r="N311" s="42" t="n">
        <f aca="false">SUM(J311:M311)</f>
        <v>17156.28</v>
      </c>
      <c r="O311" s="42" t="n">
        <f aca="false">I311-N311</f>
        <v>8968.89</v>
      </c>
      <c r="P311" s="42" t="n">
        <v>26125.17</v>
      </c>
      <c r="Q311" s="43" t="n">
        <v>270.45</v>
      </c>
    </row>
    <row r="312" customFormat="false" ht="14.4" hidden="false" customHeight="false" outlineLevel="0" collapsed="false">
      <c r="A312" s="39" t="s">
        <v>38</v>
      </c>
      <c r="B312" s="41" t="n">
        <f aca="false">'Dados Cadastrais'!B296</f>
        <v>0</v>
      </c>
      <c r="C312" s="41" t="s">
        <v>162</v>
      </c>
      <c r="D312" s="40" t="s">
        <v>285</v>
      </c>
      <c r="E312" s="42" t="n">
        <v>26125.17</v>
      </c>
      <c r="F312" s="42" t="n">
        <f aca="false">'Subsídio - Direitos Pessoais(1)'!L297</f>
        <v>0</v>
      </c>
      <c r="G312" s="42" t="n">
        <f aca="false">'Indenizações(2)'!U297</f>
        <v>0</v>
      </c>
      <c r="H312" s="42" t="n">
        <f aca="false">'Direitos Eventuais(3)'!AG297</f>
        <v>0</v>
      </c>
      <c r="I312" s="42" t="n">
        <f aca="false">SUM(E312:H312)</f>
        <v>26125.17</v>
      </c>
      <c r="J312" s="42" t="n">
        <v>5747.52</v>
      </c>
      <c r="K312" s="42" t="n">
        <v>17048.54</v>
      </c>
      <c r="L312" s="42" t="n">
        <v>0</v>
      </c>
      <c r="M312" s="42" t="n">
        <v>0</v>
      </c>
      <c r="N312" s="42" t="n">
        <f aca="false">SUM(J312:M312)</f>
        <v>22796.06</v>
      </c>
      <c r="O312" s="42" t="n">
        <f aca="false">I312-N312</f>
        <v>3329.11</v>
      </c>
      <c r="P312" s="42" t="n">
        <v>26125.17</v>
      </c>
      <c r="Q312" s="43" t="n">
        <v>4436.85</v>
      </c>
    </row>
    <row r="313" customFormat="false" ht="14.4" hidden="false" customHeight="false" outlineLevel="0" collapsed="false">
      <c r="A313" s="39" t="s">
        <v>38</v>
      </c>
      <c r="B313" s="41" t="n">
        <f aca="false">'Dados Cadastrais'!B297</f>
        <v>0</v>
      </c>
      <c r="C313" s="41" t="s">
        <v>162</v>
      </c>
      <c r="D313" s="40" t="s">
        <v>286</v>
      </c>
      <c r="E313" s="42" t="n">
        <v>26125.17</v>
      </c>
      <c r="F313" s="42" t="n">
        <f aca="false">'Subsídio - Direitos Pessoais(1)'!L298</f>
        <v>0</v>
      </c>
      <c r="G313" s="42" t="n">
        <f aca="false">'Indenizações(2)'!U298</f>
        <v>0</v>
      </c>
      <c r="H313" s="42" t="n">
        <f aca="false">'Direitos Eventuais(3)'!AG298</f>
        <v>0</v>
      </c>
      <c r="I313" s="42" t="n">
        <f aca="false">SUM(E313:H313)</f>
        <v>26125.17</v>
      </c>
      <c r="J313" s="42" t="n">
        <v>5747.52</v>
      </c>
      <c r="K313" s="42" t="n">
        <v>11301</v>
      </c>
      <c r="L313" s="42" t="n">
        <v>391.88</v>
      </c>
      <c r="M313" s="42" t="n">
        <v>0</v>
      </c>
      <c r="N313" s="42" t="n">
        <f aca="false">SUM(J313:M313)</f>
        <v>17440.4</v>
      </c>
      <c r="O313" s="42" t="n">
        <f aca="false">I313-N313</f>
        <v>8684.77</v>
      </c>
      <c r="P313" s="42" t="n">
        <v>26125.17</v>
      </c>
      <c r="Q313" s="43" t="n">
        <v>0</v>
      </c>
    </row>
    <row r="314" customFormat="false" ht="14.4" hidden="false" customHeight="false" outlineLevel="0" collapsed="false">
      <c r="A314" s="39" t="s">
        <v>38</v>
      </c>
      <c r="B314" s="41" t="n">
        <f aca="false">'Dados Cadastrais'!B298</f>
        <v>0</v>
      </c>
      <c r="C314" s="41" t="s">
        <v>162</v>
      </c>
      <c r="D314" s="40" t="s">
        <v>287</v>
      </c>
      <c r="E314" s="42" t="n">
        <v>26125.17</v>
      </c>
      <c r="F314" s="42" t="n">
        <f aca="false">'Subsídio - Direitos Pessoais(1)'!L299</f>
        <v>0</v>
      </c>
      <c r="G314" s="42" t="n">
        <f aca="false">'Indenizações(2)'!U299</f>
        <v>0</v>
      </c>
      <c r="H314" s="42" t="n">
        <f aca="false">'Direitos Eventuais(3)'!AG299</f>
        <v>0</v>
      </c>
      <c r="I314" s="42" t="n">
        <f aca="false">SUM(E314:H314)</f>
        <v>26125.17</v>
      </c>
      <c r="J314" s="42" t="n">
        <v>5747.52</v>
      </c>
      <c r="K314" s="42" t="n">
        <v>11408.76</v>
      </c>
      <c r="L314" s="42" t="n">
        <v>0</v>
      </c>
      <c r="M314" s="42" t="n">
        <v>0</v>
      </c>
      <c r="N314" s="42" t="n">
        <f aca="false">SUM(J314:M314)</f>
        <v>17156.28</v>
      </c>
      <c r="O314" s="42" t="n">
        <f aca="false">I314-N314</f>
        <v>8968.89</v>
      </c>
      <c r="P314" s="42" t="n">
        <v>26125.17</v>
      </c>
      <c r="Q314" s="43" t="n">
        <v>0</v>
      </c>
    </row>
    <row r="315" customFormat="false" ht="14.4" hidden="false" customHeight="false" outlineLevel="0" collapsed="false">
      <c r="A315" s="39" t="s">
        <v>38</v>
      </c>
      <c r="B315" s="41" t="n">
        <f aca="false">'Dados Cadastrais'!B299</f>
        <v>0</v>
      </c>
      <c r="C315" s="41" t="s">
        <v>162</v>
      </c>
      <c r="D315" s="40" t="s">
        <v>288</v>
      </c>
      <c r="E315" s="42" t="n">
        <v>26125.17</v>
      </c>
      <c r="F315" s="42" t="n">
        <f aca="false">'Subsídio - Direitos Pessoais(1)'!L300</f>
        <v>0</v>
      </c>
      <c r="G315" s="42" t="n">
        <f aca="false">'Indenizações(2)'!U300</f>
        <v>0</v>
      </c>
      <c r="H315" s="42" t="n">
        <f aca="false">'Direitos Eventuais(3)'!AG300</f>
        <v>0</v>
      </c>
      <c r="I315" s="42" t="n">
        <f aca="false">SUM(E315:H315)</f>
        <v>26125.17</v>
      </c>
      <c r="J315" s="42" t="n">
        <v>5747.52</v>
      </c>
      <c r="K315" s="42" t="n">
        <v>13875.42</v>
      </c>
      <c r="L315" s="42" t="n">
        <v>0</v>
      </c>
      <c r="M315" s="42" t="n">
        <v>0</v>
      </c>
      <c r="N315" s="42" t="n">
        <f aca="false">SUM(J315:M315)</f>
        <v>19622.94</v>
      </c>
      <c r="O315" s="42" t="n">
        <f aca="false">I315-N315</f>
        <v>6502.23</v>
      </c>
      <c r="P315" s="42" t="n">
        <v>26125.17</v>
      </c>
      <c r="Q315" s="43" t="n">
        <v>0</v>
      </c>
    </row>
    <row r="316" customFormat="false" ht="14.4" hidden="false" customHeight="false" outlineLevel="0" collapsed="false">
      <c r="A316" s="39" t="s">
        <v>38</v>
      </c>
      <c r="B316" s="41" t="n">
        <f aca="false">'Dados Cadastrais'!B300</f>
        <v>0</v>
      </c>
      <c r="C316" s="41" t="s">
        <v>162</v>
      </c>
      <c r="D316" s="40" t="s">
        <v>289</v>
      </c>
      <c r="E316" s="42" t="n">
        <v>26125.17</v>
      </c>
      <c r="F316" s="42" t="n">
        <f aca="false">'Subsídio - Direitos Pessoais(1)'!L301</f>
        <v>0</v>
      </c>
      <c r="G316" s="42" t="n">
        <f aca="false">'Indenizações(2)'!U301</f>
        <v>0</v>
      </c>
      <c r="H316" s="42" t="n">
        <f aca="false">'Direitos Eventuais(3)'!AG301</f>
        <v>0</v>
      </c>
      <c r="I316" s="42" t="n">
        <f aca="false">SUM(E316:H316)</f>
        <v>26125.17</v>
      </c>
      <c r="J316" s="42" t="n">
        <v>5747.52</v>
      </c>
      <c r="K316" s="42" t="n">
        <v>11735.56</v>
      </c>
      <c r="L316" s="42" t="n">
        <v>0</v>
      </c>
      <c r="M316" s="42" t="n">
        <v>0</v>
      </c>
      <c r="N316" s="42" t="n">
        <f aca="false">SUM(J316:M316)</f>
        <v>17483.08</v>
      </c>
      <c r="O316" s="42" t="n">
        <f aca="false">I316-N316</f>
        <v>8642.09</v>
      </c>
      <c r="P316" s="42" t="n">
        <v>26125.17</v>
      </c>
      <c r="Q316" s="43" t="n">
        <v>540.9</v>
      </c>
    </row>
    <row r="317" customFormat="false" ht="14.4" hidden="false" customHeight="false" outlineLevel="0" collapsed="false">
      <c r="A317" s="39" t="s">
        <v>38</v>
      </c>
      <c r="B317" s="41" t="n">
        <f aca="false">'Dados Cadastrais'!B301</f>
        <v>0</v>
      </c>
      <c r="C317" s="41" t="s">
        <v>162</v>
      </c>
      <c r="D317" s="40" t="s">
        <v>290</v>
      </c>
      <c r="E317" s="42" t="n">
        <v>26125.17</v>
      </c>
      <c r="F317" s="42" t="n">
        <f aca="false">'Subsídio - Direitos Pessoais(1)'!L302</f>
        <v>0</v>
      </c>
      <c r="G317" s="42" t="n">
        <f aca="false">'Indenizações(2)'!U302</f>
        <v>0</v>
      </c>
      <c r="H317" s="42" t="n">
        <f aca="false">'Direitos Eventuais(3)'!AG302</f>
        <v>0</v>
      </c>
      <c r="I317" s="42" t="n">
        <f aca="false">SUM(E317:H317)</f>
        <v>26125.17</v>
      </c>
      <c r="J317" s="42" t="n">
        <v>5747.52</v>
      </c>
      <c r="K317" s="42" t="n">
        <v>11851.8</v>
      </c>
      <c r="L317" s="42" t="n">
        <v>217.71</v>
      </c>
      <c r="M317" s="42" t="n">
        <v>0</v>
      </c>
      <c r="N317" s="42" t="n">
        <f aca="false">SUM(J317:M317)</f>
        <v>17817.03</v>
      </c>
      <c r="O317" s="42" t="n">
        <f aca="false">I317-N317</f>
        <v>8308.14</v>
      </c>
      <c r="P317" s="42" t="n">
        <v>26125.17</v>
      </c>
      <c r="Q317" s="43" t="n">
        <v>540.9</v>
      </c>
    </row>
    <row r="318" customFormat="false" ht="14.4" hidden="false" customHeight="false" outlineLevel="0" collapsed="false">
      <c r="A318" s="39" t="s">
        <v>38</v>
      </c>
      <c r="B318" s="41" t="n">
        <f aca="false">'Dados Cadastrais'!B302</f>
        <v>0</v>
      </c>
      <c r="C318" s="41" t="s">
        <v>162</v>
      </c>
      <c r="D318" s="40" t="s">
        <v>291</v>
      </c>
      <c r="E318" s="42" t="n">
        <v>26125.17</v>
      </c>
      <c r="F318" s="42" t="n">
        <f aca="false">'Subsídio - Direitos Pessoais(1)'!L303</f>
        <v>0</v>
      </c>
      <c r="G318" s="42" t="n">
        <f aca="false">'Indenizações(2)'!U303</f>
        <v>0</v>
      </c>
      <c r="H318" s="42" t="n">
        <f aca="false">'Direitos Eventuais(3)'!AG303</f>
        <v>0</v>
      </c>
      <c r="I318" s="42" t="n">
        <f aca="false">SUM(E318:H318)</f>
        <v>26125.17</v>
      </c>
      <c r="J318" s="42" t="n">
        <v>5747.52</v>
      </c>
      <c r="K318" s="42" t="n">
        <v>16198.38</v>
      </c>
      <c r="L318" s="42" t="n">
        <v>0</v>
      </c>
      <c r="M318" s="42" t="n">
        <v>0</v>
      </c>
      <c r="N318" s="42" t="n">
        <f aca="false">SUM(J318:M318)</f>
        <v>21945.9</v>
      </c>
      <c r="O318" s="42" t="n">
        <f aca="false">I318-N318</f>
        <v>4179.27</v>
      </c>
      <c r="P318" s="42" t="n">
        <v>26125.17</v>
      </c>
      <c r="Q318" s="43" t="n">
        <v>0</v>
      </c>
    </row>
    <row r="319" customFormat="false" ht="14.4" hidden="false" customHeight="false" outlineLevel="0" collapsed="false">
      <c r="A319" s="39" t="s">
        <v>38</v>
      </c>
      <c r="B319" s="41" t="n">
        <f aca="false">'Dados Cadastrais'!B303</f>
        <v>0</v>
      </c>
      <c r="C319" s="41" t="s">
        <v>162</v>
      </c>
      <c r="D319" s="40" t="s">
        <v>292</v>
      </c>
      <c r="E319" s="42" t="n">
        <v>26125.17</v>
      </c>
      <c r="F319" s="42" t="n">
        <f aca="false">'Subsídio - Direitos Pessoais(1)'!L304</f>
        <v>0</v>
      </c>
      <c r="G319" s="42" t="n">
        <f aca="false">'Indenizações(2)'!U304</f>
        <v>0</v>
      </c>
      <c r="H319" s="42" t="n">
        <f aca="false">'Direitos Eventuais(3)'!AG304</f>
        <v>0</v>
      </c>
      <c r="I319" s="42" t="n">
        <f aca="false">SUM(E319:H319)</f>
        <v>26125.17</v>
      </c>
      <c r="J319" s="42" t="n">
        <v>5747.52</v>
      </c>
      <c r="K319" s="42" t="n">
        <v>13695.8</v>
      </c>
      <c r="L319" s="42" t="n">
        <v>391.88</v>
      </c>
      <c r="M319" s="42" t="n">
        <v>0</v>
      </c>
      <c r="N319" s="42" t="n">
        <f aca="false">SUM(J319:M319)</f>
        <v>19835.2</v>
      </c>
      <c r="O319" s="42" t="n">
        <f aca="false">I319-N319</f>
        <v>6289.97</v>
      </c>
      <c r="P319" s="42" t="n">
        <v>26125.17</v>
      </c>
      <c r="Q319" s="43" t="n">
        <v>0</v>
      </c>
    </row>
    <row r="320" customFormat="false" ht="14.4" hidden="false" customHeight="false" outlineLevel="0" collapsed="false">
      <c r="A320" s="39" t="s">
        <v>38</v>
      </c>
      <c r="B320" s="41" t="n">
        <f aca="false">'Dados Cadastrais'!B304</f>
        <v>0</v>
      </c>
      <c r="C320" s="41" t="s">
        <v>114</v>
      </c>
      <c r="D320" s="40" t="s">
        <v>293</v>
      </c>
      <c r="E320" s="42" t="n">
        <v>27500.17</v>
      </c>
      <c r="F320" s="42" t="n">
        <f aca="false">'Subsídio - Direitos Pessoais(1)'!L305</f>
        <v>0</v>
      </c>
      <c r="G320" s="42" t="n">
        <f aca="false">'Indenizações(2)'!U305</f>
        <v>0</v>
      </c>
      <c r="H320" s="42" t="n">
        <f aca="false">'Direitos Eventuais(3)'!AG305</f>
        <v>0</v>
      </c>
      <c r="I320" s="42" t="n">
        <f aca="false">SUM(E320:H320)</f>
        <v>27500.17</v>
      </c>
      <c r="J320" s="42" t="n">
        <v>6050.02</v>
      </c>
      <c r="K320" s="42" t="n">
        <v>13158.91</v>
      </c>
      <c r="L320" s="42" t="n">
        <v>0</v>
      </c>
      <c r="M320" s="42" t="n">
        <v>0</v>
      </c>
      <c r="N320" s="42" t="n">
        <f aca="false">SUM(J320:M320)</f>
        <v>19208.93</v>
      </c>
      <c r="O320" s="42" t="n">
        <f aca="false">I320-N320</f>
        <v>8291.24</v>
      </c>
      <c r="P320" s="42" t="n">
        <v>27500.17</v>
      </c>
      <c r="Q320" s="43" t="n">
        <v>1622.7</v>
      </c>
    </row>
    <row r="321" customFormat="false" ht="14.4" hidden="false" customHeight="false" outlineLevel="0" collapsed="false">
      <c r="A321" s="39" t="s">
        <v>38</v>
      </c>
      <c r="B321" s="41" t="n">
        <f aca="false">'Dados Cadastrais'!B305</f>
        <v>0</v>
      </c>
      <c r="C321" s="41" t="s">
        <v>162</v>
      </c>
      <c r="D321" s="40" t="s">
        <v>294</v>
      </c>
      <c r="E321" s="42" t="n">
        <v>26125.17</v>
      </c>
      <c r="F321" s="42" t="n">
        <f aca="false">'Subsídio - Direitos Pessoais(1)'!L306</f>
        <v>0</v>
      </c>
      <c r="G321" s="42" t="n">
        <f aca="false">'Indenizações(2)'!U306</f>
        <v>0</v>
      </c>
      <c r="H321" s="42" t="n">
        <f aca="false">'Direitos Eventuais(3)'!AG306</f>
        <v>0</v>
      </c>
      <c r="I321" s="42" t="n">
        <f aca="false">SUM(E321:H321)</f>
        <v>26125.17</v>
      </c>
      <c r="J321" s="42" t="n">
        <v>5747.52</v>
      </c>
      <c r="K321" s="42" t="n">
        <v>13803.57</v>
      </c>
      <c r="L321" s="42" t="n">
        <v>0</v>
      </c>
      <c r="M321" s="42" t="n">
        <v>0</v>
      </c>
      <c r="N321" s="42" t="n">
        <f aca="false">SUM(J321:M321)</f>
        <v>19551.09</v>
      </c>
      <c r="O321" s="42" t="n">
        <f aca="false">I321-N321</f>
        <v>6574.08</v>
      </c>
      <c r="P321" s="42" t="n">
        <v>26125.17</v>
      </c>
      <c r="Q321" s="43" t="n">
        <v>0</v>
      </c>
    </row>
    <row r="322" customFormat="false" ht="14.4" hidden="false" customHeight="false" outlineLevel="0" collapsed="false">
      <c r="A322" s="39" t="s">
        <v>38</v>
      </c>
      <c r="B322" s="41" t="n">
        <f aca="false">'Dados Cadastrais'!B306</f>
        <v>0</v>
      </c>
      <c r="C322" s="41" t="s">
        <v>162</v>
      </c>
      <c r="D322" s="40" t="s">
        <v>295</v>
      </c>
      <c r="E322" s="42" t="n">
        <v>26125.17</v>
      </c>
      <c r="F322" s="42" t="n">
        <f aca="false">'Subsídio - Direitos Pessoais(1)'!L307</f>
        <v>0</v>
      </c>
      <c r="G322" s="42" t="n">
        <f aca="false">'Indenizações(2)'!U307</f>
        <v>0</v>
      </c>
      <c r="H322" s="42" t="n">
        <f aca="false">'Direitos Eventuais(3)'!AG307</f>
        <v>0</v>
      </c>
      <c r="I322" s="42" t="n">
        <f aca="false">SUM(E322:H322)</f>
        <v>26125.17</v>
      </c>
      <c r="J322" s="42" t="n">
        <v>5747.52</v>
      </c>
      <c r="K322" s="42" t="n">
        <v>15965.88</v>
      </c>
      <c r="L322" s="42" t="n">
        <v>0</v>
      </c>
      <c r="M322" s="42" t="n">
        <v>0</v>
      </c>
      <c r="N322" s="42" t="n">
        <f aca="false">SUM(J322:M322)</f>
        <v>21713.4</v>
      </c>
      <c r="O322" s="42" t="n">
        <f aca="false">I322-N322</f>
        <v>4411.77</v>
      </c>
      <c r="P322" s="42" t="n">
        <v>26125.17</v>
      </c>
      <c r="Q322" s="43" t="n">
        <v>0</v>
      </c>
    </row>
    <row r="323" customFormat="false" ht="14.4" hidden="false" customHeight="false" outlineLevel="0" collapsed="false">
      <c r="A323" s="39" t="s">
        <v>38</v>
      </c>
      <c r="B323" s="41" t="n">
        <f aca="false">'Dados Cadastrais'!B307</f>
        <v>0</v>
      </c>
      <c r="C323" s="41" t="s">
        <v>162</v>
      </c>
      <c r="D323" s="40" t="s">
        <v>296</v>
      </c>
      <c r="E323" s="42" t="n">
        <v>26125.17</v>
      </c>
      <c r="F323" s="42" t="n">
        <f aca="false">'Subsídio - Direitos Pessoais(1)'!L308</f>
        <v>0</v>
      </c>
      <c r="G323" s="42" t="n">
        <f aca="false">'Indenizações(2)'!U308</f>
        <v>0</v>
      </c>
      <c r="H323" s="42" t="n">
        <f aca="false">'Direitos Eventuais(3)'!AG308</f>
        <v>0</v>
      </c>
      <c r="I323" s="42" t="n">
        <f aca="false">SUM(E323:H323)</f>
        <v>26125.17</v>
      </c>
      <c r="J323" s="42" t="n">
        <v>5747.52</v>
      </c>
      <c r="K323" s="42" t="n">
        <v>14378.32</v>
      </c>
      <c r="L323" s="42" t="n">
        <v>0</v>
      </c>
      <c r="M323" s="42" t="n">
        <v>0</v>
      </c>
      <c r="N323" s="42" t="n">
        <f aca="false">SUM(J323:M323)</f>
        <v>20125.84</v>
      </c>
      <c r="O323" s="42" t="n">
        <f aca="false">I323-N323</f>
        <v>5999.33</v>
      </c>
      <c r="P323" s="42" t="n">
        <v>26125.17</v>
      </c>
      <c r="Q323" s="43" t="n">
        <v>0</v>
      </c>
    </row>
    <row r="324" customFormat="false" ht="14.4" hidden="false" customHeight="false" outlineLevel="0" collapsed="false">
      <c r="A324" s="39" t="s">
        <v>38</v>
      </c>
      <c r="B324" s="41" t="n">
        <f aca="false">'Dados Cadastrais'!B308</f>
        <v>0</v>
      </c>
      <c r="C324" s="41" t="s">
        <v>162</v>
      </c>
      <c r="D324" s="40" t="s">
        <v>297</v>
      </c>
      <c r="E324" s="42" t="n">
        <v>26125.17</v>
      </c>
      <c r="F324" s="42" t="n">
        <f aca="false">'Subsídio - Direitos Pessoais(1)'!L309</f>
        <v>0</v>
      </c>
      <c r="G324" s="42" t="n">
        <f aca="false">'Indenizações(2)'!U309</f>
        <v>0</v>
      </c>
      <c r="H324" s="42" t="n">
        <f aca="false">'Direitos Eventuais(3)'!AG309</f>
        <v>0</v>
      </c>
      <c r="I324" s="42" t="n">
        <f aca="false">SUM(E324:H324)</f>
        <v>26125.17</v>
      </c>
      <c r="J324" s="42" t="n">
        <v>5747.52</v>
      </c>
      <c r="K324" s="42" t="n">
        <v>11304.5</v>
      </c>
      <c r="L324" s="42" t="n">
        <v>0</v>
      </c>
      <c r="M324" s="42" t="n">
        <v>0</v>
      </c>
      <c r="N324" s="42" t="n">
        <f aca="false">SUM(J324:M324)</f>
        <v>17052.02</v>
      </c>
      <c r="O324" s="42" t="n">
        <f aca="false">I324-N324</f>
        <v>9073.15</v>
      </c>
      <c r="P324" s="42" t="n">
        <v>26125.17</v>
      </c>
      <c r="Q324" s="43" t="n">
        <v>0</v>
      </c>
    </row>
    <row r="325" customFormat="false" ht="14.4" hidden="false" customHeight="false" outlineLevel="0" collapsed="false">
      <c r="A325" s="39" t="s">
        <v>38</v>
      </c>
      <c r="B325" s="41" t="n">
        <f aca="false">'Dados Cadastrais'!B309</f>
        <v>0</v>
      </c>
      <c r="C325" s="41" t="s">
        <v>162</v>
      </c>
      <c r="D325" s="40" t="s">
        <v>298</v>
      </c>
      <c r="E325" s="42" t="n">
        <v>26125.17</v>
      </c>
      <c r="F325" s="42" t="n">
        <f aca="false">'Subsídio - Direitos Pessoais(1)'!L310</f>
        <v>0</v>
      </c>
      <c r="G325" s="42" t="n">
        <f aca="false">'Indenizações(2)'!U310</f>
        <v>0</v>
      </c>
      <c r="H325" s="42" t="n">
        <f aca="false">'Direitos Eventuais(3)'!AG310</f>
        <v>0</v>
      </c>
      <c r="I325" s="42" t="n">
        <f aca="false">SUM(E325:H325)</f>
        <v>26125.17</v>
      </c>
      <c r="J325" s="42" t="n">
        <v>5747.52</v>
      </c>
      <c r="K325" s="42" t="n">
        <v>15803.23</v>
      </c>
      <c r="L325" s="42" t="n">
        <v>130.63</v>
      </c>
      <c r="M325" s="42" t="n">
        <v>0</v>
      </c>
      <c r="N325" s="42" t="n">
        <f aca="false">SUM(J325:M325)</f>
        <v>21681.38</v>
      </c>
      <c r="O325" s="42" t="n">
        <f aca="false">I325-N325</f>
        <v>4443.79</v>
      </c>
      <c r="P325" s="42" t="n">
        <v>26125.17</v>
      </c>
      <c r="Q325" s="43" t="n">
        <v>0</v>
      </c>
    </row>
    <row r="326" customFormat="false" ht="14.4" hidden="false" customHeight="false" outlineLevel="0" collapsed="false">
      <c r="A326" s="39" t="s">
        <v>38</v>
      </c>
      <c r="B326" s="41" t="n">
        <f aca="false">'Dados Cadastrais'!B310</f>
        <v>0</v>
      </c>
      <c r="C326" s="41" t="s">
        <v>162</v>
      </c>
      <c r="D326" s="40" t="s">
        <v>299</v>
      </c>
      <c r="E326" s="42" t="n">
        <v>26125.17</v>
      </c>
      <c r="F326" s="42" t="n">
        <f aca="false">'Subsídio - Direitos Pessoais(1)'!L311</f>
        <v>0</v>
      </c>
      <c r="G326" s="42" t="n">
        <f aca="false">'Indenizações(2)'!U311</f>
        <v>0</v>
      </c>
      <c r="H326" s="42" t="n">
        <f aca="false">'Direitos Eventuais(3)'!AG311</f>
        <v>0</v>
      </c>
      <c r="I326" s="42" t="n">
        <f aca="false">SUM(E326:H326)</f>
        <v>26125.17</v>
      </c>
      <c r="J326" s="42" t="n">
        <v>5747.52</v>
      </c>
      <c r="K326" s="42" t="n">
        <v>11181.26</v>
      </c>
      <c r="L326" s="42" t="n">
        <v>827.3</v>
      </c>
      <c r="M326" s="42" t="n">
        <v>0</v>
      </c>
      <c r="N326" s="42" t="n">
        <f aca="false">SUM(J326:M326)</f>
        <v>17756.08</v>
      </c>
      <c r="O326" s="42" t="n">
        <f aca="false">I326-N326</f>
        <v>8369.09</v>
      </c>
      <c r="P326" s="42" t="n">
        <v>26125.17</v>
      </c>
      <c r="Q326" s="43" t="n">
        <v>0</v>
      </c>
    </row>
    <row r="327" customFormat="false" ht="14.4" hidden="false" customHeight="false" outlineLevel="0" collapsed="false">
      <c r="A327" s="39" t="s">
        <v>38</v>
      </c>
      <c r="B327" s="41" t="n">
        <f aca="false">'Dados Cadastrais'!B311</f>
        <v>0</v>
      </c>
      <c r="C327" s="41" t="s">
        <v>162</v>
      </c>
      <c r="D327" s="40" t="s">
        <v>300</v>
      </c>
      <c r="E327" s="42" t="n">
        <v>26125.17</v>
      </c>
      <c r="F327" s="42" t="n">
        <f aca="false">'Subsídio - Direitos Pessoais(1)'!L312</f>
        <v>0</v>
      </c>
      <c r="G327" s="42" t="n">
        <f aca="false">'Indenizações(2)'!U312</f>
        <v>0</v>
      </c>
      <c r="H327" s="42" t="n">
        <f aca="false">'Direitos Eventuais(3)'!AG312</f>
        <v>0</v>
      </c>
      <c r="I327" s="42" t="n">
        <f aca="false">SUM(E327:H327)</f>
        <v>26125.17</v>
      </c>
      <c r="J327" s="42" t="n">
        <v>5747.52</v>
      </c>
      <c r="K327" s="42" t="n">
        <v>11396.79</v>
      </c>
      <c r="L327" s="42" t="n">
        <v>653.13</v>
      </c>
      <c r="M327" s="42" t="n">
        <v>0</v>
      </c>
      <c r="N327" s="42" t="n">
        <f aca="false">SUM(J327:M327)</f>
        <v>17797.44</v>
      </c>
      <c r="O327" s="42" t="n">
        <f aca="false">I327-N327</f>
        <v>8327.73</v>
      </c>
      <c r="P327" s="42" t="n">
        <v>26125.17</v>
      </c>
      <c r="Q327" s="43" t="n">
        <v>0</v>
      </c>
    </row>
    <row r="328" customFormat="false" ht="14.4" hidden="false" customHeight="false" outlineLevel="0" collapsed="false">
      <c r="A328" s="39" t="s">
        <v>38</v>
      </c>
      <c r="B328" s="41" t="n">
        <f aca="false">'Dados Cadastrais'!B312</f>
        <v>0</v>
      </c>
      <c r="C328" s="41" t="s">
        <v>162</v>
      </c>
      <c r="D328" s="40" t="s">
        <v>301</v>
      </c>
      <c r="E328" s="42" t="n">
        <v>26125.17</v>
      </c>
      <c r="F328" s="42" t="n">
        <f aca="false">'Subsídio - Direitos Pessoais(1)'!L313</f>
        <v>0</v>
      </c>
      <c r="G328" s="42" t="n">
        <f aca="false">'Indenizações(2)'!U313</f>
        <v>0</v>
      </c>
      <c r="H328" s="42" t="n">
        <f aca="false">'Direitos Eventuais(3)'!AG313</f>
        <v>0</v>
      </c>
      <c r="I328" s="42" t="n">
        <f aca="false">SUM(E328:H328)</f>
        <v>26125.17</v>
      </c>
      <c r="J328" s="42" t="n">
        <v>5747.52</v>
      </c>
      <c r="K328" s="42" t="n">
        <v>13803.57</v>
      </c>
      <c r="L328" s="42" t="n">
        <v>0</v>
      </c>
      <c r="M328" s="42" t="n">
        <v>0</v>
      </c>
      <c r="N328" s="42" t="n">
        <f aca="false">SUM(J328:M328)</f>
        <v>19551.09</v>
      </c>
      <c r="O328" s="42" t="n">
        <f aca="false">I328-N328</f>
        <v>6574.08</v>
      </c>
      <c r="P328" s="42" t="n">
        <v>26125.17</v>
      </c>
      <c r="Q328" s="43" t="n">
        <v>0</v>
      </c>
    </row>
    <row r="329" customFormat="false" ht="14.4" hidden="false" customHeight="false" outlineLevel="0" collapsed="false">
      <c r="A329" s="39" t="s">
        <v>38</v>
      </c>
      <c r="B329" s="41" t="n">
        <f aca="false">'Dados Cadastrais'!B313</f>
        <v>0</v>
      </c>
      <c r="C329" s="41" t="s">
        <v>162</v>
      </c>
      <c r="D329" s="40" t="s">
        <v>302</v>
      </c>
      <c r="E329" s="42" t="n">
        <v>26125.17</v>
      </c>
      <c r="F329" s="42" t="n">
        <f aca="false">'Subsídio - Direitos Pessoais(1)'!L314</f>
        <v>0</v>
      </c>
      <c r="G329" s="42" t="n">
        <f aca="false">'Indenizações(2)'!U314</f>
        <v>0</v>
      </c>
      <c r="H329" s="42" t="n">
        <f aca="false">'Direitos Eventuais(3)'!AG314</f>
        <v>0</v>
      </c>
      <c r="I329" s="42" t="n">
        <f aca="false">SUM(E329:H329)</f>
        <v>26125.17</v>
      </c>
      <c r="J329" s="42" t="n">
        <v>5747.52</v>
      </c>
      <c r="K329" s="42" t="n">
        <v>11148.83</v>
      </c>
      <c r="L329" s="42" t="n">
        <v>566.05</v>
      </c>
      <c r="M329" s="42" t="n">
        <v>0</v>
      </c>
      <c r="N329" s="42" t="n">
        <f aca="false">SUM(J329:M329)</f>
        <v>17462.4</v>
      </c>
      <c r="O329" s="42" t="n">
        <f aca="false">I329-N329</f>
        <v>8662.77</v>
      </c>
      <c r="P329" s="42" t="n">
        <v>26125.17</v>
      </c>
      <c r="Q329" s="43" t="n">
        <v>0</v>
      </c>
    </row>
    <row r="330" customFormat="false" ht="13.8" hidden="false" customHeight="false" outlineLevel="0" collapsed="false">
      <c r="A330" s="39"/>
      <c r="B330" s="41"/>
      <c r="C330" s="41"/>
      <c r="D330" s="40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3"/>
    </row>
    <row r="331" customFormat="false" ht="13.8" hidden="false" customHeight="false" outlineLevel="0" collapsed="false">
      <c r="A331" s="39"/>
      <c r="B331" s="41"/>
      <c r="C331" s="41"/>
      <c r="D331" s="40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3"/>
    </row>
    <row r="332" customFormat="false" ht="13.8" hidden="false" customHeight="false" outlineLevel="0" collapsed="false">
      <c r="A332" s="39"/>
      <c r="B332" s="41"/>
      <c r="C332" s="41"/>
      <c r="D332" s="40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3"/>
    </row>
    <row r="333" customFormat="false" ht="13.8" hidden="false" customHeight="false" outlineLevel="0" collapsed="false">
      <c r="A333" s="39"/>
      <c r="B333" s="41"/>
      <c r="C333" s="41"/>
      <c r="D333" s="40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3"/>
    </row>
    <row r="334" customFormat="false" ht="13.8" hidden="false" customHeight="false" outlineLevel="0" collapsed="false">
      <c r="A334" s="39"/>
      <c r="B334" s="41"/>
      <c r="C334" s="41"/>
      <c r="D334" s="40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3"/>
    </row>
    <row r="335" customFormat="false" ht="13.8" hidden="false" customHeight="false" outlineLevel="0" collapsed="false">
      <c r="A335" s="39"/>
      <c r="B335" s="41"/>
      <c r="C335" s="41"/>
      <c r="D335" s="40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3"/>
    </row>
    <row r="336" customFormat="false" ht="13.8" hidden="false" customHeight="false" outlineLevel="0" collapsed="false">
      <c r="A336" s="39"/>
      <c r="B336" s="41"/>
      <c r="C336" s="41"/>
      <c r="D336" s="40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3"/>
    </row>
    <row r="337" customFormat="false" ht="13.8" hidden="false" customHeight="false" outlineLevel="0" collapsed="false">
      <c r="A337" s="39"/>
      <c r="B337" s="41"/>
      <c r="C337" s="41"/>
      <c r="D337" s="40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3"/>
    </row>
    <row r="338" customFormat="false" ht="13.8" hidden="false" customHeight="false" outlineLevel="0" collapsed="false">
      <c r="A338" s="39"/>
      <c r="B338" s="41"/>
      <c r="C338" s="41"/>
      <c r="D338" s="40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3"/>
    </row>
    <row r="339" customFormat="false" ht="13.8" hidden="false" customHeight="false" outlineLevel="0" collapsed="false">
      <c r="A339" s="39"/>
      <c r="B339" s="41"/>
      <c r="C339" s="41"/>
      <c r="D339" s="40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3"/>
    </row>
    <row r="340" customFormat="false" ht="13.8" hidden="false" customHeight="false" outlineLevel="0" collapsed="false">
      <c r="A340" s="39"/>
      <c r="B340" s="41"/>
      <c r="C340" s="41"/>
      <c r="D340" s="40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3"/>
    </row>
    <row r="341" customFormat="false" ht="13.8" hidden="false" customHeight="false" outlineLevel="0" collapsed="false">
      <c r="A341" s="39"/>
      <c r="B341" s="41"/>
      <c r="C341" s="41"/>
      <c r="D341" s="40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3"/>
    </row>
    <row r="342" customFormat="false" ht="13.8" hidden="false" customHeight="false" outlineLevel="0" collapsed="false">
      <c r="A342" s="39"/>
      <c r="B342" s="41"/>
      <c r="C342" s="41"/>
      <c r="D342" s="40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3"/>
    </row>
    <row r="343" customFormat="false" ht="13.8" hidden="false" customHeight="false" outlineLevel="0" collapsed="false">
      <c r="A343" s="39"/>
      <c r="B343" s="41"/>
      <c r="C343" s="41"/>
      <c r="D343" s="40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3"/>
    </row>
    <row r="344" customFormat="false" ht="13.8" hidden="false" customHeight="false" outlineLevel="0" collapsed="false">
      <c r="A344" s="39"/>
      <c r="B344" s="41"/>
      <c r="C344" s="41"/>
      <c r="D344" s="40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3"/>
    </row>
    <row r="345" customFormat="false" ht="13.8" hidden="false" customHeight="false" outlineLevel="0" collapsed="false">
      <c r="A345" s="39"/>
      <c r="B345" s="41"/>
      <c r="C345" s="41"/>
      <c r="D345" s="40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3"/>
    </row>
    <row r="346" customFormat="false" ht="13.8" hidden="false" customHeight="false" outlineLevel="0" collapsed="false">
      <c r="A346" s="39"/>
      <c r="B346" s="41"/>
      <c r="C346" s="41"/>
      <c r="D346" s="40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3"/>
    </row>
    <row r="347" customFormat="false" ht="13.8" hidden="false" customHeight="false" outlineLevel="0" collapsed="false">
      <c r="A347" s="39"/>
      <c r="B347" s="41"/>
      <c r="C347" s="41"/>
      <c r="D347" s="40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3"/>
    </row>
    <row r="348" customFormat="false" ht="13.8" hidden="false" customHeight="false" outlineLevel="0" collapsed="false">
      <c r="A348" s="39"/>
      <c r="B348" s="41"/>
      <c r="C348" s="41"/>
      <c r="D348" s="40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3"/>
    </row>
    <row r="349" customFormat="false" ht="13.8" hidden="false" customHeight="false" outlineLevel="0" collapsed="false">
      <c r="A349" s="39"/>
      <c r="B349" s="41"/>
      <c r="C349" s="41"/>
      <c r="D349" s="40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3"/>
    </row>
    <row r="350" customFormat="false" ht="13.8" hidden="false" customHeight="false" outlineLevel="0" collapsed="false">
      <c r="A350" s="39"/>
      <c r="B350" s="41"/>
      <c r="C350" s="41"/>
      <c r="D350" s="40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3"/>
    </row>
    <row r="351" customFormat="false" ht="13.8" hidden="false" customHeight="false" outlineLevel="0" collapsed="false">
      <c r="A351" s="39"/>
      <c r="B351" s="41"/>
      <c r="C351" s="41"/>
      <c r="D351" s="40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3"/>
    </row>
    <row r="352" customFormat="false" ht="13.8" hidden="false" customHeight="false" outlineLevel="0" collapsed="false">
      <c r="A352" s="39"/>
      <c r="B352" s="41"/>
      <c r="C352" s="41"/>
      <c r="D352" s="40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3"/>
    </row>
    <row r="353" customFormat="false" ht="13.8" hidden="false" customHeight="false" outlineLevel="0" collapsed="false">
      <c r="A353" s="39"/>
      <c r="B353" s="41"/>
      <c r="C353" s="41"/>
      <c r="D353" s="40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3"/>
    </row>
    <row r="354" customFormat="false" ht="13.8" hidden="false" customHeight="false" outlineLevel="0" collapsed="false">
      <c r="A354" s="39"/>
      <c r="B354" s="41"/>
      <c r="C354" s="41"/>
      <c r="D354" s="40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3"/>
    </row>
    <row r="355" customFormat="false" ht="13.8" hidden="false" customHeight="false" outlineLevel="0" collapsed="false">
      <c r="A355" s="39"/>
      <c r="B355" s="41"/>
      <c r="C355" s="41"/>
      <c r="D355" s="40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3"/>
    </row>
    <row r="356" customFormat="false" ht="13.8" hidden="false" customHeight="false" outlineLevel="0" collapsed="false">
      <c r="A356" s="39"/>
      <c r="B356" s="41"/>
      <c r="C356" s="41"/>
      <c r="D356" s="40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3"/>
    </row>
    <row r="357" customFormat="false" ht="13.8" hidden="false" customHeight="false" outlineLevel="0" collapsed="false">
      <c r="A357" s="39"/>
      <c r="B357" s="41"/>
      <c r="C357" s="41"/>
      <c r="D357" s="40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3"/>
    </row>
    <row r="358" customFormat="false" ht="13.8" hidden="false" customHeight="false" outlineLevel="0" collapsed="false">
      <c r="A358" s="39"/>
      <c r="B358" s="41"/>
      <c r="C358" s="41"/>
      <c r="D358" s="40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3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"/>
  <sheetViews>
    <sheetView windowProtection="false" showFormulas="false" showGridLines="true" showRowColHeaders="true" showZeros="true" rightToLeft="false" tabSelected="false" showOutlineSymbols="true" defaultGridColor="true" view="normal" topLeftCell="A372" colorId="64" zoomScale="100" zoomScaleNormal="100" zoomScalePageLayoutView="100" workbookViewId="0">
      <selection pane="topLeft" activeCell="L6" activeCellId="0" sqref="C6:T9"/>
    </sheetView>
  </sheetViews>
  <sheetFormatPr defaultRowHeight="14.4"/>
  <cols>
    <col collapsed="false" hidden="false" max="1" min="1" style="0" width="14.5668016194332"/>
    <col collapsed="false" hidden="false" max="2" min="2" style="13" width="44.2388663967611"/>
    <col collapsed="false" hidden="false" max="5" min="3" style="0" width="12.2105263157895"/>
    <col collapsed="false" hidden="false" max="6" min="6" style="0" width="13.3886639676113"/>
    <col collapsed="false" hidden="false" max="7" min="7" style="0" width="12.2105263157895"/>
    <col collapsed="false" hidden="false" max="8" min="8" style="0" width="13.3886639676113"/>
    <col collapsed="false" hidden="false" max="9" min="9" style="0" width="12.2105263157895"/>
    <col collapsed="false" hidden="false" max="10" min="10" style="0" width="13.3886639676113"/>
    <col collapsed="false" hidden="false" max="11" min="11" style="0" width="11.4615384615385"/>
    <col collapsed="false" hidden="false" max="12" min="12" style="0" width="13.3886639676113"/>
    <col collapsed="false" hidden="false" max="13" min="13" style="0" width="8.57085020242915"/>
    <col collapsed="false" hidden="false" max="14" min="14" style="0" width="48.7408906882591"/>
    <col collapsed="false" hidden="false" max="1025" min="15" style="0" width="8.57085020242915"/>
  </cols>
  <sheetData>
    <row r="1" customFormat="false" ht="18.6" hidden="false" customHeight="false" outlineLevel="0" collapsed="false">
      <c r="A1" s="45" t="s">
        <v>303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customFormat="false" ht="22.5" hidden="false" customHeight="true" outlineLevel="0" collapsed="false">
      <c r="A2" s="46" t="s">
        <v>19</v>
      </c>
      <c r="B2" s="47"/>
      <c r="C2" s="48"/>
      <c r="D2" s="48"/>
      <c r="E2" s="48"/>
      <c r="F2" s="48"/>
      <c r="G2" s="48"/>
      <c r="H2" s="48"/>
      <c r="I2" s="48"/>
      <c r="J2" s="48"/>
      <c r="K2" s="49"/>
      <c r="L2" s="49"/>
    </row>
    <row r="3" customFormat="false" ht="24" hidden="false" customHeight="true" outlineLevel="0" collapsed="false">
      <c r="A3" s="50" t="s">
        <v>18</v>
      </c>
      <c r="B3" s="23"/>
      <c r="C3" s="51" t="n">
        <v>43070</v>
      </c>
      <c r="D3" s="51"/>
      <c r="E3" s="51"/>
      <c r="F3" s="51"/>
      <c r="G3" s="51"/>
      <c r="H3" s="51"/>
      <c r="I3" s="51"/>
      <c r="J3" s="51"/>
      <c r="K3" s="49"/>
      <c r="L3" s="49"/>
      <c r="N3" s="0" t="s">
        <v>304</v>
      </c>
    </row>
    <row r="4" customFormat="false" ht="15" hidden="false" customHeight="true" outlineLevel="0" collapsed="false">
      <c r="A4" s="26" t="s">
        <v>20</v>
      </c>
      <c r="B4" s="52" t="s">
        <v>21</v>
      </c>
      <c r="C4" s="53" t="s">
        <v>305</v>
      </c>
      <c r="D4" s="53"/>
      <c r="E4" s="53"/>
      <c r="F4" s="53"/>
      <c r="G4" s="53"/>
      <c r="H4" s="53"/>
      <c r="I4" s="53"/>
      <c r="J4" s="53"/>
      <c r="K4" s="53"/>
      <c r="L4" s="53"/>
    </row>
    <row r="5" customFormat="false" ht="48.6" hidden="false" customHeight="false" outlineLevel="0" collapsed="false">
      <c r="A5" s="26"/>
      <c r="B5" s="52"/>
      <c r="C5" s="54" t="s">
        <v>306</v>
      </c>
      <c r="D5" s="55" t="s">
        <v>307</v>
      </c>
      <c r="E5" s="55" t="s">
        <v>308</v>
      </c>
      <c r="F5" s="55" t="s">
        <v>307</v>
      </c>
      <c r="G5" s="55" t="s">
        <v>308</v>
      </c>
      <c r="H5" s="55" t="s">
        <v>307</v>
      </c>
      <c r="I5" s="55" t="s">
        <v>308</v>
      </c>
      <c r="J5" s="55" t="s">
        <v>307</v>
      </c>
      <c r="K5" s="55" t="s">
        <v>308</v>
      </c>
      <c r="L5" s="56" t="s">
        <v>309</v>
      </c>
      <c r="N5" s="10" t="s">
        <v>310</v>
      </c>
    </row>
    <row r="6" customFormat="false" ht="13.8" hidden="false" customHeight="false" outlineLevel="0" collapsed="false">
      <c r="A6" s="57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customFormat="false" ht="13.8" hidden="false" customHeight="false" outlineLevel="0" collapsed="false">
      <c r="A7" s="57"/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N7" s="60" t="s">
        <v>311</v>
      </c>
    </row>
  </sheetData>
  <mergeCells count="7">
    <mergeCell ref="A1:L1"/>
    <mergeCell ref="C2:J2"/>
    <mergeCell ref="K2:L3"/>
    <mergeCell ref="C3:J3"/>
    <mergeCell ref="A4:A5"/>
    <mergeCell ref="B4:B5"/>
    <mergeCell ref="C4:L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9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C6" activeCellId="0" sqref="C6:T9"/>
    </sheetView>
  </sheetViews>
  <sheetFormatPr defaultRowHeight="14.4"/>
  <cols>
    <col collapsed="false" hidden="false" max="1" min="1" style="0" width="14.1417004048583"/>
    <col collapsed="false" hidden="false" max="2" min="2" style="13" width="51.0971659919028"/>
    <col collapsed="false" hidden="false" max="3" min="3" style="0" width="13.9271255060729"/>
    <col collapsed="false" hidden="false" max="4" min="4" style="0" width="12.9595141700405"/>
    <col collapsed="false" hidden="false" max="5" min="5" style="0" width="14.4615384615385"/>
    <col collapsed="false" hidden="false" max="6" min="6" style="0" width="12.6396761133603"/>
    <col collapsed="false" hidden="false" max="18" min="7" style="0" width="13.497975708502"/>
    <col collapsed="false" hidden="false" max="19" min="19" style="0" width="13.3886639676113"/>
    <col collapsed="false" hidden="false" max="20" min="20" style="0" width="12.9595141700405"/>
    <col collapsed="false" hidden="false" max="21" min="21" style="0" width="14.5668016194332"/>
    <col collapsed="false" hidden="false" max="22" min="22" style="0" width="8.57085020242915"/>
    <col collapsed="false" hidden="false" max="23" min="23" style="0" width="42.4210526315789"/>
    <col collapsed="false" hidden="false" max="1025" min="24" style="0" width="8.57085020242915"/>
  </cols>
  <sheetData>
    <row r="1" customFormat="false" ht="18.6" hidden="false" customHeight="false" outlineLevel="0" collapsed="false">
      <c r="A1" s="6" t="s">
        <v>312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customFormat="false" ht="46.95" hidden="false" customHeight="true" outlineLevel="0" collapsed="false">
      <c r="A2" s="61" t="s">
        <v>19</v>
      </c>
      <c r="B2" s="61"/>
      <c r="C2" s="62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W2" s="10" t="s">
        <v>313</v>
      </c>
    </row>
    <row r="3" customFormat="false" ht="16.2" hidden="false" customHeight="false" outlineLevel="0" collapsed="false">
      <c r="A3" s="64" t="s">
        <v>18</v>
      </c>
      <c r="B3" s="64"/>
      <c r="C3" s="65" t="n">
        <v>43070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customFormat="false" ht="51.6" hidden="false" customHeight="true" outlineLevel="0" collapsed="false">
      <c r="A4" s="66" t="s">
        <v>20</v>
      </c>
      <c r="B4" s="67" t="s">
        <v>21</v>
      </c>
      <c r="C4" s="68" t="s">
        <v>30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10" t="s">
        <v>311</v>
      </c>
    </row>
    <row r="5" customFormat="false" ht="36.6" hidden="false" customHeight="false" outlineLevel="0" collapsed="false">
      <c r="A5" s="66"/>
      <c r="B5" s="67"/>
      <c r="C5" s="69" t="s">
        <v>314</v>
      </c>
      <c r="D5" s="55" t="s">
        <v>315</v>
      </c>
      <c r="E5" s="55" t="s">
        <v>316</v>
      </c>
      <c r="F5" s="55" t="s">
        <v>317</v>
      </c>
      <c r="G5" s="55" t="s">
        <v>318</v>
      </c>
      <c r="H5" s="55" t="s">
        <v>319</v>
      </c>
      <c r="I5" s="55" t="s">
        <v>307</v>
      </c>
      <c r="J5" s="55" t="s">
        <v>308</v>
      </c>
      <c r="K5" s="55" t="s">
        <v>307</v>
      </c>
      <c r="L5" s="55" t="s">
        <v>308</v>
      </c>
      <c r="M5" s="55" t="s">
        <v>307</v>
      </c>
      <c r="N5" s="55" t="s">
        <v>308</v>
      </c>
      <c r="O5" s="55" t="s">
        <v>307</v>
      </c>
      <c r="P5" s="55" t="s">
        <v>308</v>
      </c>
      <c r="Q5" s="55" t="s">
        <v>307</v>
      </c>
      <c r="R5" s="55" t="s">
        <v>308</v>
      </c>
      <c r="S5" s="55" t="s">
        <v>307</v>
      </c>
      <c r="T5" s="55" t="s">
        <v>308</v>
      </c>
      <c r="U5" s="56" t="s">
        <v>320</v>
      </c>
    </row>
    <row r="6" customFormat="false" ht="13.8" hidden="false" customHeight="false" outlineLevel="0" collapsed="false">
      <c r="A6" s="57" t="str">
        <f aca="false">'Dados Cadastrais'!A5</f>
        <v>xxx.xxx.xxx-xx</v>
      </c>
      <c r="B6" s="70" t="str">
        <f aca="false">'Dados Cadastrais'!B5</f>
        <v>Nome1</v>
      </c>
      <c r="C6" s="59" t="n">
        <v>11</v>
      </c>
      <c r="D6" s="59" t="n">
        <v>21</v>
      </c>
      <c r="E6" s="59" t="n">
        <v>31</v>
      </c>
      <c r="F6" s="59" t="n">
        <v>41</v>
      </c>
      <c r="G6" s="59" t="n">
        <v>51</v>
      </c>
      <c r="H6" s="59" t="n">
        <v>61</v>
      </c>
      <c r="I6" s="59"/>
      <c r="J6" s="71"/>
      <c r="K6" s="59"/>
      <c r="L6" s="71"/>
      <c r="M6" s="59"/>
      <c r="N6" s="71"/>
      <c r="O6" s="59"/>
      <c r="P6" s="71"/>
      <c r="Q6" s="59"/>
      <c r="R6" s="59"/>
      <c r="S6" s="59"/>
      <c r="T6" s="59"/>
      <c r="U6" s="59" t="n">
        <f aca="false">SUM(C6:T6)</f>
        <v>216</v>
      </c>
    </row>
    <row r="7" customFormat="false" ht="13.8" hidden="false" customHeight="false" outlineLevel="0" collapsed="false">
      <c r="A7" s="57" t="str">
        <f aca="false">'Dados Cadastrais'!A6</f>
        <v>xxx.xxx.xxx-xx</v>
      </c>
      <c r="B7" s="70" t="str">
        <f aca="false">'Dados Cadastrais'!B6</f>
        <v>Nome2</v>
      </c>
      <c r="C7" s="72" t="n">
        <v>12</v>
      </c>
      <c r="D7" s="72" t="n">
        <v>22</v>
      </c>
      <c r="E7" s="72" t="n">
        <v>32</v>
      </c>
      <c r="F7" s="72" t="n">
        <v>42</v>
      </c>
      <c r="G7" s="72" t="n">
        <v>52</v>
      </c>
      <c r="H7" s="72" t="n">
        <v>62</v>
      </c>
      <c r="I7" s="72" t="n">
        <v>0</v>
      </c>
      <c r="J7" s="73" t="s">
        <v>321</v>
      </c>
      <c r="K7" s="72" t="n">
        <v>0</v>
      </c>
      <c r="L7" s="73" t="s">
        <v>322</v>
      </c>
      <c r="M7" s="72" t="n">
        <v>0</v>
      </c>
      <c r="N7" s="73" t="s">
        <v>323</v>
      </c>
      <c r="O7" s="72" t="n">
        <v>0</v>
      </c>
      <c r="P7" s="73" t="s">
        <v>324</v>
      </c>
      <c r="Q7" s="59" t="n">
        <v>0</v>
      </c>
      <c r="R7" s="59" t="s">
        <v>325</v>
      </c>
      <c r="S7" s="59" t="n">
        <v>0</v>
      </c>
      <c r="T7" s="59" t="s">
        <v>326</v>
      </c>
      <c r="U7" s="59" t="n">
        <f aca="false">SUM(C7:T7)</f>
        <v>222</v>
      </c>
    </row>
    <row r="8" customFormat="false" ht="13.8" hidden="false" customHeight="false" outlineLevel="0" collapsed="false">
      <c r="A8" s="57" t="str">
        <f aca="false">'Dados Cadastrais'!A7</f>
        <v>xxx.xxx.xxx-xx</v>
      </c>
      <c r="B8" s="70" t="str">
        <f aca="false">'Dados Cadastrais'!B7</f>
        <v>Nome3</v>
      </c>
      <c r="C8" s="72" t="n">
        <v>13</v>
      </c>
      <c r="D8" s="72" t="n">
        <v>23</v>
      </c>
      <c r="E8" s="72" t="n">
        <v>33</v>
      </c>
      <c r="F8" s="72" t="n">
        <v>43</v>
      </c>
      <c r="G8" s="72" t="n">
        <v>53</v>
      </c>
      <c r="H8" s="72" t="n">
        <v>63</v>
      </c>
      <c r="I8" s="72" t="n">
        <v>1</v>
      </c>
      <c r="J8" s="73" t="s">
        <v>327</v>
      </c>
      <c r="K8" s="72" t="n">
        <v>2</v>
      </c>
      <c r="L8" s="73" t="s">
        <v>328</v>
      </c>
      <c r="M8" s="72" t="n">
        <v>3</v>
      </c>
      <c r="N8" s="73" t="s">
        <v>329</v>
      </c>
      <c r="O8" s="72" t="n">
        <v>4</v>
      </c>
      <c r="P8" s="73" t="s">
        <v>330</v>
      </c>
      <c r="Q8" s="59" t="n">
        <v>5</v>
      </c>
      <c r="R8" s="59" t="s">
        <v>331</v>
      </c>
      <c r="S8" s="59" t="n">
        <v>6</v>
      </c>
      <c r="T8" s="59" t="s">
        <v>332</v>
      </c>
      <c r="U8" s="59" t="n">
        <f aca="false">SUM(C8:T8)</f>
        <v>249</v>
      </c>
    </row>
    <row r="9" customFormat="false" ht="13.8" hidden="false" customHeight="false" outlineLevel="0" collapsed="false">
      <c r="A9" s="57" t="str">
        <f aca="false">'Dados Cadastrais'!A8</f>
        <v>xxx.xxx.xxx-xx</v>
      </c>
      <c r="B9" s="70" t="str">
        <f aca="false">'Dados Cadastrais'!B8</f>
        <v>Nome4</v>
      </c>
      <c r="C9" s="72" t="n">
        <v>14</v>
      </c>
      <c r="D9" s="72" t="n">
        <v>24</v>
      </c>
      <c r="E9" s="72" t="n">
        <v>34</v>
      </c>
      <c r="F9" s="72" t="n">
        <v>44</v>
      </c>
      <c r="G9" s="72" t="n">
        <v>54</v>
      </c>
      <c r="H9" s="72" t="n">
        <v>64</v>
      </c>
      <c r="I9" s="72" t="n">
        <v>1</v>
      </c>
      <c r="J9" s="73" t="s">
        <v>333</v>
      </c>
      <c r="K9" s="72" t="n">
        <v>1</v>
      </c>
      <c r="L9" s="73" t="s">
        <v>334</v>
      </c>
      <c r="M9" s="72" t="n">
        <v>1.6</v>
      </c>
      <c r="N9" s="73" t="s">
        <v>335</v>
      </c>
      <c r="O9" s="72" t="n">
        <v>1.7</v>
      </c>
      <c r="P9" s="73" t="s">
        <v>336</v>
      </c>
      <c r="Q9" s="59" t="n">
        <v>1</v>
      </c>
      <c r="R9" s="59" t="s">
        <v>337</v>
      </c>
      <c r="S9" s="59" t="n">
        <v>1</v>
      </c>
      <c r="T9" s="59" t="s">
        <v>338</v>
      </c>
      <c r="U9" s="59" t="n">
        <f aca="false">SUM(C9:T9)</f>
        <v>241.3</v>
      </c>
    </row>
  </sheetData>
  <mergeCells count="7">
    <mergeCell ref="A1:U1"/>
    <mergeCell ref="A2:B2"/>
    <mergeCell ref="D2:U3"/>
    <mergeCell ref="A3:B3"/>
    <mergeCell ref="A4:A5"/>
    <mergeCell ref="B4:B5"/>
    <mergeCell ref="C4:U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I6"/>
  <sheetViews>
    <sheetView windowProtection="false" showFormulas="false" showGridLines="true" showRowColHeaders="true" showZeros="true" rightToLeft="false" tabSelected="false" showOutlineSymbols="true" defaultGridColor="true" view="normal" topLeftCell="A388" colorId="64" zoomScale="100" zoomScaleNormal="100" zoomScalePageLayoutView="100" workbookViewId="0">
      <selection pane="topLeft" activeCell="AG6" activeCellId="1" sqref="C6:T9 AG6"/>
    </sheetView>
  </sheetViews>
  <sheetFormatPr defaultRowHeight="14.4"/>
  <cols>
    <col collapsed="false" hidden="false" max="1" min="1" style="0" width="14.0323886639676"/>
    <col collapsed="false" hidden="false" max="2" min="2" style="13" width="51.0971659919028"/>
    <col collapsed="false" hidden="false" max="3" min="3" style="0" width="13.1740890688259"/>
    <col collapsed="false" hidden="false" max="4" min="4" style="0" width="13.3886639676113"/>
    <col collapsed="false" hidden="false" max="5" min="5" style="0" width="11.3562753036437"/>
    <col collapsed="false" hidden="false" max="7" min="6" style="0" width="13.3886639676113"/>
    <col collapsed="false" hidden="false" max="8" min="8" style="0" width="12.4251012145749"/>
    <col collapsed="false" hidden="false" max="9" min="9" style="0" width="13.0688259109312"/>
    <col collapsed="false" hidden="false" max="10" min="10" style="0" width="15.9595141700405"/>
    <col collapsed="false" hidden="false" max="11" min="11" style="0" width="11.6761133603239"/>
    <col collapsed="false" hidden="false" max="12" min="12" style="0" width="8.57085020242915"/>
    <col collapsed="false" hidden="false" max="13" min="13" style="0" width="14.4615384615385"/>
    <col collapsed="false" hidden="false" max="14" min="14" style="0" width="8.57085020242915"/>
    <col collapsed="false" hidden="false" max="15" min="15" style="0" width="13.3886639676113"/>
    <col collapsed="false" hidden="false" max="16" min="16" style="0" width="8.57085020242915"/>
    <col collapsed="false" hidden="false" max="17" min="17" style="0" width="13.3886639676113"/>
    <col collapsed="false" hidden="false" max="18" min="18" style="0" width="8.57085020242915"/>
    <col collapsed="false" hidden="false" max="19" min="19" style="0" width="12.2105263157895"/>
    <col collapsed="false" hidden="false" max="20" min="20" style="0" width="8.57085020242915"/>
    <col collapsed="false" hidden="false" max="21" min="21" style="0" width="10.6032388663968"/>
    <col collapsed="false" hidden="false" max="22" min="22" style="0" width="8.57085020242915"/>
    <col collapsed="false" hidden="false" max="23" min="23" style="0" width="12.2105263157895"/>
    <col collapsed="false" hidden="false" max="24" min="24" style="0" width="8.57085020242915"/>
    <col collapsed="false" hidden="false" max="25" min="25" style="0" width="12.2105263157895"/>
    <col collapsed="false" hidden="false" max="26" min="26" style="0" width="8.57085020242915"/>
    <col collapsed="false" hidden="false" max="27" min="27" style="0" width="12.2105263157895"/>
    <col collapsed="false" hidden="false" max="28" min="28" style="0" width="8.57085020242915"/>
    <col collapsed="false" hidden="false" max="29" min="29" style="0" width="12.2105263157895"/>
    <col collapsed="false" hidden="false" max="30" min="30" style="0" width="8.57085020242915"/>
    <col collapsed="false" hidden="false" max="31" min="31" style="0" width="10.6032388663968"/>
    <col collapsed="false" hidden="false" max="32" min="32" style="0" width="8.57085020242915"/>
    <col collapsed="false" hidden="false" max="33" min="33" style="0" width="13.3886639676113"/>
    <col collapsed="false" hidden="false" max="34" min="34" style="0" width="8.57085020242915"/>
    <col collapsed="false" hidden="false" max="35" min="35" style="0" width="50.8825910931174"/>
    <col collapsed="false" hidden="false" max="36" min="36" style="0" width="8.57085020242915"/>
    <col collapsed="false" hidden="false" max="37" min="37" style="0" width="11.5708502024291"/>
    <col collapsed="false" hidden="false" max="1025" min="38" style="0" width="8.57085020242915"/>
  </cols>
  <sheetData>
    <row r="1" customFormat="false" ht="18.6" hidden="false" customHeight="false" outlineLevel="0" collapsed="false">
      <c r="A1" s="6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customFormat="false" ht="49.95" hidden="false" customHeight="true" outlineLevel="0" collapsed="false">
      <c r="A2" s="74" t="s">
        <v>19</v>
      </c>
      <c r="B2" s="75"/>
      <c r="C2" s="76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I2" s="10" t="s">
        <v>340</v>
      </c>
    </row>
    <row r="3" customFormat="false" ht="24" hidden="false" customHeight="true" outlineLevel="0" collapsed="false">
      <c r="A3" s="50" t="s">
        <v>18</v>
      </c>
      <c r="B3" s="77"/>
      <c r="C3" s="78" t="n">
        <v>43070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</row>
    <row r="4" customFormat="false" ht="24.6" hidden="false" customHeight="true" outlineLevel="0" collapsed="false">
      <c r="A4" s="66" t="s">
        <v>20</v>
      </c>
      <c r="B4" s="52" t="s">
        <v>21</v>
      </c>
      <c r="C4" s="79" t="s">
        <v>31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I4" s="10" t="s">
        <v>311</v>
      </c>
    </row>
    <row r="5" customFormat="false" ht="58.2" hidden="false" customHeight="false" outlineLevel="0" collapsed="false">
      <c r="A5" s="66"/>
      <c r="B5" s="52"/>
      <c r="C5" s="80" t="s">
        <v>341</v>
      </c>
      <c r="D5" s="33" t="s">
        <v>342</v>
      </c>
      <c r="E5" s="33" t="s">
        <v>343</v>
      </c>
      <c r="F5" s="33" t="s">
        <v>344</v>
      </c>
      <c r="G5" s="33" t="s">
        <v>345</v>
      </c>
      <c r="H5" s="33" t="s">
        <v>346</v>
      </c>
      <c r="I5" s="81" t="s">
        <v>347</v>
      </c>
      <c r="J5" s="82" t="s">
        <v>348</v>
      </c>
      <c r="K5" s="33" t="s">
        <v>349</v>
      </c>
      <c r="L5" s="33" t="s">
        <v>350</v>
      </c>
      <c r="M5" s="33" t="s">
        <v>307</v>
      </c>
      <c r="N5" s="33" t="s">
        <v>308</v>
      </c>
      <c r="O5" s="33" t="s">
        <v>307</v>
      </c>
      <c r="P5" s="33" t="s">
        <v>308</v>
      </c>
      <c r="Q5" s="33" t="s">
        <v>307</v>
      </c>
      <c r="R5" s="33" t="s">
        <v>308</v>
      </c>
      <c r="S5" s="33" t="s">
        <v>307</v>
      </c>
      <c r="T5" s="33" t="s">
        <v>308</v>
      </c>
      <c r="U5" s="33" t="s">
        <v>307</v>
      </c>
      <c r="V5" s="33" t="s">
        <v>308</v>
      </c>
      <c r="W5" s="33" t="s">
        <v>307</v>
      </c>
      <c r="X5" s="33" t="s">
        <v>308</v>
      </c>
      <c r="Y5" s="33" t="s">
        <v>307</v>
      </c>
      <c r="Z5" s="33" t="s">
        <v>308</v>
      </c>
      <c r="AA5" s="33" t="s">
        <v>307</v>
      </c>
      <c r="AB5" s="33" t="s">
        <v>308</v>
      </c>
      <c r="AC5" s="33" t="s">
        <v>307</v>
      </c>
      <c r="AD5" s="33" t="s">
        <v>308</v>
      </c>
      <c r="AE5" s="33" t="s">
        <v>307</v>
      </c>
      <c r="AF5" s="33" t="s">
        <v>308</v>
      </c>
      <c r="AG5" s="83" t="s">
        <v>351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</sheetData>
  <mergeCells count="5">
    <mergeCell ref="A1:AG1"/>
    <mergeCell ref="D2:AG3"/>
    <mergeCell ref="A4:A5"/>
    <mergeCell ref="B4:B5"/>
    <mergeCell ref="C4:AG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1" sqref="C6:T9 B9"/>
    </sheetView>
  </sheetViews>
  <sheetFormatPr defaultRowHeight="14.4"/>
  <cols>
    <col collapsed="false" hidden="false" max="1" min="1" style="0" width="28.2793522267206"/>
    <col collapsed="false" hidden="false" max="2" min="2" style="0" width="46.2753036437247"/>
    <col collapsed="false" hidden="false" max="3" min="3" style="0" width="15.2105263157895"/>
    <col collapsed="false" hidden="false" max="5" min="4" style="0" width="37.7044534412955"/>
    <col collapsed="false" hidden="false" max="6" min="6" style="0" width="46.2753036437247"/>
    <col collapsed="false" hidden="false" max="7" min="7" style="0" width="8.57085020242915"/>
    <col collapsed="false" hidden="false" max="8" min="8" style="0" width="37.17004048583"/>
    <col collapsed="false" hidden="false" max="1025" min="9" style="0" width="8.57085020242915"/>
  </cols>
  <sheetData>
    <row r="1" customFormat="false" ht="18.6" hidden="false" customHeight="false" outlineLevel="0" collapsed="false">
      <c r="A1" s="84" t="s">
        <v>352</v>
      </c>
      <c r="B1" s="84"/>
      <c r="C1" s="84"/>
      <c r="D1" s="84"/>
      <c r="E1" s="84"/>
      <c r="F1" s="84"/>
    </row>
    <row r="2" customFormat="false" ht="16.5" hidden="false" customHeight="true" outlineLevel="0" collapsed="false">
      <c r="A2" s="85" t="s">
        <v>19</v>
      </c>
      <c r="B2" s="86"/>
      <c r="C2" s="87"/>
      <c r="D2" s="88"/>
      <c r="E2" s="88"/>
      <c r="F2" s="88"/>
    </row>
    <row r="3" customFormat="false" ht="16.2" hidden="false" customHeight="false" outlineLevel="0" collapsed="false">
      <c r="A3" s="89" t="s">
        <v>18</v>
      </c>
      <c r="B3" s="90"/>
      <c r="C3" s="91" t="n">
        <v>43070</v>
      </c>
      <c r="D3" s="88"/>
      <c r="E3" s="88"/>
      <c r="F3" s="88"/>
    </row>
    <row r="4" customFormat="false" ht="25.2" hidden="false" customHeight="true" outlineLevel="0" collapsed="false">
      <c r="A4" s="92" t="s">
        <v>20</v>
      </c>
      <c r="B4" s="93" t="s">
        <v>21</v>
      </c>
      <c r="C4" s="94" t="s">
        <v>353</v>
      </c>
      <c r="D4" s="94" t="s">
        <v>354</v>
      </c>
      <c r="E4" s="95" t="s">
        <v>355</v>
      </c>
      <c r="F4" s="95" t="s">
        <v>356</v>
      </c>
      <c r="H4" s="10" t="s">
        <v>357</v>
      </c>
    </row>
    <row r="5" customFormat="false" ht="14.1" hidden="false" customHeight="true" outlineLevel="0" collapsed="false">
      <c r="A5" s="96" t="s">
        <v>358</v>
      </c>
      <c r="B5" s="97" t="s">
        <v>359</v>
      </c>
      <c r="C5" s="98" t="n">
        <v>752</v>
      </c>
      <c r="D5" s="97" t="s">
        <v>40</v>
      </c>
      <c r="E5" s="97" t="s">
        <v>360</v>
      </c>
      <c r="F5" s="99" t="s">
        <v>39</v>
      </c>
    </row>
    <row r="6" customFormat="false" ht="14.1" hidden="false" customHeight="true" outlineLevel="0" collapsed="false">
      <c r="A6" s="96" t="s">
        <v>358</v>
      </c>
      <c r="B6" s="100" t="s">
        <v>361</v>
      </c>
      <c r="C6" s="98" t="n">
        <v>2139</v>
      </c>
      <c r="D6" s="97" t="s">
        <v>41</v>
      </c>
      <c r="E6" s="100" t="s">
        <v>360</v>
      </c>
      <c r="F6" s="99" t="s">
        <v>39</v>
      </c>
    </row>
    <row r="7" customFormat="false" ht="14.1" hidden="false" customHeight="true" outlineLevel="0" collapsed="false">
      <c r="A7" s="96" t="s">
        <v>358</v>
      </c>
      <c r="B7" s="100" t="s">
        <v>362</v>
      </c>
      <c r="C7" s="98" t="n">
        <v>3640</v>
      </c>
      <c r="D7" s="97" t="s">
        <v>42</v>
      </c>
      <c r="E7" s="100" t="s">
        <v>360</v>
      </c>
      <c r="F7" s="99" t="s">
        <v>39</v>
      </c>
    </row>
    <row r="8" customFormat="false" ht="14.1" hidden="false" customHeight="true" outlineLevel="0" collapsed="false">
      <c r="A8" s="96" t="s">
        <v>358</v>
      </c>
      <c r="B8" s="100" t="s">
        <v>363</v>
      </c>
      <c r="C8" s="98" t="n">
        <v>3731</v>
      </c>
      <c r="D8" s="97" t="s">
        <v>43</v>
      </c>
      <c r="E8" s="100" t="s">
        <v>360</v>
      </c>
      <c r="F8" s="99" t="s">
        <v>39</v>
      </c>
    </row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2019-04-28T18:10:11Z</dcterms:modified>
  <cp:revision>2</cp:revision>
  <dc:subject/>
  <dc:title/>
</cp:coreProperties>
</file>