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<sst xmlns="http://schemas.openxmlformats.org/spreadsheetml/2006/main" count="148" uniqueCount="106">
  <si>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</si>
  <si>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</si>
  <si>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</si>
  <si>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</si>
  <si>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</si>
  <si>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</si>
  <si>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</si>
  <si>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</si>
  <si>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</si>
  <si>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</si>
  <si>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</si>
  <si>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</si>
  <si>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</si>
  <si>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</si>
  <si>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</si>
  <si>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</si>
  <si>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</si>
  <si>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TRF DA 5ª REGIÃO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</si>
  <si>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</si>
  <si>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</si>
  <si>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</si>
  <si>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</si>
  <si>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</si>
  <si>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</si>
  <si>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</si>
  <si>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</si>
  <si>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</si>
  <si>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</si>
  <si>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</si>
  <si>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</si>
  <si>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</si>
  <si>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</si>
  <si>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</si>
  <si>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</si>
  <si>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</si>
  <si>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</si>
  <si>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</si>
  <si>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</si>
  <si>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</si>
  <si>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</si>
  <si>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</si>
  <si>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</si>
  <si>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</si>
  <si>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</si>
  <si>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</si>
  <si>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</si>
  <si>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</si>
  <si>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</si>
  <si>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</si>
  <si>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</si>
  <si>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</si>
  <si>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</si>
  <si>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</si>
  <si>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</si>
  <si>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</si>
  <si>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Bolsa Pós-Graduação (R$)</t>
  </si>
  <si>
    <t xml:space="preserve">Total Indenizações</t>
  </si>
  <si>
    <t xml:space="preserve">xxx.xxx.xxx-xx</t>
  </si>
  <si>
    <t xml:space="preserve">Nome1</t>
  </si>
  <si>
    <t xml:space="preserve">Nome2</t>
  </si>
  <si>
    <t xml:space="preserve">a</t>
  </si>
  <si>
    <t xml:space="preserve">b</t>
  </si>
  <si>
    <t xml:space="preserve">c</t>
  </si>
  <si>
    <t xml:space="preserve">Nome3</t>
  </si>
  <si>
    <t xml:space="preserve">ab</t>
  </si>
  <si>
    <t xml:space="preserve">cd</t>
  </si>
  <si>
    <t xml:space="preserve">ef</t>
  </si>
  <si>
    <t xml:space="preserve">Nome4</t>
  </si>
  <si>
    <t xml:space="preserve">detalhe one</t>
  </si>
  <si>
    <t xml:space="preserve">detalhe two</t>
  </si>
  <si>
    <t xml:space="preserve">detalhe three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</si>
  <si>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</si>
  <si>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</si>
  <si>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</si>
  <si>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</si>
  <si>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</si>
  <si>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</si>
  <si>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</si>
  <si>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</si>
  <si>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</si>
  <si>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</si>
  <si>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</si>
  <si>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</si>
  <si>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Correção Monetária/Juros(R$)</t>
  </si>
  <si>
    <t xml:space="preserve">Gratificação Presidência (R$)</t>
  </si>
  <si>
    <t xml:space="preserve">Total de Direitos Eventuais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</si>
  <si>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</si>
  <si>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</si>
  <si>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</si>
  <si>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</si>
  <si>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</si>
  <si>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</si>
  <si>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</si>
  <si>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JU3</t>
  </si>
  <si>
    <t xml:space="preserve">SJPE</t>
  </si>
  <si>
    <t xml:space="preserve">SEÇÃO JUDICIÁRIA DO ESTADO DE PERNAMBUCO</t>
  </si>
  <si>
    <t xml:space="preserve">JUIZ FEDERAL/ JUDICIÁRIA</t>
  </si>
  <si>
    <t xml:space="preserve">DS3</t>
  </si>
  <si>
    <t xml:space="preserve">APOSENTADO TRF5</t>
  </si>
  <si>
    <t xml:space="preserve">TRIBUNAL REGIONAL FEDERAL DA 5ª REGIÃO</t>
  </si>
  <si>
    <t xml:space="preserve">DESEMBARGADOR FEDERAL</t>
  </si>
  <si>
    <t xml:space="preserve">JU5</t>
  </si>
  <si>
    <t xml:space="preserve">JU22</t>
  </si>
  <si>
    <t xml:space="preserve">APOSENTADO CEARÁ</t>
  </si>
  <si>
    <t xml:space="preserve">SEÇÃO JUDICIÁRIA DO ESTADO DO CEARÁ</t>
  </si>
  <si>
    <t xml:space="preserve">JUIZ FEDERAL SUBSTITUTO/ JUDICIÁRIA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</si>
</sst>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MM/YY"/>
    <numFmt numFmtId="167" formatCode="DD/MM/YYYY"/>
    <numFmt numFmtId="168" formatCode="#,##0.00"/>
    <numFmt numFmtId="169" formatCode="0;;;@"/>
    <numFmt numFmtId="170" formatCode="&quot;R$ &quot;#,##0.00"/>
    <numFmt numFmtId="171" formatCode="MMM\-YY;@"/>
    <numFmt numFmtId="172" formatCode="_-&quot;R$ &quot;* #,##0.00_-;&quot;-R$ &quot;* #,##0.00_-;_-&quot;R$ &quot;* \-??_-;_-@_-"/>
    <numFmt numFmtId="173" formatCode="_-* #,##0.00_-;\-* #,##0.00_-;_-* \-??_-;_-@_-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5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6" fontId="8" fillId="4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8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2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2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0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2" fontId="0" fillId="0" borderId="2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2" fontId="0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5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0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2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3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3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0" fillId="0" borderId="4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2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3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7" fontId="13" fillId="0" borderId="5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4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0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11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1" fontId="13" fillId="0" borderId="13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9" fillId="3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22" xfId="20" applyFont="true" applyBorder="true" applyAlignment="true" applyProtection="false">
      <alignment horizontal="left" vertical="center" textRotation="0" wrapText="true" indent="2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windowProtection="false" showFormulas="false" showGridLines="true" showRowColHeaders="true" showZeros="true" rightToLeft="false" tabSelected="false" showOutlineSymbols="true" defaultGridColor="true" view="normal" topLeftCell="A313" colorId="64" zoomScale="100" zoomScaleNormal="100" zoomScalePageLayoutView="100" workbookViewId="0">
      <selection pane="topLeft" activeCell="Q21" activeCellId="0" sqref="Q21"/>
    </sheetView>
  </sheetViews>
  <sheetFormatPr defaultRowHeight="15"/>
  <cols>
    <col collapsed="false" hidden="false" max="1" min="1" style="0" width="22.7085020242915"/>
    <col collapsed="false" hidden="false" max="2" min="2" style="0" width="54.417004048583"/>
    <col collapsed="false" hidden="false" max="3" min="3" style="0" width="41.4534412955466"/>
    <col collapsed="false" hidden="false" max="4" min="4" style="0" width="70.4858299595142"/>
    <col collapsed="false" hidden="false" max="5" min="5" style="0" width="14.4615384615385"/>
    <col collapsed="false" hidden="false" max="6" min="6" style="0" width="17.246963562753"/>
    <col collapsed="false" hidden="false" max="7" min="7" style="0" width="11.9959514170041"/>
    <col collapsed="false" hidden="false" max="8" min="8" style="0" width="13.0688259109312"/>
    <col collapsed="false" hidden="false" max="9" min="9" style="0" width="14.5668016194332"/>
    <col collapsed="false" hidden="false" max="11" min="10" style="0" width="12.9595141700405"/>
    <col collapsed="false" hidden="false" max="12" min="12" style="0" width="11.9959514170041"/>
    <col collapsed="false" hidden="false" max="13" min="13" style="0" width="16.0688259109312"/>
    <col collapsed="false" hidden="false" max="14" min="14" style="0" width="13.9271255060729"/>
    <col collapsed="false" hidden="false" max="15" min="15" style="0" width="13.497975708502"/>
    <col collapsed="false" hidden="false" max="16" min="16" style="0" width="17.6761133603239"/>
    <col collapsed="false" hidden="false" max="17" min="17" style="0" width="12.748987854251"/>
    <col collapsed="false" hidden="false" max="1025" min="18" style="0" width="8.57085020242915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A2" s="2" t="s">
        <v>1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5" hidden="false" customHeight="false" outlineLevel="0" collapsed="false">
      <c r="A3" s="2" t="s">
        <v>2</v>
      </c>
      <c r="B3" s="3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" hidden="false" customHeight="false" outlineLevel="0" collapsed="false">
      <c r="A4" s="2" t="s">
        <v>3</v>
      </c>
      <c r="B4" s="3"/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" hidden="false" customHeight="false" outlineLevel="0" collapsed="false">
      <c r="A5" s="2" t="s">
        <v>4</v>
      </c>
      <c r="B5" s="3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false" outlineLevel="0" collapsed="false">
      <c r="A6" s="2" t="s">
        <v>5</v>
      </c>
      <c r="B6" s="3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false" outlineLevel="0" collapsed="false">
      <c r="A7" s="2" t="s">
        <v>6</v>
      </c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5" hidden="false" customHeight="false" outlineLevel="0" collapsed="false">
      <c r="A8" s="2" t="s">
        <v>7</v>
      </c>
      <c r="B8" s="3"/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customFormat="false" ht="15" hidden="false" customHeight="false" outlineLevel="0" collapsed="false">
      <c r="A9" s="2" t="s">
        <v>8</v>
      </c>
      <c r="B9" s="3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customFormat="false" ht="15" hidden="false" customHeight="false" outlineLevel="0" collapsed="false">
      <c r="A10" s="2" t="s">
        <v>9</v>
      </c>
      <c r="B10" s="3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customFormat="false" ht="15" hidden="false" customHeight="false" outlineLevel="0" collapsed="false">
      <c r="A11" s="2" t="s">
        <v>10</v>
      </c>
      <c r="B11" s="3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customFormat="false" ht="15" hidden="false" customHeight="false" outlineLevel="0" collapsed="false">
      <c r="A12" s="2" t="s">
        <v>11</v>
      </c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customFormat="false" ht="15" hidden="false" customHeight="false" outlineLevel="0" collapsed="false">
      <c r="A13" s="2" t="s">
        <v>12</v>
      </c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customFormat="false" ht="254.25" hidden="false" customHeight="true" outlineLevel="0" collapsed="false">
      <c r="A14" s="4" t="s">
        <v>13</v>
      </c>
      <c r="B14" s="5" t="s">
        <v>14</v>
      </c>
      <c r="C14" s="6" t="s">
        <v>15</v>
      </c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customFormat="false" ht="15.75" hidden="false" customHeight="false" outlineLevel="0" collapsed="false">
      <c r="A15" s="7"/>
      <c r="B15" s="8"/>
      <c r="C15" s="8"/>
      <c r="D15" s="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customFormat="false" ht="15.75" hidden="false" customHeight="false" outlineLevel="0" collapsed="false">
      <c r="A16" s="9" t="s">
        <v>16</v>
      </c>
      <c r="B16" s="10"/>
      <c r="C16" s="11"/>
      <c r="D16" s="12" t="s">
        <v>17</v>
      </c>
      <c r="E16" s="12"/>
      <c r="F16" s="12"/>
      <c r="G16" s="12"/>
      <c r="H16" s="7"/>
      <c r="I16" s="7"/>
      <c r="J16" s="7"/>
    </row>
    <row r="17" customFormat="false" ht="15.75" hidden="false" customHeight="false" outlineLevel="0" collapsed="false">
      <c r="A17" s="13" t="s">
        <v>18</v>
      </c>
      <c r="B17" s="14"/>
      <c r="C17" s="15"/>
      <c r="D17" s="16" t="n">
        <v>43282</v>
      </c>
      <c r="E17" s="16"/>
      <c r="F17" s="16"/>
      <c r="G17" s="16"/>
    </row>
    <row r="18" customFormat="false" ht="16.5" hidden="false" customHeight="false" outlineLevel="0" collapsed="false">
      <c r="A18" s="17" t="s">
        <v>19</v>
      </c>
      <c r="B18" s="18"/>
      <c r="C18" s="19"/>
      <c r="D18" s="20" t="n">
        <v>43320</v>
      </c>
      <c r="E18" s="20"/>
      <c r="F18" s="20"/>
      <c r="G18" s="20"/>
    </row>
    <row r="19" customFormat="false" ht="15" hidden="false" customHeight="true" outlineLevel="0" collapsed="false">
      <c r="A19" s="21" t="s">
        <v>20</v>
      </c>
      <c r="B19" s="22" t="s">
        <v>21</v>
      </c>
      <c r="C19" s="23" t="s">
        <v>22</v>
      </c>
      <c r="D19" s="23" t="s">
        <v>23</v>
      </c>
      <c r="E19" s="24"/>
      <c r="F19" s="24"/>
      <c r="G19" s="24"/>
      <c r="H19" s="24"/>
      <c r="I19" s="24"/>
      <c r="J19" s="25" t="s">
        <v>24</v>
      </c>
      <c r="K19" s="25"/>
      <c r="L19" s="25"/>
      <c r="M19" s="25"/>
      <c r="N19" s="25"/>
      <c r="O19" s="26" t="s">
        <v>25</v>
      </c>
      <c r="P19" s="27" t="s">
        <v>26</v>
      </c>
      <c r="Q19" s="28" t="s">
        <v>27</v>
      </c>
    </row>
    <row r="20" customFormat="false" ht="50.25" hidden="false" customHeight="true" outlineLevel="0" collapsed="false">
      <c r="A20" s="21"/>
      <c r="B20" s="22"/>
      <c r="C20" s="23"/>
      <c r="D20" s="23"/>
      <c r="E20" s="29" t="s">
        <v>28</v>
      </c>
      <c r="F20" s="30" t="s">
        <v>29</v>
      </c>
      <c r="G20" s="31" t="s">
        <v>30</v>
      </c>
      <c r="H20" s="31" t="s">
        <v>31</v>
      </c>
      <c r="I20" s="31" t="s">
        <v>32</v>
      </c>
      <c r="J20" s="32" t="s">
        <v>33</v>
      </c>
      <c r="K20" s="32" t="s">
        <v>34</v>
      </c>
      <c r="L20" s="32" t="s">
        <v>35</v>
      </c>
      <c r="M20" s="32" t="s">
        <v>36</v>
      </c>
      <c r="N20" s="31" t="s">
        <v>37</v>
      </c>
      <c r="O20" s="26"/>
      <c r="P20" s="27"/>
      <c r="Q20" s="28"/>
    </row>
    <row r="21" customFormat="false" ht="13.8" hidden="false" customHeight="false" outlineLevel="0" collapsed="false">
      <c r="A21" s="33"/>
      <c r="B21" s="34"/>
      <c r="C21" s="35"/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8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5"/>
  <cols>
    <col collapsed="false" hidden="false" max="1" min="1" style="0" width="14.5668016194332"/>
    <col collapsed="false" hidden="false" max="2" min="2" style="8" width="56.1295546558704"/>
    <col collapsed="false" hidden="false" max="3" min="3" style="0" width="14.6761133603239"/>
    <col collapsed="false" hidden="false" max="4" min="4" style="0" width="12.6396761133603"/>
    <col collapsed="false" hidden="false" max="5" min="5" style="0" width="11.4615384615385"/>
    <col collapsed="false" hidden="false" max="6" min="6" style="0" width="11.9959514170041"/>
    <col collapsed="false" hidden="false" max="7" min="7" style="0" width="12.1052631578947"/>
    <col collapsed="false" hidden="false" max="8" min="8" style="0" width="12.4251012145749"/>
    <col collapsed="false" hidden="false" max="9" min="9" style="0" width="8.57085020242915"/>
    <col collapsed="false" hidden="false" max="10" min="10" style="0" width="48.6315789473684"/>
    <col collapsed="false" hidden="false" max="1025" min="11" style="0" width="8.57085020242915"/>
  </cols>
  <sheetData>
    <row r="1" customFormat="false" ht="19.5" hidden="false" customHeight="false" outlineLevel="0" collapsed="false">
      <c r="A1" s="39" t="s">
        <v>38</v>
      </c>
      <c r="B1" s="39"/>
      <c r="C1" s="39"/>
      <c r="D1" s="39"/>
      <c r="E1" s="39"/>
      <c r="F1" s="39"/>
      <c r="G1" s="39"/>
      <c r="H1" s="39"/>
    </row>
    <row r="2" customFormat="false" ht="15.75" hidden="false" customHeight="true" outlineLevel="0" collapsed="false">
      <c r="A2" s="40" t="s">
        <v>19</v>
      </c>
      <c r="B2" s="41"/>
      <c r="C2" s="42" t="n">
        <f aca="false">Contracheque!D18</f>
        <v>43320</v>
      </c>
      <c r="D2" s="42"/>
      <c r="E2" s="43"/>
      <c r="F2" s="43"/>
      <c r="G2" s="43"/>
      <c r="H2" s="43"/>
    </row>
    <row r="3" customFormat="false" ht="18" hidden="false" customHeight="true" outlineLevel="0" collapsed="false">
      <c r="A3" s="44" t="s">
        <v>18</v>
      </c>
      <c r="B3" s="18"/>
      <c r="C3" s="45" t="n">
        <f aca="false">Contracheque!D17</f>
        <v>43282</v>
      </c>
      <c r="D3" s="45"/>
      <c r="E3" s="43"/>
      <c r="F3" s="43"/>
      <c r="G3" s="43"/>
      <c r="H3" s="43"/>
      <c r="J3" s="0" t="s">
        <v>39</v>
      </c>
    </row>
    <row r="4" customFormat="false" ht="15.75" hidden="false" customHeight="true" outlineLevel="0" collapsed="false">
      <c r="A4" s="21" t="s">
        <v>20</v>
      </c>
      <c r="B4" s="46" t="s">
        <v>21</v>
      </c>
      <c r="C4" s="47" t="s">
        <v>40</v>
      </c>
      <c r="D4" s="47"/>
      <c r="E4" s="47"/>
      <c r="F4" s="47"/>
      <c r="G4" s="47"/>
      <c r="H4" s="47"/>
    </row>
    <row r="5" customFormat="false" ht="48.75" hidden="false" customHeight="false" outlineLevel="0" collapsed="false">
      <c r="A5" s="21"/>
      <c r="B5" s="46"/>
      <c r="C5" s="48" t="s">
        <v>41</v>
      </c>
      <c r="D5" s="49" t="s">
        <v>42</v>
      </c>
      <c r="E5" s="50" t="s">
        <v>43</v>
      </c>
      <c r="F5" s="49" t="s">
        <v>42</v>
      </c>
      <c r="G5" s="50" t="s">
        <v>43</v>
      </c>
      <c r="H5" s="51" t="s">
        <v>44</v>
      </c>
      <c r="J5" s="5" t="s">
        <v>45</v>
      </c>
    </row>
    <row r="6" customFormat="false" ht="13.8" hidden="false" customHeight="false" outlineLevel="0" collapsed="false">
      <c r="A6" s="33"/>
      <c r="B6" s="52"/>
      <c r="C6" s="53"/>
      <c r="D6" s="53"/>
      <c r="E6" s="53"/>
      <c r="F6" s="53"/>
      <c r="G6" s="53"/>
      <c r="H6" s="53"/>
    </row>
    <row r="7" customFormat="false" ht="15.75" hidden="false" customHeight="true" outlineLevel="0" collapsed="false">
      <c r="A7" s="54"/>
      <c r="B7" s="55"/>
      <c r="C7" s="56"/>
      <c r="D7" s="56"/>
      <c r="E7" s="56"/>
      <c r="F7" s="56"/>
      <c r="G7" s="56"/>
      <c r="H7" s="53"/>
      <c r="J7" s="5" t="s">
        <v>46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14.1417004048583"/>
    <col collapsed="false" hidden="false" max="2" min="2" style="8" width="51.0971659919028"/>
    <col collapsed="false" hidden="false" max="3" min="3" style="0" width="13.9271255060729"/>
    <col collapsed="false" hidden="false" max="4" min="4" style="0" width="12.9595141700405"/>
    <col collapsed="false" hidden="false" max="5" min="5" style="0" width="14.4615384615385"/>
    <col collapsed="false" hidden="false" max="6" min="6" style="0" width="12.6396761133603"/>
    <col collapsed="false" hidden="false" max="8" min="7" style="0" width="13.497975708502"/>
    <col collapsed="false" hidden="false" max="9" min="9" style="0" width="12.5344129554656"/>
    <col collapsed="false" hidden="false" max="10" min="10" style="0" width="12.9595141700405"/>
    <col collapsed="false" hidden="false" max="11" min="11" style="0" width="13.9271255060729"/>
    <col collapsed="false" hidden="false" max="12" min="12" style="0" width="11.6761133603239"/>
    <col collapsed="false" hidden="false" max="13" min="13" style="0" width="12.4251012145749"/>
    <col collapsed="false" hidden="false" max="14" min="14" style="0" width="12.2105263157895"/>
    <col collapsed="false" hidden="false" max="15" min="15" style="0" width="14.5668016194332"/>
    <col collapsed="false" hidden="false" max="16" min="16" style="0" width="8.57085020242915"/>
    <col collapsed="false" hidden="false" max="17" min="17" style="0" width="42.4210526315789"/>
    <col collapsed="false" hidden="false" max="1025" min="18" style="0" width="8.57085020242915"/>
  </cols>
  <sheetData>
    <row r="1" customFormat="false" ht="19.5" hidden="false" customHeight="false" outlineLevel="0" collapsed="false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34.5" hidden="false" customHeight="true" outlineLevel="0" collapsed="false">
      <c r="A2" s="57" t="s">
        <v>19</v>
      </c>
      <c r="B2" s="57"/>
      <c r="C2" s="58" t="n">
        <f aca="false">Contracheque!D18</f>
        <v>43320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Q2" s="5" t="s">
        <v>48</v>
      </c>
    </row>
    <row r="3" customFormat="false" ht="16.5" hidden="false" customHeight="false" outlineLevel="0" collapsed="false">
      <c r="A3" s="60" t="s">
        <v>18</v>
      </c>
      <c r="B3" s="60"/>
      <c r="C3" s="61" t="n">
        <f aca="false">Contracheque!D17</f>
        <v>43282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customFormat="false" ht="51.6" hidden="false" customHeight="true" outlineLevel="0" collapsed="false">
      <c r="A4" s="62" t="s">
        <v>20</v>
      </c>
      <c r="B4" s="63" t="s">
        <v>21</v>
      </c>
      <c r="C4" s="64" t="s">
        <v>30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Q4" s="5" t="s">
        <v>46</v>
      </c>
    </row>
    <row r="5" customFormat="false" ht="48" hidden="false" customHeight="true" outlineLevel="0" collapsed="false">
      <c r="A5" s="62"/>
      <c r="B5" s="63"/>
      <c r="C5" s="65" t="s">
        <v>49</v>
      </c>
      <c r="D5" s="49" t="s">
        <v>50</v>
      </c>
      <c r="E5" s="49" t="s">
        <v>51</v>
      </c>
      <c r="F5" s="49" t="s">
        <v>52</v>
      </c>
      <c r="G5" s="49" t="s">
        <v>53</v>
      </c>
      <c r="H5" s="49" t="s">
        <v>54</v>
      </c>
      <c r="I5" s="49" t="s">
        <v>42</v>
      </c>
      <c r="J5" s="49" t="s">
        <v>55</v>
      </c>
      <c r="K5" s="49" t="s">
        <v>42</v>
      </c>
      <c r="L5" s="50" t="s">
        <v>43</v>
      </c>
      <c r="M5" s="49" t="s">
        <v>42</v>
      </c>
      <c r="N5" s="50" t="s">
        <v>43</v>
      </c>
      <c r="O5" s="51" t="s">
        <v>56</v>
      </c>
    </row>
    <row r="6" customFormat="false" ht="13.8" hidden="false" customHeight="false" outlineLevel="0" collapsed="false">
      <c r="A6" s="33" t="s">
        <v>57</v>
      </c>
      <c r="B6" s="66" t="s">
        <v>58</v>
      </c>
      <c r="C6" s="53" t="n">
        <v>11</v>
      </c>
      <c r="D6" s="53" t="n">
        <v>21</v>
      </c>
      <c r="E6" s="53" t="n">
        <v>31</v>
      </c>
      <c r="F6" s="53" t="n">
        <v>41</v>
      </c>
      <c r="G6" s="53" t="n">
        <v>51</v>
      </c>
      <c r="H6" s="53" t="n">
        <v>61</v>
      </c>
      <c r="I6" s="53"/>
      <c r="J6" s="67"/>
      <c r="K6" s="53"/>
      <c r="L6" s="67"/>
      <c r="M6" s="53"/>
      <c r="N6" s="67"/>
      <c r="O6" s="53" t="n">
        <f aca="false">SUM(C6:H6,I6,K6,M6,)</f>
        <v>216</v>
      </c>
    </row>
    <row r="7" customFormat="false" ht="13.8" hidden="false" customHeight="false" outlineLevel="0" collapsed="false">
      <c r="A7" s="54" t="s">
        <v>57</v>
      </c>
      <c r="B7" s="68" t="s">
        <v>59</v>
      </c>
      <c r="C7" s="56" t="n">
        <v>12</v>
      </c>
      <c r="D7" s="56" t="n">
        <v>22</v>
      </c>
      <c r="E7" s="56" t="n">
        <v>32</v>
      </c>
      <c r="F7" s="56" t="n">
        <v>42</v>
      </c>
      <c r="G7" s="56" t="n">
        <v>52</v>
      </c>
      <c r="H7" s="56" t="n">
        <v>62</v>
      </c>
      <c r="I7" s="56" t="n">
        <v>0</v>
      </c>
      <c r="J7" s="69" t="s">
        <v>60</v>
      </c>
      <c r="K7" s="56" t="n">
        <v>0</v>
      </c>
      <c r="L7" s="69" t="s">
        <v>61</v>
      </c>
      <c r="M7" s="56" t="n">
        <v>0</v>
      </c>
      <c r="N7" s="69" t="s">
        <v>62</v>
      </c>
      <c r="O7" s="53" t="n">
        <f aca="false">SUM(C7:H7,I7,K7,M7,)</f>
        <v>222</v>
      </c>
    </row>
    <row r="8" customFormat="false" ht="13.8" hidden="false" customHeight="false" outlineLevel="0" collapsed="false">
      <c r="A8" s="54" t="s">
        <v>57</v>
      </c>
      <c r="B8" s="68" t="s">
        <v>63</v>
      </c>
      <c r="C8" s="56" t="n">
        <v>13</v>
      </c>
      <c r="D8" s="56" t="n">
        <v>23</v>
      </c>
      <c r="E8" s="56" t="n">
        <v>33</v>
      </c>
      <c r="F8" s="56" t="n">
        <v>43</v>
      </c>
      <c r="G8" s="56" t="n">
        <v>53</v>
      </c>
      <c r="H8" s="56" t="n">
        <v>63</v>
      </c>
      <c r="I8" s="56" t="n">
        <v>1</v>
      </c>
      <c r="J8" s="69" t="s">
        <v>64</v>
      </c>
      <c r="K8" s="56" t="n">
        <v>2</v>
      </c>
      <c r="L8" s="69" t="s">
        <v>65</v>
      </c>
      <c r="M8" s="56" t="n">
        <v>3</v>
      </c>
      <c r="N8" s="69" t="s">
        <v>66</v>
      </c>
      <c r="O8" s="53" t="n">
        <f aca="false">SUM(C8:H8,I8,K8,M8,)</f>
        <v>234</v>
      </c>
    </row>
    <row r="9" customFormat="false" ht="13.8" hidden="false" customHeight="false" outlineLevel="0" collapsed="false">
      <c r="A9" s="54" t="s">
        <v>57</v>
      </c>
      <c r="B9" s="68" t="s">
        <v>67</v>
      </c>
      <c r="C9" s="56" t="n">
        <v>14</v>
      </c>
      <c r="D9" s="56" t="n">
        <v>24</v>
      </c>
      <c r="E9" s="56" t="n">
        <v>34</v>
      </c>
      <c r="F9" s="56" t="n">
        <v>44</v>
      </c>
      <c r="G9" s="56" t="n">
        <v>54</v>
      </c>
      <c r="H9" s="56" t="n">
        <v>64</v>
      </c>
      <c r="I9" s="56" t="n">
        <v>1</v>
      </c>
      <c r="J9" s="69" t="s">
        <v>68</v>
      </c>
      <c r="K9" s="56" t="n">
        <v>1</v>
      </c>
      <c r="L9" s="69" t="s">
        <v>69</v>
      </c>
      <c r="M9" s="56" t="n">
        <v>1.6</v>
      </c>
      <c r="N9" s="69" t="s">
        <v>70</v>
      </c>
      <c r="O9" s="53" t="n">
        <f aca="false">SUM(C9:H9,I9,K9,M9,)</f>
        <v>237.6</v>
      </c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276" colorId="64" zoomScale="100" zoomScaleNormal="100" zoomScalePageLayoutView="100" workbookViewId="0">
      <selection pane="topLeft" activeCell="Q6" activeCellId="0" sqref="Q6"/>
    </sheetView>
  </sheetViews>
  <sheetFormatPr defaultRowHeight="15"/>
  <cols>
    <col collapsed="false" hidden="false" max="1" min="1" style="0" width="14.0323886639676"/>
    <col collapsed="false" hidden="false" max="2" min="2" style="8" width="51.0971659919028"/>
    <col collapsed="false" hidden="false" max="3" min="3" style="0" width="13.1740890688259"/>
    <col collapsed="false" hidden="false" max="4" min="4" style="0" width="10.7125506072875"/>
    <col collapsed="false" hidden="false" max="5" min="5" style="0" width="11.3562753036437"/>
    <col collapsed="false" hidden="false" max="6" min="6" style="0" width="12.1052631578947"/>
    <col collapsed="false" hidden="false" max="7" min="7" style="0" width="11.9959514170041"/>
    <col collapsed="false" hidden="false" max="8" min="8" style="0" width="12.4251012145749"/>
    <col collapsed="false" hidden="false" max="9" min="9" style="0" width="13.0688259109312"/>
    <col collapsed="false" hidden="false" max="10" min="10" style="0" width="15.5303643724696"/>
    <col collapsed="false" hidden="false" max="11" min="11" style="0" width="11.6761133603239"/>
    <col collapsed="false" hidden="false" max="12" min="12" style="0" width="8.57085020242915"/>
    <col collapsed="false" hidden="false" max="13" min="13" style="0" width="10.3886639676113"/>
    <col collapsed="false" hidden="false" max="14" min="14" style="0" width="8.57085020242915"/>
    <col collapsed="false" hidden="false" max="15" min="15" style="0" width="10.3886639676113"/>
    <col collapsed="false" hidden="false" max="16" min="16" style="0" width="11.5708502024291"/>
    <col collapsed="false" hidden="false" max="17" min="17" style="0" width="13.3886639676113"/>
    <col collapsed="false" hidden="false" max="18" min="18" style="0" width="8.57085020242915"/>
    <col collapsed="false" hidden="false" max="19" min="19" style="0" width="50.8825910931174"/>
    <col collapsed="false" hidden="false" max="1025" min="20" style="0" width="8.57085020242915"/>
  </cols>
  <sheetData>
    <row r="1" customFormat="false" ht="19.5" hidden="false" customHeight="false" outlineLevel="0" collapsed="false">
      <c r="A1" s="1" t="s">
        <v>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7.25" hidden="false" customHeight="true" outlineLevel="0" collapsed="false">
      <c r="A2" s="70" t="s">
        <v>19</v>
      </c>
      <c r="B2" s="71"/>
      <c r="C2" s="72" t="n">
        <f aca="false">Contracheque!D18</f>
        <v>43320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S2" s="5" t="s">
        <v>72</v>
      </c>
    </row>
    <row r="3" customFormat="false" ht="16.5" hidden="false" customHeight="true" outlineLevel="0" collapsed="false">
      <c r="A3" s="44" t="s">
        <v>18</v>
      </c>
      <c r="B3" s="73"/>
      <c r="C3" s="74" t="n">
        <f aca="false">Contracheque!D17</f>
        <v>43282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customFormat="false" ht="24.75" hidden="false" customHeight="true" outlineLevel="0" collapsed="false">
      <c r="A4" s="62" t="s">
        <v>20</v>
      </c>
      <c r="B4" s="46" t="s">
        <v>21</v>
      </c>
      <c r="C4" s="75" t="s">
        <v>31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S4" s="5" t="s">
        <v>46</v>
      </c>
    </row>
    <row r="5" customFormat="false" ht="70.5" hidden="false" customHeight="true" outlineLevel="0" collapsed="false">
      <c r="A5" s="62"/>
      <c r="B5" s="46"/>
      <c r="C5" s="76" t="s">
        <v>73</v>
      </c>
      <c r="D5" s="27" t="s">
        <v>74</v>
      </c>
      <c r="E5" s="27" t="s">
        <v>75</v>
      </c>
      <c r="F5" s="27" t="s">
        <v>76</v>
      </c>
      <c r="G5" s="27" t="s">
        <v>77</v>
      </c>
      <c r="H5" s="27" t="s">
        <v>78</v>
      </c>
      <c r="I5" s="77" t="s">
        <v>79</v>
      </c>
      <c r="J5" s="78" t="s">
        <v>80</v>
      </c>
      <c r="K5" s="27" t="s">
        <v>81</v>
      </c>
      <c r="L5" s="27" t="s">
        <v>82</v>
      </c>
      <c r="M5" s="27" t="s">
        <v>42</v>
      </c>
      <c r="N5" s="27" t="s">
        <v>83</v>
      </c>
      <c r="O5" s="27" t="s">
        <v>42</v>
      </c>
      <c r="P5" s="27" t="s">
        <v>84</v>
      </c>
      <c r="Q5" s="79" t="s">
        <v>85</v>
      </c>
    </row>
    <row r="6" customFormat="false" ht="13.8" hidden="false" customHeight="false" outlineLevel="0" collapsed="false">
      <c r="A6" s="33"/>
      <c r="B6" s="52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53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5"/>
  <cols>
    <col collapsed="false" hidden="false" max="1" min="1" style="81" width="14.5668016194332"/>
    <col collapsed="false" hidden="false" max="2" min="2" style="0" width="61.5951417004049"/>
    <col collapsed="false" hidden="false" max="3" min="3" style="0" width="15.2105263157895"/>
    <col collapsed="false" hidden="false" max="4" min="4" style="0" width="93.2995951417004"/>
    <col collapsed="false" hidden="false" max="5" min="5" style="0" width="58.3805668016194"/>
    <col collapsed="false" hidden="false" max="6" min="6" style="0" width="46.2753036437247"/>
    <col collapsed="false" hidden="false" max="7" min="7" style="0" width="8.57085020242915"/>
    <col collapsed="false" hidden="false" max="8" min="8" style="0" width="37.17004048583"/>
    <col collapsed="false" hidden="false" max="1025" min="9" style="0" width="8.57085020242915"/>
  </cols>
  <sheetData>
    <row r="1" customFormat="false" ht="19.5" hidden="false" customHeight="false" outlineLevel="0" collapsed="false">
      <c r="A1" s="82" t="s">
        <v>86</v>
      </c>
      <c r="B1" s="82"/>
      <c r="C1" s="82"/>
      <c r="D1" s="82"/>
      <c r="E1" s="82"/>
      <c r="F1" s="82"/>
    </row>
    <row r="2" customFormat="false" ht="16.5" hidden="false" customHeight="true" outlineLevel="0" collapsed="false">
      <c r="A2" s="83" t="s">
        <v>19</v>
      </c>
      <c r="B2" s="84"/>
      <c r="C2" s="85" t="n">
        <f aca="false">Contracheque!D18</f>
        <v>43320</v>
      </c>
      <c r="D2" s="86"/>
      <c r="E2" s="86"/>
      <c r="F2" s="86"/>
    </row>
    <row r="3" customFormat="false" ht="16.5" hidden="false" customHeight="false" outlineLevel="0" collapsed="false">
      <c r="A3" s="87" t="s">
        <v>18</v>
      </c>
      <c r="B3" s="88"/>
      <c r="C3" s="89" t="n">
        <f aca="false">Contracheque!D17</f>
        <v>43282</v>
      </c>
      <c r="D3" s="86"/>
      <c r="E3" s="86"/>
      <c r="F3" s="86"/>
    </row>
    <row r="4" customFormat="false" ht="49.5" hidden="false" customHeight="true" outlineLevel="0" collapsed="false">
      <c r="A4" s="90" t="s">
        <v>87</v>
      </c>
      <c r="B4" s="91" t="s">
        <v>21</v>
      </c>
      <c r="C4" s="92" t="s">
        <v>88</v>
      </c>
      <c r="D4" s="92" t="s">
        <v>89</v>
      </c>
      <c r="E4" s="93" t="s">
        <v>90</v>
      </c>
      <c r="F4" s="93" t="s">
        <v>91</v>
      </c>
      <c r="H4" s="5" t="s">
        <v>92</v>
      </c>
    </row>
    <row r="5" customFormat="false" ht="14.1" hidden="false" customHeight="true" outlineLevel="0" collapsed="false">
      <c r="A5" s="94" t="s">
        <v>57</v>
      </c>
      <c r="B5" s="95" t="s">
        <v>58</v>
      </c>
      <c r="C5" s="33" t="s">
        <v>93</v>
      </c>
      <c r="D5" s="95" t="s">
        <v>94</v>
      </c>
      <c r="E5" s="95" t="s">
        <v>95</v>
      </c>
      <c r="F5" s="96" t="s">
        <v>96</v>
      </c>
      <c r="H5" s="5"/>
    </row>
    <row r="6" customFormat="false" ht="14.1" hidden="false" customHeight="true" outlineLevel="0" collapsed="false">
      <c r="A6" s="94" t="s">
        <v>57</v>
      </c>
      <c r="B6" s="95" t="s">
        <v>59</v>
      </c>
      <c r="C6" s="33" t="s">
        <v>97</v>
      </c>
      <c r="D6" s="95" t="s">
        <v>98</v>
      </c>
      <c r="E6" s="95" t="s">
        <v>99</v>
      </c>
      <c r="F6" s="96" t="s">
        <v>100</v>
      </c>
    </row>
    <row r="7" customFormat="false" ht="14.1" hidden="false" customHeight="true" outlineLevel="0" collapsed="false">
      <c r="A7" s="94" t="s">
        <v>57</v>
      </c>
      <c r="B7" s="95" t="s">
        <v>63</v>
      </c>
      <c r="C7" s="33" t="s">
        <v>101</v>
      </c>
      <c r="D7" s="95" t="s">
        <v>94</v>
      </c>
      <c r="E7" s="95" t="s">
        <v>95</v>
      </c>
      <c r="F7" s="96" t="s">
        <v>96</v>
      </c>
    </row>
    <row r="8" customFormat="false" ht="14.1" hidden="false" customHeight="true" outlineLevel="0" collapsed="false">
      <c r="A8" s="94" t="s">
        <v>57</v>
      </c>
      <c r="B8" s="95" t="s">
        <v>67</v>
      </c>
      <c r="C8" s="33" t="s">
        <v>102</v>
      </c>
      <c r="D8" s="95" t="s">
        <v>103</v>
      </c>
      <c r="E8" s="95" t="s">
        <v>104</v>
      </c>
      <c r="F8" s="96" t="s">
        <v>105</v>
      </c>
    </row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2019-04-28T18:35:15Z</dcterms:modified>
  <cp:revision>5</cp:revision>
  <dc:subject/>
  <dc:title/>
</cp:coreProperties>
</file>