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Contracheque" sheetId="1" state="visible" r:id="rId2"/>
    <sheet name="Subsídio - Direitos Pessoais" sheetId="2" state="visible" r:id="rId3"/>
    <sheet name="Indenizações" sheetId="3" state="visible" r:id="rId4"/>
    <sheet name="Direitos Eventuais" sheetId="4" state="visible" r:id="rId5"/>
    <sheet name="Dados Cadastrais" sheetId="5" state="visible" r:id="rId6"/>
  </sheets>
  <definedNames>
    <definedName function="false" hidden="false" localSheetId="0" name="_xlnm.Print_Area" vbProcedure="false">Contracheque!$A$2:$Q$161</definedName>
    <definedName function="false" hidden="true" localSheetId="3" name="_xlnm._FilterDatabase" vbProcedure="false">'Direitos Eventuais'!$Y$5:$Y$534</definedName>
    <definedName function="false" hidden="false" name="_xlfn_IFERROR" vbProcedure="false"/>
    <definedName function="false" hidden="false" localSheetId="0" name="Excel_BuiltIn__FilterDatabase" vbProcedure="false">Contracheque!$A$19:$Q$549</definedName>
    <definedName function="false" hidden="false" localSheetId="0" name="_xlnm.Print_Area" vbProcedure="false">Contracheque!$A$2:$Q$161</definedName>
    <definedName function="false" hidden="false" localSheetId="1" name="Excel_BuiltIn__FilterDatabase" vbProcedure="false">'Subsídio - Direitos Pessoais'!$I$5:$J$534</definedName>
    <definedName function="false" hidden="false" localSheetId="2" name="Excel_BuiltIn__FilterDatabase" vbProcedure="false">Indenizações!$P$5:$Q$534</definedName>
    <definedName function="false" hidden="false" localSheetId="3" name="_xlnm._FilterDatabase" vbProcedure="false">'Direitos Eventuais'!$Y$5:$Y$534</definedName>
    <definedName function="false" hidden="false" localSheetId="4" name="Excel_BuiltIn__FilterDatabase" vbProcedure="false">'Dados Cadastrais'!$A$4:$F$534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<sst xmlns="http://schemas.openxmlformats.org/spreadsheetml/2006/main" count="142" uniqueCount="93">
  <si>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</si>
  <si>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</si>
  <si>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</si>
  <si>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</si>
  <si>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</si>
  <si>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</si>
  <si>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</si>
  <si>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</si>
  <si>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</si>
  <si>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</si>
  <si>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</si>
  <si>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</si>
  <si>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</si>
  <si>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</si>
  <si>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  <charset val="1"/>
      </rPr>
      <t xml:space="preserve">ASSIM, SOMENTE OS CAMPOS </t>
    </r>
    <r>
      <rPr>
        <b val="true"/>
        <sz val="9"/>
        <color rgb="FFFF0000"/>
        <rFont val="Arial"/>
        <family val="2"/>
        <charset val="1"/>
      </rPr>
      <t xml:space="preserve">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</si>
  <si>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</si>
  <si>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</si>
  <si>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Tribunal de Justiça do Distrito Federal e Territórios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</si>
  <si>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</si>
  <si>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</si>
  <si>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</si>
  <si>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</si>
  <si>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</si>
  <si>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</si>
  <si>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</si>
  <si>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</si>
  <si>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</si>
  <si>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</si>
  <si>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</si>
  <si>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</si>
  <si>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</si>
  <si>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</si>
  <si>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</si>
  <si>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</si>
  <si>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</si>
  <si>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</si>
  <si>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</si>
  <si>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</si>
  <si>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</si>
  <si>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</si>
  <si>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</si>
  <si>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</si>
  <si>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(R$)</t>
  </si>
  <si>
    <t xml:space="preserve">Detalhe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</si>
  <si>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</si>
  <si>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</si>
  <si>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r>
      <rPr>
        <b val="true"/>
        <sz val="9"/>
        <rFont val="Arial"/>
        <family val="2"/>
        <charset val="1"/>
      </rPr>
      <t xml:space="preserve">SOMENTE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</si>
  <si>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</si>
  <si>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</si>
  <si>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Auxílioalimentação (R$)</t>
  </si>
  <si>
    <t xml:space="preserve">Auxílio Préescolar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</si>
  <si>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</si>
  <si>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</si>
  <si>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</si>
  <si>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</si>
  <si>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Total Indenizações</t>
  </si>
  <si>
    <t xml:space="preserve">a</t>
  </si>
  <si>
    <t xml:space="preserve">b</t>
  </si>
  <si>
    <t xml:space="preserve">c</t>
  </si>
  <si>
    <t xml:space="preserve">ab</t>
  </si>
  <si>
    <t xml:space="preserve">cd</t>
  </si>
  <si>
    <t xml:space="preserve">ef</t>
  </si>
  <si>
    <t xml:space="preserve">detalhe one</t>
  </si>
  <si>
    <t xml:space="preserve">detalhe two</t>
  </si>
  <si>
    <t xml:space="preserve">detalhe three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</si>
  <si>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</si>
  <si>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</si>
  <si>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</si>
  <si>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</si>
  <si>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</si>
  <si>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</si>
  <si>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</si>
  <si>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</si>
  <si>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</si>
  <si>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</si>
  <si>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</si>
  <si>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</si>
  <si>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Total de Direitos Eventuais</t>
  </si>
  <si>
    <t xml:space="preserve">DADOS CADASTRAIS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</si>
  <si>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</si>
  <si>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</si>
  <si>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</si>
  <si>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</si>
  <si>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  <charset val="1"/>
      </rPr>
      <t xml:space="preserve">TODOS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</si>
  <si>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xxx.xxx.xxx-xx</t>
  </si>
  <si>
    <t xml:space="preserve">Nome1</t>
  </si>
  <si>
    <t xml:space="preserve">99000007 APOSENTADOS</t>
  </si>
  <si>
    <t xml:space="preserve">TRIBUNAL DE JUSTIÇA DO DISTRITO FEDERAL E TERRITÓRIOS - TJDFT</t>
  </si>
  <si>
    <t xml:space="preserve">JD0001 JUIZ DE DIREITO</t>
  </si>
  <si>
    <t xml:space="preserve">Nome2</t>
  </si>
  <si>
    <t xml:space="preserve">Nome3</t>
  </si>
  <si>
    <t xml:space="preserve">DD0001 DESEMBARGADOR</t>
  </si>
  <si>
    <t xml:space="preserve">Nome4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</si>
</sst>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MM/YYYY"/>
    <numFmt numFmtId="167" formatCode="DD/MM/YYYY"/>
    <numFmt numFmtId="168" formatCode="00000000000"/>
    <numFmt numFmtId="169" formatCode="_-* #,##0.00_-;\-* #,##0.00_-;_-* \-??_-;_-@_-"/>
    <numFmt numFmtId="170" formatCode="#,##0.00_ ;\-#,##0.00\ "/>
    <numFmt numFmtId="171" formatCode="_-&quot;R$ &quot;* #,##0.00_-;&quot;-R$ &quot;* #,##0.00_-;_-&quot;R$ &quot;* \-??_-;_-@_-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/>
      <diagonal/>
    </border>
    <border diagonalUp="false" diagonalDown="false">
      <left style="medium">
        <color rgb="FF333333"/>
      </left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/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/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/>
      <diagonal/>
    </border>
    <border diagonalUp="false" diagonalDown="false">
      <left/>
      <right/>
      <top style="medium">
        <color rgb="FF333333"/>
      </top>
      <bottom/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7" fillId="0" borderId="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7" fillId="0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8" fillId="3" borderId="5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9" fillId="0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9" fillId="0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9" fillId="0" borderId="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6" fontId="8" fillId="4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9" fillId="0" borderId="1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9" fillId="0" borderId="1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9" fillId="0" borderId="1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8" fillId="4" borderId="1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1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5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5" fontId="5" fillId="3" borderId="14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5" fontId="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9" fillId="0" borderId="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1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0" fontId="13" fillId="0" borderId="2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2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0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5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6" fontId="0" fillId="0" borderId="1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2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9" fillId="0" borderId="3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38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6" fontId="0" fillId="0" borderId="4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12" fillId="0" borderId="3" xfId="2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7" fontId="14" fillId="3" borderId="5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12" fillId="0" borderId="47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0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12" fillId="0" borderId="11" xfId="2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6" fontId="14" fillId="3" borderId="41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9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2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28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21"/>
  <sheetViews>
    <sheetView windowProtection="false" showFormulas="false" showGridLines="true" showRowColHeaders="true" showZeros="true" rightToLeft="false" tabSelected="false" showOutlineSymbols="true" defaultGridColor="true" view="normal" topLeftCell="A572" colorId="64" zoomScale="85" zoomScaleNormal="85" zoomScalePageLayoutView="100" workbookViewId="0">
      <selection pane="topLeft" activeCell="Q21" activeCellId="0" sqref="Q21"/>
    </sheetView>
  </sheetViews>
  <sheetFormatPr defaultRowHeight="15"/>
  <cols>
    <col collapsed="false" hidden="false" max="1" min="1" style="1" width="22.7085020242915"/>
    <col collapsed="false" hidden="false" max="2" min="2" style="2" width="56.5587044534413"/>
    <col collapsed="false" hidden="false" max="3" min="3" style="2" width="41.4534412955466"/>
    <col collapsed="false" hidden="false" max="4" min="4" style="2" width="47.3481781376518"/>
    <col collapsed="false" hidden="false" max="6" min="5" style="1" width="19.8178137651822"/>
    <col collapsed="false" hidden="false" max="7" min="7" style="1" width="16.497975708502"/>
    <col collapsed="false" hidden="false" max="8" min="8" style="1" width="12.6396761133603"/>
    <col collapsed="false" hidden="false" max="9" min="9" style="1" width="15.9595141700405"/>
    <col collapsed="false" hidden="false" max="10" min="10" style="1" width="12.1052631578947"/>
    <col collapsed="false" hidden="false" max="11" min="11" style="1" width="12.6396761133603"/>
    <col collapsed="false" hidden="false" max="12" min="12" style="1" width="13.1740890688259"/>
    <col collapsed="false" hidden="false" max="13" min="13" style="1" width="17.0323886639676"/>
    <col collapsed="false" hidden="false" max="14" min="14" style="1" width="12.6396761133603"/>
    <col collapsed="false" hidden="false" max="15" min="15" style="1" width="12.748987854251"/>
    <col collapsed="false" hidden="false" max="16" min="16" style="1" width="17.7813765182186"/>
    <col collapsed="false" hidden="false" max="17" min="17" style="1" width="12.2105263157895"/>
    <col collapsed="false" hidden="false" max="257" min="18" style="1" width="18.5303643724696"/>
    <col collapsed="false" hidden="false" max="1025" min="258" style="0" width="18.5303643724696"/>
  </cols>
  <sheetData>
    <row r="1" s="4" customFormat="true" ht="19.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15" hidden="false" customHeight="false" outlineLevel="0" collapsed="false">
      <c r="A2" s="5" t="s">
        <v>1</v>
      </c>
      <c r="B2" s="6"/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5" hidden="false" customHeight="false" outlineLevel="0" collapsed="false">
      <c r="A3" s="5" t="s">
        <v>2</v>
      </c>
      <c r="B3" s="6"/>
      <c r="C3" s="6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5" hidden="false" customHeight="false" outlineLevel="0" collapsed="false">
      <c r="A4" s="5" t="s">
        <v>3</v>
      </c>
      <c r="B4" s="6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5" hidden="false" customHeight="false" outlineLevel="0" collapsed="false">
      <c r="A5" s="5" t="s">
        <v>4</v>
      </c>
      <c r="B5" s="6"/>
      <c r="C5" s="6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5" hidden="false" customHeight="false" outlineLevel="0" collapsed="false">
      <c r="A6" s="5" t="s">
        <v>5</v>
      </c>
      <c r="B6" s="6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5" hidden="false" customHeight="false" outlineLevel="0" collapsed="false">
      <c r="A7" s="5" t="s">
        <v>6</v>
      </c>
      <c r="B7" s="6"/>
      <c r="C7" s="6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5" hidden="false" customHeight="false" outlineLevel="0" collapsed="false">
      <c r="A8" s="5" t="s">
        <v>7</v>
      </c>
      <c r="B8" s="6"/>
      <c r="C8" s="6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5" hidden="false" customHeight="false" outlineLevel="0" collapsed="false">
      <c r="A9" s="5" t="s">
        <v>8</v>
      </c>
      <c r="B9" s="6"/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5" hidden="false" customHeight="false" outlineLevel="0" collapsed="false">
      <c r="A10" s="5" t="s">
        <v>9</v>
      </c>
      <c r="B10" s="6"/>
      <c r="C10" s="6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5" hidden="false" customHeight="false" outlineLevel="0" collapsed="false">
      <c r="A11" s="5" t="s">
        <v>10</v>
      </c>
      <c r="B11" s="6"/>
      <c r="C11" s="6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5" hidden="false" customHeight="false" outlineLevel="0" collapsed="false">
      <c r="A12" s="5" t="s">
        <v>11</v>
      </c>
      <c r="B12" s="6"/>
      <c r="C12" s="6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5" hidden="false" customHeight="false" outlineLevel="0" collapsed="false">
      <c r="A13" s="5" t="s">
        <v>12</v>
      </c>
      <c r="B13" s="6"/>
      <c r="C13" s="6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254.25" hidden="false" customHeight="true" outlineLevel="0" collapsed="false">
      <c r="A14" s="7" t="s">
        <v>13</v>
      </c>
      <c r="B14" s="8" t="s">
        <v>14</v>
      </c>
      <c r="C14" s="9" t="s">
        <v>15</v>
      </c>
      <c r="D14" s="9"/>
      <c r="E14" s="9"/>
      <c r="F14" s="9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5.75" hidden="false" customHeight="false" outlineLevel="0" collapsed="false">
      <c r="A15" s="10"/>
      <c r="B15" s="11"/>
      <c r="C15" s="11"/>
      <c r="D15" s="11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5" hidden="false" customHeight="true" outlineLevel="0" collapsed="false">
      <c r="A16" s="12" t="s">
        <v>16</v>
      </c>
      <c r="B16" s="13"/>
      <c r="C16" s="14"/>
      <c r="D16" s="15" t="s">
        <v>17</v>
      </c>
      <c r="E16" s="15"/>
      <c r="F16" s="15"/>
      <c r="G16" s="15"/>
      <c r="H16" s="10"/>
      <c r="I16" s="10"/>
      <c r="J16" s="1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5.75" hidden="false" customHeight="false" outlineLevel="0" collapsed="false">
      <c r="A17" s="16" t="s">
        <v>18</v>
      </c>
      <c r="B17" s="17"/>
      <c r="C17" s="18"/>
      <c r="D17" s="19" t="n">
        <f aca="false">'Dados Cadastrais'!C3</f>
        <v>43313</v>
      </c>
      <c r="E17" s="19"/>
      <c r="F17" s="19"/>
      <c r="G17" s="19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6.5" hidden="false" customHeight="false" outlineLevel="0" collapsed="false">
      <c r="A18" s="20" t="s">
        <v>19</v>
      </c>
      <c r="B18" s="21"/>
      <c r="C18" s="22"/>
      <c r="D18" s="23" t="n">
        <f aca="false">'Dados Cadastrais'!C2</f>
        <v>43349</v>
      </c>
      <c r="E18" s="23"/>
      <c r="F18" s="23"/>
      <c r="G18" s="23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15" hidden="false" customHeight="true" outlineLevel="0" collapsed="false">
      <c r="A19" s="24" t="s">
        <v>20</v>
      </c>
      <c r="B19" s="25" t="s">
        <v>21</v>
      </c>
      <c r="C19" s="26" t="s">
        <v>22</v>
      </c>
      <c r="D19" s="26" t="s">
        <v>23</v>
      </c>
      <c r="E19" s="27"/>
      <c r="F19" s="27"/>
      <c r="G19" s="27"/>
      <c r="H19" s="27"/>
      <c r="I19" s="27"/>
      <c r="J19" s="28" t="s">
        <v>24</v>
      </c>
      <c r="K19" s="28"/>
      <c r="L19" s="28"/>
      <c r="M19" s="28"/>
      <c r="N19" s="28"/>
      <c r="O19" s="29" t="s">
        <v>25</v>
      </c>
      <c r="P19" s="30" t="s">
        <v>26</v>
      </c>
      <c r="Q19" s="31" t="s">
        <v>27</v>
      </c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36.75" hidden="false" customHeight="false" outlineLevel="0" collapsed="false">
      <c r="A20" s="24"/>
      <c r="B20" s="25"/>
      <c r="C20" s="26"/>
      <c r="D20" s="26"/>
      <c r="E20" s="32" t="s">
        <v>28</v>
      </c>
      <c r="F20" s="33" t="s">
        <v>29</v>
      </c>
      <c r="G20" s="34" t="s">
        <v>30</v>
      </c>
      <c r="H20" s="34" t="s">
        <v>31</v>
      </c>
      <c r="I20" s="34" t="s">
        <v>32</v>
      </c>
      <c r="J20" s="35" t="s">
        <v>33</v>
      </c>
      <c r="K20" s="35" t="s">
        <v>34</v>
      </c>
      <c r="L20" s="35" t="s">
        <v>35</v>
      </c>
      <c r="M20" s="35" t="s">
        <v>36</v>
      </c>
      <c r="N20" s="34" t="s">
        <v>37</v>
      </c>
      <c r="O20" s="29"/>
      <c r="P20" s="30"/>
      <c r="Q20" s="31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H6" activeCellId="0" sqref="H6"/>
    </sheetView>
  </sheetViews>
  <sheetFormatPr defaultRowHeight="15"/>
  <cols>
    <col collapsed="false" hidden="false" max="1" min="1" style="4" width="14.5668016194332"/>
    <col collapsed="false" hidden="false" max="2" min="2" style="11" width="44.2388663967611"/>
    <col collapsed="false" hidden="false" max="3" min="3" style="4" width="14.6761133603239"/>
    <col collapsed="false" hidden="false" max="4" min="4" style="4" width="12.6396761133603"/>
    <col collapsed="false" hidden="false" max="5" min="5" style="4" width="36.4210526315789"/>
    <col collapsed="false" hidden="false" max="6" min="6" style="4" width="11.9959514170041"/>
    <col collapsed="false" hidden="false" max="7" min="7" style="4" width="12.1052631578947"/>
    <col collapsed="false" hidden="false" max="8" min="8" style="4" width="13.3886639676113"/>
    <col collapsed="false" hidden="false" max="9" min="9" style="4" width="9.10526315789474"/>
    <col collapsed="false" hidden="false" max="10" min="10" style="4" width="48.6315789473684"/>
    <col collapsed="false" hidden="false" max="257" min="11" style="4" width="9.10526315789474"/>
    <col collapsed="false" hidden="false" max="1025" min="258" style="0" width="9.10526315789474"/>
  </cols>
  <sheetData>
    <row r="1" customFormat="false" ht="19.5" hidden="false" customHeight="false" outlineLevel="0" collapsed="false">
      <c r="A1" s="36" t="s">
        <v>38</v>
      </c>
      <c r="B1" s="36"/>
      <c r="C1" s="36"/>
      <c r="D1" s="36"/>
      <c r="E1" s="36"/>
      <c r="F1" s="36"/>
      <c r="G1" s="36"/>
      <c r="H1" s="36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22.5" hidden="false" customHeight="true" outlineLevel="0" collapsed="false">
      <c r="A2" s="37" t="s">
        <v>19</v>
      </c>
      <c r="B2" s="38"/>
      <c r="C2" s="39" t="n">
        <f aca="false">'Dados Cadastrais'!C2</f>
        <v>43349</v>
      </c>
      <c r="D2" s="39"/>
      <c r="E2" s="40"/>
      <c r="F2" s="40"/>
      <c r="G2" s="40"/>
      <c r="H2" s="4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24" hidden="false" customHeight="true" outlineLevel="0" collapsed="false">
      <c r="A3" s="41" t="s">
        <v>18</v>
      </c>
      <c r="B3" s="21"/>
      <c r="C3" s="42" t="n">
        <f aca="false">'Dados Cadastrais'!C3</f>
        <v>43313</v>
      </c>
      <c r="D3" s="42"/>
      <c r="E3" s="40"/>
      <c r="F3" s="40"/>
      <c r="G3" s="40"/>
      <c r="H3" s="40"/>
      <c r="I3" s="0"/>
      <c r="J3" s="4" t="s">
        <v>39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5.75" hidden="false" customHeight="true" outlineLevel="0" collapsed="false">
      <c r="A4" s="24" t="s">
        <v>20</v>
      </c>
      <c r="B4" s="43" t="s">
        <v>21</v>
      </c>
      <c r="C4" s="44" t="s">
        <v>40</v>
      </c>
      <c r="D4" s="44"/>
      <c r="E4" s="44"/>
      <c r="F4" s="44"/>
      <c r="G4" s="44"/>
      <c r="H4" s="44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48.75" hidden="false" customHeight="false" outlineLevel="0" collapsed="false">
      <c r="A5" s="24"/>
      <c r="B5" s="43"/>
      <c r="C5" s="45" t="s">
        <v>41</v>
      </c>
      <c r="D5" s="46" t="s">
        <v>42</v>
      </c>
      <c r="E5" s="47" t="s">
        <v>43</v>
      </c>
      <c r="F5" s="46" t="s">
        <v>42</v>
      </c>
      <c r="G5" s="47" t="s">
        <v>43</v>
      </c>
      <c r="H5" s="48" t="s">
        <v>44</v>
      </c>
      <c r="I5" s="0"/>
      <c r="J5" s="8" t="s">
        <v>45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3.8" hidden="false" customHeight="false" outlineLevel="0" collapsed="false">
      <c r="A6" s="49"/>
      <c r="B6" s="50"/>
      <c r="C6" s="51"/>
      <c r="D6" s="51"/>
      <c r="E6" s="52"/>
      <c r="F6" s="51"/>
      <c r="G6" s="52"/>
      <c r="H6" s="51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22.35" hidden="false" customHeight="false" outlineLevel="0" collapsed="false">
      <c r="A7" s="49"/>
      <c r="B7" s="50"/>
      <c r="C7" s="53"/>
      <c r="D7" s="53"/>
      <c r="E7" s="54"/>
      <c r="F7" s="51"/>
      <c r="G7" s="54"/>
      <c r="H7" s="51"/>
      <c r="I7" s="0"/>
      <c r="J7" s="8" t="s">
        <v>46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</sheetData>
  <mergeCells count="7">
    <mergeCell ref="A1:H1"/>
    <mergeCell ref="C2:D2"/>
    <mergeCell ref="E2:H3"/>
    <mergeCell ref="C3:D3"/>
    <mergeCell ref="A4:A5"/>
    <mergeCell ref="B4:B5"/>
    <mergeCell ref="C4:H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E25" activeCellId="0" sqref="E25"/>
    </sheetView>
  </sheetViews>
  <sheetFormatPr defaultRowHeight="15"/>
  <cols>
    <col collapsed="false" hidden="false" max="1" min="1" style="4" width="14.1417004048583"/>
    <col collapsed="false" hidden="false" max="2" min="2" style="11" width="51.0971659919028"/>
    <col collapsed="false" hidden="false" max="3" min="3" style="4" width="13.9271255060729"/>
    <col collapsed="false" hidden="false" max="4" min="4" style="4" width="12.9595141700405"/>
    <col collapsed="false" hidden="false" max="5" min="5" style="4" width="14.4615384615385"/>
    <col collapsed="false" hidden="false" max="6" min="6" style="4" width="12.6396761133603"/>
    <col collapsed="false" hidden="false" max="8" min="7" style="4" width="13.497975708502"/>
    <col collapsed="false" hidden="false" max="9" min="9" style="4" width="12.5344129554656"/>
    <col collapsed="false" hidden="false" max="10" min="10" style="0" width="12.9595141700405"/>
    <col collapsed="false" hidden="false" max="11" min="11" style="4" width="13.9271255060729"/>
    <col collapsed="false" hidden="false" max="12" min="12" style="0" width="11.6761133603239"/>
    <col collapsed="false" hidden="false" max="13" min="13" style="4" width="12.4251012145749"/>
    <col collapsed="false" hidden="false" max="14" min="14" style="0" width="12.2105263157895"/>
    <col collapsed="false" hidden="false" max="15" min="15" style="4" width="14.5668016194332"/>
    <col collapsed="false" hidden="false" max="16" min="16" style="4" width="9.10526315789474"/>
    <col collapsed="false" hidden="false" max="17" min="17" style="4" width="42.4210526315789"/>
    <col collapsed="false" hidden="false" max="257" min="18" style="4" width="9.10526315789474"/>
    <col collapsed="false" hidden="false" max="1025" min="258" style="0" width="9.10526315789474"/>
  </cols>
  <sheetData>
    <row r="1" customFormat="false" ht="19.5" hidden="false" customHeight="false" outlineLevel="0" collapsed="false">
      <c r="A1" s="3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46.9" hidden="false" customHeight="true" outlineLevel="0" collapsed="false">
      <c r="A2" s="55" t="s">
        <v>19</v>
      </c>
      <c r="B2" s="55"/>
      <c r="C2" s="56" t="n">
        <f aca="false">'Dados Cadastrais'!C2</f>
        <v>43349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0"/>
      <c r="Q2" s="8" t="s">
        <v>48</v>
      </c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6.5" hidden="false" customHeight="false" outlineLevel="0" collapsed="false">
      <c r="A3" s="58" t="s">
        <v>18</v>
      </c>
      <c r="B3" s="58"/>
      <c r="C3" s="59" t="n">
        <f aca="false">'Dados Cadastrais'!C3</f>
        <v>43313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51.6" hidden="false" customHeight="true" outlineLevel="0" collapsed="false">
      <c r="A4" s="60" t="s">
        <v>20</v>
      </c>
      <c r="B4" s="61" t="s">
        <v>21</v>
      </c>
      <c r="C4" s="62" t="s">
        <v>30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0"/>
      <c r="Q4" s="8" t="s">
        <v>46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38.25" hidden="false" customHeight="true" outlineLevel="0" collapsed="false">
      <c r="A5" s="60"/>
      <c r="B5" s="61"/>
      <c r="C5" s="63" t="s">
        <v>49</v>
      </c>
      <c r="D5" s="46" t="s">
        <v>50</v>
      </c>
      <c r="E5" s="46" t="s">
        <v>51</v>
      </c>
      <c r="F5" s="46" t="s">
        <v>52</v>
      </c>
      <c r="G5" s="46" t="s">
        <v>53</v>
      </c>
      <c r="H5" s="46" t="s">
        <v>54</v>
      </c>
      <c r="I5" s="64" t="s">
        <v>42</v>
      </c>
      <c r="J5" s="65" t="s">
        <v>43</v>
      </c>
      <c r="K5" s="46" t="s">
        <v>42</v>
      </c>
      <c r="L5" s="66" t="s">
        <v>43</v>
      </c>
      <c r="M5" s="46" t="s">
        <v>42</v>
      </c>
      <c r="N5" s="66" t="s">
        <v>43</v>
      </c>
      <c r="O5" s="48" t="s">
        <v>55</v>
      </c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3.8" hidden="false" customHeight="false" outlineLevel="0" collapsed="false">
      <c r="A6" s="49" t="str">
        <f aca="false">'Dados Cadastrais'!A5</f>
        <v>xxx.xxx.xxx-xx</v>
      </c>
      <c r="B6" s="50" t="str">
        <f aca="false">'Dados Cadastrais'!B5</f>
        <v>Nome1</v>
      </c>
      <c r="C6" s="67" t="n">
        <v>11</v>
      </c>
      <c r="D6" s="67" t="n">
        <v>21</v>
      </c>
      <c r="E6" s="67" t="n">
        <v>31</v>
      </c>
      <c r="F6" s="67" t="n">
        <v>41</v>
      </c>
      <c r="G6" s="67" t="n">
        <v>51</v>
      </c>
      <c r="H6" s="67" t="n">
        <v>61</v>
      </c>
      <c r="I6" s="67"/>
      <c r="J6" s="68"/>
      <c r="K6" s="67"/>
      <c r="L6" s="68"/>
      <c r="M6" s="67"/>
      <c r="N6" s="68"/>
      <c r="O6" s="51" t="n">
        <f aca="false">SUM(C6:I6,K6,M6)</f>
        <v>216</v>
      </c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3.8" hidden="false" customHeight="false" outlineLevel="0" collapsed="false">
      <c r="A7" s="49" t="str">
        <f aca="false">'Dados Cadastrais'!A6</f>
        <v>xxx.xxx.xxx-xx</v>
      </c>
      <c r="B7" s="50" t="str">
        <f aca="false">'Dados Cadastrais'!B6</f>
        <v>Nome2</v>
      </c>
      <c r="C7" s="69" t="n">
        <v>12</v>
      </c>
      <c r="D7" s="69" t="n">
        <v>22</v>
      </c>
      <c r="E7" s="69" t="n">
        <v>32</v>
      </c>
      <c r="F7" s="69" t="n">
        <v>42</v>
      </c>
      <c r="G7" s="69" t="n">
        <v>52</v>
      </c>
      <c r="H7" s="69" t="n">
        <v>62</v>
      </c>
      <c r="I7" s="69" t="n">
        <v>0</v>
      </c>
      <c r="J7" s="70" t="s">
        <v>56</v>
      </c>
      <c r="K7" s="69" t="n">
        <v>0</v>
      </c>
      <c r="L7" s="70" t="s">
        <v>57</v>
      </c>
      <c r="M7" s="69" t="n">
        <v>0</v>
      </c>
      <c r="N7" s="70" t="s">
        <v>58</v>
      </c>
      <c r="O7" s="51" t="n">
        <f aca="false">SUM(C7:I7,K7,M7)</f>
        <v>222</v>
      </c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3.8" hidden="false" customHeight="false" outlineLevel="0" collapsed="false">
      <c r="A8" s="49" t="str">
        <f aca="false">'Dados Cadastrais'!A7</f>
        <v>xxx.xxx.xxx-xx</v>
      </c>
      <c r="B8" s="50" t="str">
        <f aca="false">'Dados Cadastrais'!B7</f>
        <v>Nome3</v>
      </c>
      <c r="C8" s="69" t="n">
        <v>13</v>
      </c>
      <c r="D8" s="69" t="n">
        <v>23</v>
      </c>
      <c r="E8" s="69" t="n">
        <v>33</v>
      </c>
      <c r="F8" s="69" t="n">
        <v>43</v>
      </c>
      <c r="G8" s="69" t="n">
        <v>53</v>
      </c>
      <c r="H8" s="69" t="n">
        <v>63</v>
      </c>
      <c r="I8" s="69" t="n">
        <v>1</v>
      </c>
      <c r="J8" s="70" t="s">
        <v>59</v>
      </c>
      <c r="K8" s="69" t="n">
        <v>2</v>
      </c>
      <c r="L8" s="70" t="s">
        <v>60</v>
      </c>
      <c r="M8" s="69" t="n">
        <v>3</v>
      </c>
      <c r="N8" s="70" t="s">
        <v>61</v>
      </c>
      <c r="O8" s="51" t="n">
        <f aca="false">SUM(C8:I8,K8,M8)</f>
        <v>234</v>
      </c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3.8" hidden="false" customHeight="false" outlineLevel="0" collapsed="false">
      <c r="A9" s="49" t="str">
        <f aca="false">'Dados Cadastrais'!A8</f>
        <v>xxx.xxx.xxx-xx</v>
      </c>
      <c r="B9" s="50" t="str">
        <f aca="false">'Dados Cadastrais'!B8</f>
        <v>Nome4</v>
      </c>
      <c r="C9" s="69" t="n">
        <v>14</v>
      </c>
      <c r="D9" s="69" t="n">
        <v>24</v>
      </c>
      <c r="E9" s="69" t="n">
        <v>34</v>
      </c>
      <c r="F9" s="69" t="n">
        <v>44</v>
      </c>
      <c r="G9" s="69" t="n">
        <v>54</v>
      </c>
      <c r="H9" s="69" t="n">
        <v>64</v>
      </c>
      <c r="I9" s="69" t="n">
        <v>1</v>
      </c>
      <c r="J9" s="70" t="s">
        <v>62</v>
      </c>
      <c r="K9" s="69" t="n">
        <v>1</v>
      </c>
      <c r="L9" s="70" t="s">
        <v>63</v>
      </c>
      <c r="M9" s="69" t="n">
        <v>1.6</v>
      </c>
      <c r="N9" s="70" t="s">
        <v>64</v>
      </c>
      <c r="O9" s="51" t="n">
        <f aca="false">SUM(C9:I9,K9,M9)</f>
        <v>237.6</v>
      </c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</sheetData>
  <mergeCells count="7">
    <mergeCell ref="A1:O1"/>
    <mergeCell ref="A2:B2"/>
    <mergeCell ref="D2:O3"/>
    <mergeCell ref="A3:B3"/>
    <mergeCell ref="A4:A5"/>
    <mergeCell ref="B4:B5"/>
    <mergeCell ref="C4:O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6"/>
  <sheetViews>
    <sheetView windowProtection="false" showFormulas="false" showGridLines="true" showRowColHeaders="true" showZeros="true" rightToLeft="false" tabSelected="false" showOutlineSymbols="true" defaultGridColor="true" view="normal" topLeftCell="A571" colorId="64" zoomScale="70" zoomScaleNormal="70" zoomScalePageLayoutView="100" workbookViewId="0">
      <selection pane="topLeft" activeCell="W6" activeCellId="0" sqref="W6"/>
    </sheetView>
  </sheetViews>
  <sheetFormatPr defaultRowHeight="15"/>
  <cols>
    <col collapsed="false" hidden="false" max="1" min="1" style="4" width="14.0323886639676"/>
    <col collapsed="false" hidden="false" max="2" min="2" style="11" width="51.0971659919028"/>
    <col collapsed="false" hidden="false" max="3" min="3" style="71" width="13.1740890688259"/>
    <col collapsed="false" hidden="false" max="4" min="4" style="71" width="10.9271255060729"/>
    <col collapsed="false" hidden="false" max="5" min="5" style="71" width="16.3886639676113"/>
    <col collapsed="false" hidden="false" max="6" min="6" style="71" width="12.1052631578947"/>
    <col collapsed="false" hidden="false" max="7" min="7" style="71" width="11.9959514170041"/>
    <col collapsed="false" hidden="false" max="8" min="8" style="71" width="12.4251012145749"/>
    <col collapsed="false" hidden="false" max="9" min="9" style="71" width="13.0688259109312"/>
    <col collapsed="false" hidden="false" max="10" min="10" style="71" width="15.5303643724696"/>
    <col collapsed="false" hidden="false" max="11" min="11" style="71" width="11.6761133603239"/>
    <col collapsed="false" hidden="false" max="18" min="12" style="71" width="14.6761133603239"/>
    <col collapsed="false" hidden="false" max="19" min="19" style="71" width="10.497975708502"/>
    <col collapsed="false" hidden="false" max="20" min="20" style="72" width="21.8542510121457"/>
    <col collapsed="false" hidden="false" max="21" min="21" style="71" width="11.5708502024291"/>
    <col collapsed="false" hidden="false" max="22" min="22" style="72" width="10.6032388663968"/>
    <col collapsed="false" hidden="false" max="23" min="23" style="71" width="15.6396761133603"/>
    <col collapsed="false" hidden="false" max="24" min="24" style="4" width="9.10526315789474"/>
    <col collapsed="false" hidden="false" max="25" min="25" style="4" width="167.31983805668"/>
    <col collapsed="false" hidden="false" max="257" min="26" style="4" width="9.10526315789474"/>
    <col collapsed="false" hidden="false" max="1025" min="258" style="0" width="9.10526315789474"/>
  </cols>
  <sheetData>
    <row r="1" customFormat="false" ht="18.75" hidden="false" customHeight="false" outlineLevel="0" collapsed="false">
      <c r="A1" s="73" t="s">
        <v>65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49.9" hidden="false" customHeight="true" outlineLevel="0" collapsed="false">
      <c r="A2" s="74" t="s">
        <v>19</v>
      </c>
      <c r="B2" s="75"/>
      <c r="C2" s="76" t="n">
        <f aca="false">'Dados Cadastrais'!C2</f>
        <v>43349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0"/>
      <c r="Y2" s="4" t="s">
        <v>66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24" hidden="false" customHeight="true" outlineLevel="0" collapsed="false">
      <c r="A3" s="41" t="s">
        <v>18</v>
      </c>
      <c r="B3" s="78"/>
      <c r="C3" s="79" t="n">
        <f aca="false">'Dados Cadastrais'!C3</f>
        <v>43313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79.5" hidden="false" customHeight="true" outlineLevel="0" collapsed="false">
      <c r="A4" s="80" t="s">
        <v>20</v>
      </c>
      <c r="B4" s="81" t="s">
        <v>21</v>
      </c>
      <c r="C4" s="82" t="s">
        <v>31</v>
      </c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0"/>
      <c r="Y4" s="8" t="s">
        <v>46</v>
      </c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51" hidden="false" customHeight="true" outlineLevel="0" collapsed="false">
      <c r="A5" s="80"/>
      <c r="B5" s="81"/>
      <c r="C5" s="83" t="s">
        <v>67</v>
      </c>
      <c r="D5" s="84" t="s">
        <v>68</v>
      </c>
      <c r="E5" s="84" t="s">
        <v>69</v>
      </c>
      <c r="F5" s="84" t="s">
        <v>70</v>
      </c>
      <c r="G5" s="84" t="s">
        <v>71</v>
      </c>
      <c r="H5" s="84" t="s">
        <v>72</v>
      </c>
      <c r="I5" s="85" t="s">
        <v>73</v>
      </c>
      <c r="J5" s="86" t="s">
        <v>74</v>
      </c>
      <c r="K5" s="84" t="s">
        <v>75</v>
      </c>
      <c r="L5" s="84" t="s">
        <v>76</v>
      </c>
      <c r="M5" s="84" t="s">
        <v>42</v>
      </c>
      <c r="N5" s="87" t="s">
        <v>43</v>
      </c>
      <c r="O5" s="84" t="s">
        <v>42</v>
      </c>
      <c r="P5" s="87" t="s">
        <v>43</v>
      </c>
      <c r="Q5" s="84" t="s">
        <v>42</v>
      </c>
      <c r="R5" s="87" t="s">
        <v>43</v>
      </c>
      <c r="S5" s="84" t="s">
        <v>42</v>
      </c>
      <c r="T5" s="87" t="s">
        <v>43</v>
      </c>
      <c r="U5" s="84" t="s">
        <v>42</v>
      </c>
      <c r="V5" s="87" t="s">
        <v>43</v>
      </c>
      <c r="W5" s="88" t="s">
        <v>77</v>
      </c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</sheetData>
  <autoFilter ref="Y5:Y534"/>
  <mergeCells count="5">
    <mergeCell ref="A1:W1"/>
    <mergeCell ref="D2:W3"/>
    <mergeCell ref="A4:A5"/>
    <mergeCell ref="B4:B5"/>
    <mergeCell ref="C4:W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C8" activeCellId="0" sqref="C8"/>
    </sheetView>
  </sheetViews>
  <sheetFormatPr defaultRowHeight="15"/>
  <cols>
    <col collapsed="false" hidden="false" max="1" min="1" style="4" width="14.5668016194332"/>
    <col collapsed="false" hidden="false" max="2" min="2" style="4" width="46.2753036437247"/>
    <col collapsed="false" hidden="false" max="3" min="3" style="89" width="15.2105263157895"/>
    <col collapsed="false" hidden="false" max="4" min="4" style="4" width="67.5910931174089"/>
    <col collapsed="false" hidden="false" max="5" min="5" style="4" width="61.4858299595142"/>
    <col collapsed="false" hidden="false" max="6" min="6" style="4" width="46.2753036437247"/>
    <col collapsed="false" hidden="false" max="7" min="7" style="4" width="9.10526315789474"/>
    <col collapsed="false" hidden="false" max="8" min="8" style="4" width="37.17004048583"/>
    <col collapsed="false" hidden="false" max="257" min="9" style="4" width="9.10526315789474"/>
    <col collapsed="false" hidden="false" max="1025" min="258" style="0" width="9.10526315789474"/>
  </cols>
  <sheetData>
    <row r="1" customFormat="false" ht="19.5" hidden="false" customHeight="false" outlineLevel="0" collapsed="false">
      <c r="A1" s="90" t="s">
        <v>78</v>
      </c>
      <c r="B1" s="90"/>
      <c r="C1" s="90"/>
      <c r="D1" s="90"/>
      <c r="E1" s="90"/>
      <c r="F1" s="9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16.5" hidden="false" customHeight="true" outlineLevel="0" collapsed="false">
      <c r="A2" s="91" t="s">
        <v>19</v>
      </c>
      <c r="B2" s="92"/>
      <c r="C2" s="93" t="n">
        <v>43349</v>
      </c>
      <c r="D2" s="94"/>
      <c r="E2" s="94"/>
      <c r="F2" s="9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6.5" hidden="false" customHeight="false" outlineLevel="0" collapsed="false">
      <c r="A3" s="95" t="s">
        <v>18</v>
      </c>
      <c r="B3" s="96"/>
      <c r="C3" s="97" t="n">
        <v>43313</v>
      </c>
      <c r="D3" s="94"/>
      <c r="E3" s="94"/>
      <c r="F3" s="94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33.75" hidden="false" customHeight="true" outlineLevel="0" collapsed="false">
      <c r="A4" s="98" t="s">
        <v>20</v>
      </c>
      <c r="B4" s="99" t="s">
        <v>21</v>
      </c>
      <c r="C4" s="100" t="s">
        <v>79</v>
      </c>
      <c r="D4" s="100" t="s">
        <v>80</v>
      </c>
      <c r="E4" s="101" t="s">
        <v>81</v>
      </c>
      <c r="F4" s="101" t="s">
        <v>82</v>
      </c>
      <c r="G4" s="0"/>
      <c r="H4" s="8" t="s">
        <v>83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4.1" hidden="false" customHeight="true" outlineLevel="0" collapsed="false">
      <c r="A5" s="102" t="s">
        <v>84</v>
      </c>
      <c r="B5" s="103" t="s">
        <v>85</v>
      </c>
      <c r="C5" s="103" t="n">
        <v>352</v>
      </c>
      <c r="D5" s="103" t="s">
        <v>86</v>
      </c>
      <c r="E5" s="103" t="s">
        <v>87</v>
      </c>
      <c r="F5" s="104" t="s">
        <v>88</v>
      </c>
      <c r="G5" s="0"/>
      <c r="H5" s="8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4.1" hidden="false" customHeight="true" outlineLevel="0" collapsed="false">
      <c r="A6" s="102" t="s">
        <v>84</v>
      </c>
      <c r="B6" s="103" t="s">
        <v>89</v>
      </c>
      <c r="C6" s="103" t="n">
        <v>3072</v>
      </c>
      <c r="D6" s="103" t="s">
        <v>86</v>
      </c>
      <c r="E6" s="103" t="s">
        <v>87</v>
      </c>
      <c r="F6" s="104" t="s">
        <v>88</v>
      </c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4.1" hidden="false" customHeight="true" outlineLevel="0" collapsed="false">
      <c r="A7" s="102" t="s">
        <v>84</v>
      </c>
      <c r="B7" s="103" t="s">
        <v>90</v>
      </c>
      <c r="C7" s="103" t="n">
        <v>3073</v>
      </c>
      <c r="D7" s="103" t="s">
        <v>86</v>
      </c>
      <c r="E7" s="103" t="s">
        <v>87</v>
      </c>
      <c r="F7" s="103" t="s">
        <v>91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4.1" hidden="false" customHeight="true" outlineLevel="0" collapsed="false">
      <c r="A8" s="102" t="s">
        <v>84</v>
      </c>
      <c r="B8" s="103" t="s">
        <v>92</v>
      </c>
      <c r="C8" s="103" t="n">
        <v>3076</v>
      </c>
      <c r="D8" s="103" t="s">
        <v>86</v>
      </c>
      <c r="E8" s="103" t="s">
        <v>87</v>
      </c>
      <c r="F8" s="103" t="s">
        <v>91</v>
      </c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2019-04-28T20:19:08Z</dcterms:modified>
  <cp:revision>3</cp:revision>
  <dc:subject/>
  <dc:title/>
</cp:coreProperties>
</file>