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pivotTables/pivotTable1.xml" ContentType="application/vnd.openxmlformats-officedocument.spreadsheetml.pivotTable+xml"/>
  <Override PartName="/docProps/app.xml" ContentType="application/vnd.openxmlformats-officedocument.extended-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devikanair/Desktop/"/>
    </mc:Choice>
  </mc:AlternateContent>
  <xr:revisionPtr revIDLastSave="0" documentId="13_ncr:1_{FBC19FFC-788C-244A-BECB-AB7282C734BA}" xr6:coauthVersionLast="36" xr6:coauthVersionMax="36" xr10:uidLastSave="{00000000-0000-0000-0000-000000000000}"/>
  <bookViews>
    <workbookView xWindow="41100" yWindow="1880" windowWidth="32080" windowHeight="22660" activeTab="3" xr2:uid="{00000000-000D-0000-FFFF-FFFF00000000}"/>
  </bookViews>
  <sheets>
    <sheet name="InnovYes_Pivot" sheetId="2" r:id="rId1"/>
    <sheet name="Phase_Review" sheetId="8" r:id="rId2"/>
    <sheet name="InnovYes_Review" sheetId="5" r:id="rId3"/>
    <sheet name="InnovYes_Full" sheetId="1" r:id="rId4"/>
  </sheets>
  <definedNames>
    <definedName name="_xlnm._FilterDatabase" localSheetId="3" hidden="1">InnovYes_Full!$A$1:$AG$614</definedName>
    <definedName name="_xlnm._FilterDatabase" localSheetId="0" hidden="1">InnovYes_Review!$A$1:$I$416</definedName>
    <definedName name="_xlnm._FilterDatabase" localSheetId="2" hidden="1">InnovYes_Review!$A$1:$I$416</definedName>
    <definedName name="_xlnm._FilterDatabase" localSheetId="1" hidden="1">Phase_Review!$A$2:$J$121</definedName>
  </definedNames>
  <calcPr calcId="181029"/>
  <pivotCaches>
    <pivotCache cacheId="23" r:id="rId5"/>
  </pivotCaches>
</workbook>
</file>

<file path=xl/calcChain.xml><?xml version="1.0" encoding="utf-8"?>
<calcChain xmlns="http://schemas.openxmlformats.org/spreadsheetml/2006/main">
  <c r="J121" i="8" l="1"/>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I416" i="5"/>
  <c r="H416" i="5"/>
  <c r="I415" i="5"/>
  <c r="H415" i="5"/>
  <c r="I414" i="5"/>
  <c r="H414" i="5"/>
  <c r="I413" i="5"/>
  <c r="H413" i="5"/>
  <c r="I412" i="5"/>
  <c r="H412" i="5"/>
  <c r="I411" i="5"/>
  <c r="F572" i="1" s="1"/>
  <c r="H411" i="5"/>
  <c r="I410" i="5"/>
  <c r="H410" i="5"/>
  <c r="I409" i="5"/>
  <c r="H409" i="5"/>
  <c r="I408" i="5"/>
  <c r="H408" i="5"/>
  <c r="I407" i="5"/>
  <c r="H407" i="5"/>
  <c r="I406" i="5"/>
  <c r="F565" i="1" s="1"/>
  <c r="H406" i="5"/>
  <c r="I405" i="5"/>
  <c r="F564" i="1" s="1"/>
  <c r="H405" i="5"/>
  <c r="I404" i="5"/>
  <c r="H404" i="5"/>
  <c r="I403" i="5"/>
  <c r="H403" i="5"/>
  <c r="I402" i="5"/>
  <c r="H402" i="5"/>
  <c r="I401" i="5"/>
  <c r="H401" i="5"/>
  <c r="I400" i="5"/>
  <c r="H400" i="5"/>
  <c r="I399" i="5"/>
  <c r="F557" i="1" s="1"/>
  <c r="H399" i="5"/>
  <c r="I398" i="5"/>
  <c r="H398" i="5"/>
  <c r="I397" i="5"/>
  <c r="H397" i="5"/>
  <c r="I396" i="5"/>
  <c r="H396" i="5"/>
  <c r="I395" i="5"/>
  <c r="H395" i="5"/>
  <c r="I394" i="5"/>
  <c r="F549" i="1" s="1"/>
  <c r="H394" i="5"/>
  <c r="I393" i="5"/>
  <c r="F548" i="1" s="1"/>
  <c r="H393" i="5"/>
  <c r="I392" i="5"/>
  <c r="H392" i="5"/>
  <c r="I391" i="5"/>
  <c r="H391" i="5"/>
  <c r="I390" i="5"/>
  <c r="H390" i="5"/>
  <c r="I389" i="5"/>
  <c r="H389" i="5"/>
  <c r="I388" i="5"/>
  <c r="H388" i="5"/>
  <c r="I387" i="5"/>
  <c r="F538" i="1" s="1"/>
  <c r="H387" i="5"/>
  <c r="I386" i="5"/>
  <c r="H386" i="5"/>
  <c r="I385" i="5"/>
  <c r="H385" i="5"/>
  <c r="I384" i="5"/>
  <c r="H384" i="5"/>
  <c r="I383" i="5"/>
  <c r="H383" i="5"/>
  <c r="I382" i="5"/>
  <c r="F533" i="1" s="1"/>
  <c r="H382" i="5"/>
  <c r="I381" i="5"/>
  <c r="F532" i="1" s="1"/>
  <c r="H381" i="5"/>
  <c r="I380" i="5"/>
  <c r="H380" i="5"/>
  <c r="I379" i="5"/>
  <c r="H379" i="5"/>
  <c r="I378" i="5"/>
  <c r="H378" i="5"/>
  <c r="I377" i="5"/>
  <c r="H377" i="5"/>
  <c r="I376" i="5"/>
  <c r="H376" i="5"/>
  <c r="I375" i="5"/>
  <c r="F524" i="1" s="1"/>
  <c r="H375" i="5"/>
  <c r="I374" i="5"/>
  <c r="H374" i="5"/>
  <c r="I373" i="5"/>
  <c r="H373" i="5"/>
  <c r="I372" i="5"/>
  <c r="H372" i="5"/>
  <c r="I371" i="5"/>
  <c r="H371" i="5"/>
  <c r="I370" i="5"/>
  <c r="H370" i="5"/>
  <c r="I369" i="5"/>
  <c r="F516" i="1" s="1"/>
  <c r="H369" i="5"/>
  <c r="I368" i="5"/>
  <c r="H368" i="5"/>
  <c r="I367" i="5"/>
  <c r="H367" i="5"/>
  <c r="I366" i="5"/>
  <c r="H366" i="5"/>
  <c r="I365" i="5"/>
  <c r="H365" i="5"/>
  <c r="I364" i="5"/>
  <c r="F511" i="1" s="1"/>
  <c r="H364" i="5"/>
  <c r="I363" i="5"/>
  <c r="F510" i="1" s="1"/>
  <c r="H363" i="5"/>
  <c r="I362" i="5"/>
  <c r="H362" i="5"/>
  <c r="I361" i="5"/>
  <c r="H361" i="5"/>
  <c r="I360" i="5"/>
  <c r="H360" i="5"/>
  <c r="I359" i="5"/>
  <c r="H359" i="5"/>
  <c r="I358" i="5"/>
  <c r="H358" i="5"/>
  <c r="I357" i="5"/>
  <c r="F501" i="1" s="1"/>
  <c r="H357" i="5"/>
  <c r="I356" i="5"/>
  <c r="H356" i="5"/>
  <c r="I355" i="5"/>
  <c r="H355" i="5"/>
  <c r="I354" i="5"/>
  <c r="H354" i="5"/>
  <c r="I353" i="5"/>
  <c r="H353" i="5"/>
  <c r="I352" i="5"/>
  <c r="F493" i="1" s="1"/>
  <c r="H352" i="5"/>
  <c r="I351" i="5"/>
  <c r="F492" i="1" s="1"/>
  <c r="H351" i="5"/>
  <c r="I350" i="5"/>
  <c r="H350" i="5"/>
  <c r="I349" i="5"/>
  <c r="H349" i="5"/>
  <c r="I348" i="5"/>
  <c r="H348" i="5"/>
  <c r="I347" i="5"/>
  <c r="H347" i="5"/>
  <c r="I346" i="5"/>
  <c r="H346" i="5"/>
  <c r="I345" i="5"/>
  <c r="F484" i="1" s="1"/>
  <c r="H345" i="5"/>
  <c r="I344" i="5"/>
  <c r="H344" i="5"/>
  <c r="I343" i="5"/>
  <c r="H343" i="5"/>
  <c r="I342" i="5"/>
  <c r="H342" i="5"/>
  <c r="I341" i="5"/>
  <c r="H341" i="5"/>
  <c r="I340" i="5"/>
  <c r="F478" i="1" s="1"/>
  <c r="H340" i="5"/>
  <c r="I339" i="5"/>
  <c r="F477" i="1" s="1"/>
  <c r="H339" i="5"/>
  <c r="I338" i="5"/>
  <c r="H338" i="5"/>
  <c r="I337" i="5"/>
  <c r="H337" i="5"/>
  <c r="I336" i="5"/>
  <c r="H336" i="5"/>
  <c r="I335" i="5"/>
  <c r="H335" i="5"/>
  <c r="I334" i="5"/>
  <c r="F472" i="1" s="1"/>
  <c r="H334" i="5"/>
  <c r="I333" i="5"/>
  <c r="F471" i="1" s="1"/>
  <c r="H333" i="5"/>
  <c r="I332" i="5"/>
  <c r="H332" i="5"/>
  <c r="I331" i="5"/>
  <c r="H331" i="5"/>
  <c r="I330" i="5"/>
  <c r="H330" i="5"/>
  <c r="I329" i="5"/>
  <c r="H329" i="5"/>
  <c r="I328" i="5"/>
  <c r="H328" i="5"/>
  <c r="I327" i="5"/>
  <c r="F462" i="1" s="1"/>
  <c r="H327" i="5"/>
  <c r="I326" i="5"/>
  <c r="H326" i="5"/>
  <c r="I325" i="5"/>
  <c r="H325" i="5"/>
  <c r="I324" i="5"/>
  <c r="H324" i="5"/>
  <c r="I323" i="5"/>
  <c r="H323" i="5"/>
  <c r="I322" i="5"/>
  <c r="F455" i="1" s="1"/>
  <c r="H322" i="5"/>
  <c r="I321" i="5"/>
  <c r="F454" i="1" s="1"/>
  <c r="H321" i="5"/>
  <c r="I320" i="5"/>
  <c r="H320" i="5"/>
  <c r="I319" i="5"/>
  <c r="H319" i="5"/>
  <c r="I318" i="5"/>
  <c r="H318" i="5"/>
  <c r="I317" i="5"/>
  <c r="H317" i="5"/>
  <c r="I316" i="5"/>
  <c r="H316" i="5"/>
  <c r="I315" i="5"/>
  <c r="F445" i="1" s="1"/>
  <c r="H315" i="5"/>
  <c r="I314" i="5"/>
  <c r="H314" i="5"/>
  <c r="I313" i="5"/>
  <c r="H313" i="5"/>
  <c r="I312" i="5"/>
  <c r="H312" i="5"/>
  <c r="I311" i="5"/>
  <c r="H311" i="5"/>
  <c r="I310" i="5"/>
  <c r="F438" i="1" s="1"/>
  <c r="H310" i="5"/>
  <c r="I309" i="5"/>
  <c r="F437" i="1" s="1"/>
  <c r="H309" i="5"/>
  <c r="I308" i="5"/>
  <c r="H308" i="5"/>
  <c r="I307" i="5"/>
  <c r="H307" i="5"/>
  <c r="I306" i="5"/>
  <c r="H306" i="5"/>
  <c r="I305" i="5"/>
  <c r="H305" i="5"/>
  <c r="I304" i="5"/>
  <c r="F431" i="1" s="1"/>
  <c r="H304" i="5"/>
  <c r="I303" i="5"/>
  <c r="F429" i="1" s="1"/>
  <c r="H303" i="5"/>
  <c r="I302" i="5"/>
  <c r="H302" i="5"/>
  <c r="I301" i="5"/>
  <c r="H301" i="5"/>
  <c r="I300" i="5"/>
  <c r="H300" i="5"/>
  <c r="I299" i="5"/>
  <c r="H299" i="5"/>
  <c r="I298" i="5"/>
  <c r="F423" i="1" s="1"/>
  <c r="H298" i="5"/>
  <c r="I297" i="5"/>
  <c r="F422" i="1" s="1"/>
  <c r="H297" i="5"/>
  <c r="I296" i="5"/>
  <c r="H296" i="5"/>
  <c r="I295" i="5"/>
  <c r="H295" i="5"/>
  <c r="I294" i="5"/>
  <c r="H294" i="5"/>
  <c r="I293" i="5"/>
  <c r="H293" i="5"/>
  <c r="I292" i="5"/>
  <c r="F417" i="1" s="1"/>
  <c r="H292" i="5"/>
  <c r="I291" i="5"/>
  <c r="F416" i="1" s="1"/>
  <c r="H291" i="5"/>
  <c r="I290" i="5"/>
  <c r="H290" i="5"/>
  <c r="I289" i="5"/>
  <c r="H289" i="5"/>
  <c r="I288" i="5"/>
  <c r="H288" i="5"/>
  <c r="I287" i="5"/>
  <c r="H287" i="5"/>
  <c r="I286" i="5"/>
  <c r="H286" i="5"/>
  <c r="I285" i="5"/>
  <c r="F409" i="1" s="1"/>
  <c r="H285" i="5"/>
  <c r="I284" i="5"/>
  <c r="H284" i="5"/>
  <c r="I283" i="5"/>
  <c r="H283" i="5"/>
  <c r="I282" i="5"/>
  <c r="H282" i="5"/>
  <c r="I281" i="5"/>
  <c r="H281" i="5"/>
  <c r="I280" i="5"/>
  <c r="F402" i="1" s="1"/>
  <c r="H280" i="5"/>
  <c r="I279" i="5"/>
  <c r="F401" i="1" s="1"/>
  <c r="H279" i="5"/>
  <c r="I278" i="5"/>
  <c r="H278" i="5"/>
  <c r="I277" i="5"/>
  <c r="H277" i="5"/>
  <c r="I276" i="5"/>
  <c r="H276" i="5"/>
  <c r="I275" i="5"/>
  <c r="H275" i="5"/>
  <c r="I274" i="5"/>
  <c r="H274" i="5"/>
  <c r="I273" i="5"/>
  <c r="F389" i="1" s="1"/>
  <c r="H273" i="5"/>
  <c r="I272" i="5"/>
  <c r="H272" i="5"/>
  <c r="I271" i="5"/>
  <c r="H271" i="5"/>
  <c r="I270" i="5"/>
  <c r="H270" i="5"/>
  <c r="I269" i="5"/>
  <c r="H269" i="5"/>
  <c r="I268" i="5"/>
  <c r="F384" i="1" s="1"/>
  <c r="H268" i="5"/>
  <c r="I267" i="5"/>
  <c r="F383" i="1" s="1"/>
  <c r="H267" i="5"/>
  <c r="I266" i="5"/>
  <c r="H266" i="5"/>
  <c r="I265" i="5"/>
  <c r="H265" i="5"/>
  <c r="I264" i="5"/>
  <c r="H264" i="5"/>
  <c r="I263" i="5"/>
  <c r="H263" i="5"/>
  <c r="I262" i="5"/>
  <c r="F377" i="1" s="1"/>
  <c r="H262" i="5"/>
  <c r="I261" i="5"/>
  <c r="F376" i="1" s="1"/>
  <c r="H261" i="5"/>
  <c r="I260" i="5"/>
  <c r="H260" i="5"/>
  <c r="I259" i="5"/>
  <c r="H259" i="5"/>
  <c r="I258" i="5"/>
  <c r="H258" i="5"/>
  <c r="I257" i="5"/>
  <c r="H257" i="5"/>
  <c r="I256" i="5"/>
  <c r="H256" i="5"/>
  <c r="I255" i="5"/>
  <c r="F366" i="1" s="1"/>
  <c r="H255" i="5"/>
  <c r="I254" i="5"/>
  <c r="H254" i="5"/>
  <c r="I253" i="5"/>
  <c r="H253" i="5"/>
  <c r="I252" i="5"/>
  <c r="H252" i="5"/>
  <c r="I251" i="5"/>
  <c r="H251" i="5"/>
  <c r="I250" i="5"/>
  <c r="F360" i="1" s="1"/>
  <c r="H250" i="5"/>
  <c r="I249" i="5"/>
  <c r="F359" i="1" s="1"/>
  <c r="H249" i="5"/>
  <c r="I248" i="5"/>
  <c r="H248" i="5"/>
  <c r="I247" i="5"/>
  <c r="H247" i="5"/>
  <c r="I246" i="5"/>
  <c r="H246" i="5"/>
  <c r="I245" i="5"/>
  <c r="H245" i="5"/>
  <c r="I244" i="5"/>
  <c r="F354" i="1" s="1"/>
  <c r="H244" i="5"/>
  <c r="I243" i="5"/>
  <c r="F351" i="1" s="1"/>
  <c r="H243" i="5"/>
  <c r="I242" i="5"/>
  <c r="H242" i="5"/>
  <c r="I241" i="5"/>
  <c r="H241" i="5"/>
  <c r="I240" i="5"/>
  <c r="H240" i="5"/>
  <c r="I239" i="5"/>
  <c r="H239" i="5"/>
  <c r="I238" i="5"/>
  <c r="F345" i="1" s="1"/>
  <c r="H238" i="5"/>
  <c r="I237" i="5"/>
  <c r="F342" i="1" s="1"/>
  <c r="H237" i="5"/>
  <c r="I236" i="5"/>
  <c r="H236" i="5"/>
  <c r="I235" i="5"/>
  <c r="H235" i="5"/>
  <c r="I234" i="5"/>
  <c r="H234" i="5"/>
  <c r="I233" i="5"/>
  <c r="H233" i="5"/>
  <c r="I232" i="5"/>
  <c r="F335" i="1" s="1"/>
  <c r="H232" i="5"/>
  <c r="I231" i="5"/>
  <c r="F334" i="1" s="1"/>
  <c r="H231" i="5"/>
  <c r="I230" i="5"/>
  <c r="H230" i="5"/>
  <c r="I229" i="5"/>
  <c r="H229" i="5"/>
  <c r="I228" i="5"/>
  <c r="H228" i="5"/>
  <c r="I227" i="5"/>
  <c r="H227" i="5"/>
  <c r="I226" i="5"/>
  <c r="F325" i="1" s="1"/>
  <c r="H226" i="5"/>
  <c r="I225" i="5"/>
  <c r="F324" i="1" s="1"/>
  <c r="H225" i="5"/>
  <c r="I224" i="5"/>
  <c r="H224" i="5"/>
  <c r="I223" i="5"/>
  <c r="H223" i="5"/>
  <c r="I222" i="5"/>
  <c r="H222" i="5"/>
  <c r="I221" i="5"/>
  <c r="H221" i="5"/>
  <c r="I220" i="5"/>
  <c r="F318" i="1" s="1"/>
  <c r="H220" i="5"/>
  <c r="I219" i="5"/>
  <c r="F317" i="1" s="1"/>
  <c r="H219" i="5"/>
  <c r="I218" i="5"/>
  <c r="H218" i="5"/>
  <c r="I217" i="5"/>
  <c r="H217" i="5"/>
  <c r="I216" i="5"/>
  <c r="H216" i="5"/>
  <c r="I215" i="5"/>
  <c r="H215" i="5"/>
  <c r="I214" i="5"/>
  <c r="F311" i="1" s="1"/>
  <c r="H214" i="5"/>
  <c r="I213" i="5"/>
  <c r="F309" i="1" s="1"/>
  <c r="H213" i="5"/>
  <c r="I212" i="5"/>
  <c r="H212" i="5"/>
  <c r="I211" i="5"/>
  <c r="H211" i="5"/>
  <c r="I210" i="5"/>
  <c r="H210" i="5"/>
  <c r="I209" i="5"/>
  <c r="H209" i="5"/>
  <c r="I208" i="5"/>
  <c r="F301" i="1" s="1"/>
  <c r="H208" i="5"/>
  <c r="I207" i="5"/>
  <c r="F299" i="1" s="1"/>
  <c r="H207" i="5"/>
  <c r="I206" i="5"/>
  <c r="H206" i="5"/>
  <c r="I205" i="5"/>
  <c r="H205" i="5"/>
  <c r="I204" i="5"/>
  <c r="H204" i="5"/>
  <c r="I203" i="5"/>
  <c r="H203" i="5"/>
  <c r="I202" i="5"/>
  <c r="F292" i="1" s="1"/>
  <c r="H202" i="5"/>
  <c r="I201" i="5"/>
  <c r="F291" i="1" s="1"/>
  <c r="H201" i="5"/>
  <c r="I200" i="5"/>
  <c r="H200" i="5"/>
  <c r="I199" i="5"/>
  <c r="H199" i="5"/>
  <c r="I198" i="5"/>
  <c r="H198" i="5"/>
  <c r="I197" i="5"/>
  <c r="H197" i="5"/>
  <c r="I196" i="5"/>
  <c r="F283" i="1" s="1"/>
  <c r="H196" i="5"/>
  <c r="I195" i="5"/>
  <c r="F282" i="1" s="1"/>
  <c r="H195" i="5"/>
  <c r="I194" i="5"/>
  <c r="H194" i="5"/>
  <c r="I193" i="5"/>
  <c r="H193" i="5"/>
  <c r="I192" i="5"/>
  <c r="H192" i="5"/>
  <c r="I191" i="5"/>
  <c r="H191" i="5"/>
  <c r="I190" i="5"/>
  <c r="F276" i="1" s="1"/>
  <c r="H190" i="5"/>
  <c r="I189" i="5"/>
  <c r="F275" i="1" s="1"/>
  <c r="H189" i="5"/>
  <c r="I188" i="5"/>
  <c r="H188" i="5"/>
  <c r="I187" i="5"/>
  <c r="H187" i="5"/>
  <c r="I186" i="5"/>
  <c r="H186" i="5"/>
  <c r="I185" i="5"/>
  <c r="H185" i="5"/>
  <c r="I184" i="5"/>
  <c r="F265" i="1" s="1"/>
  <c r="H184" i="5"/>
  <c r="I183" i="5"/>
  <c r="F264" i="1" s="1"/>
  <c r="H183" i="5"/>
  <c r="I182" i="5"/>
  <c r="H182" i="5"/>
  <c r="I181" i="5"/>
  <c r="H181" i="5"/>
  <c r="I180" i="5"/>
  <c r="H180" i="5"/>
  <c r="I179" i="5"/>
  <c r="H179" i="5"/>
  <c r="I178" i="5"/>
  <c r="F257" i="1" s="1"/>
  <c r="H178" i="5"/>
  <c r="I177" i="5"/>
  <c r="F256" i="1" s="1"/>
  <c r="H177" i="5"/>
  <c r="I176" i="5"/>
  <c r="H176" i="5"/>
  <c r="I175" i="5"/>
  <c r="H175" i="5"/>
  <c r="I174" i="5"/>
  <c r="H174" i="5"/>
  <c r="I173" i="5"/>
  <c r="H173" i="5"/>
  <c r="I172" i="5"/>
  <c r="F249" i="1" s="1"/>
  <c r="H172" i="5"/>
  <c r="I171" i="5"/>
  <c r="F248" i="1" s="1"/>
  <c r="H171" i="5"/>
  <c r="I170" i="5"/>
  <c r="H170" i="5"/>
  <c r="I169" i="5"/>
  <c r="H169" i="5"/>
  <c r="I168" i="5"/>
  <c r="H168" i="5"/>
  <c r="I167" i="5"/>
  <c r="H167" i="5"/>
  <c r="I166" i="5"/>
  <c r="F243" i="1" s="1"/>
  <c r="H166" i="5"/>
  <c r="I165" i="5"/>
  <c r="F242" i="1" s="1"/>
  <c r="H165" i="5"/>
  <c r="I164" i="5"/>
  <c r="H164" i="5"/>
  <c r="I163" i="5"/>
  <c r="H163" i="5"/>
  <c r="I162" i="5"/>
  <c r="H162" i="5"/>
  <c r="I161" i="5"/>
  <c r="H161" i="5"/>
  <c r="I160" i="5"/>
  <c r="F235" i="1" s="1"/>
  <c r="H160" i="5"/>
  <c r="I159" i="5"/>
  <c r="F234" i="1" s="1"/>
  <c r="H159" i="5"/>
  <c r="I158" i="5"/>
  <c r="H158" i="5"/>
  <c r="I157" i="5"/>
  <c r="H157" i="5"/>
  <c r="I156" i="5"/>
  <c r="H156" i="5"/>
  <c r="I155" i="5"/>
  <c r="H155" i="5"/>
  <c r="I154" i="5"/>
  <c r="F227" i="1" s="1"/>
  <c r="H154" i="5"/>
  <c r="I153" i="5"/>
  <c r="F225" i="1" s="1"/>
  <c r="H153" i="5"/>
  <c r="I152" i="5"/>
  <c r="H152" i="5"/>
  <c r="I151" i="5"/>
  <c r="H151" i="5"/>
  <c r="I150" i="5"/>
  <c r="H150" i="5"/>
  <c r="I149" i="5"/>
  <c r="H149" i="5"/>
  <c r="I148" i="5"/>
  <c r="F217" i="1" s="1"/>
  <c r="H148" i="5"/>
  <c r="I147" i="5"/>
  <c r="F215" i="1" s="1"/>
  <c r="H147" i="5"/>
  <c r="I146" i="5"/>
  <c r="H146" i="5"/>
  <c r="I145" i="5"/>
  <c r="H145" i="5"/>
  <c r="I144" i="5"/>
  <c r="H144" i="5"/>
  <c r="I143" i="5"/>
  <c r="H143" i="5"/>
  <c r="I142" i="5"/>
  <c r="F206" i="1" s="1"/>
  <c r="H142" i="5"/>
  <c r="I141" i="5"/>
  <c r="F205" i="1" s="1"/>
  <c r="H141" i="5"/>
  <c r="I140" i="5"/>
  <c r="H140" i="5"/>
  <c r="I139" i="5"/>
  <c r="H139" i="5"/>
  <c r="I138" i="5"/>
  <c r="H138" i="5"/>
  <c r="I137" i="5"/>
  <c r="H137" i="5"/>
  <c r="I136" i="5"/>
  <c r="F198" i="1" s="1"/>
  <c r="H136" i="5"/>
  <c r="I135" i="5"/>
  <c r="F194" i="1" s="1"/>
  <c r="H135" i="5"/>
  <c r="I134" i="5"/>
  <c r="H134" i="5"/>
  <c r="I133" i="5"/>
  <c r="H133" i="5"/>
  <c r="I132" i="5"/>
  <c r="H132" i="5"/>
  <c r="I131" i="5"/>
  <c r="H131" i="5"/>
  <c r="I130" i="5"/>
  <c r="F186" i="1" s="1"/>
  <c r="H130" i="5"/>
  <c r="I129" i="5"/>
  <c r="F185" i="1" s="1"/>
  <c r="H129" i="5"/>
  <c r="I128" i="5"/>
  <c r="H128" i="5"/>
  <c r="I127" i="5"/>
  <c r="H127" i="5"/>
  <c r="I126" i="5"/>
  <c r="H126" i="5"/>
  <c r="I125" i="5"/>
  <c r="H125" i="5"/>
  <c r="I124" i="5"/>
  <c r="F180" i="1" s="1"/>
  <c r="H124" i="5"/>
  <c r="I123" i="5"/>
  <c r="F179" i="1" s="1"/>
  <c r="H123" i="5"/>
  <c r="I122" i="5"/>
  <c r="H122" i="5"/>
  <c r="I121" i="5"/>
  <c r="H121" i="5"/>
  <c r="I120" i="5"/>
  <c r="H120" i="5"/>
  <c r="I119" i="5"/>
  <c r="H119" i="5"/>
  <c r="I118" i="5"/>
  <c r="F173" i="1" s="1"/>
  <c r="H118" i="5"/>
  <c r="I117" i="5"/>
  <c r="F172" i="1" s="1"/>
  <c r="H117" i="5"/>
  <c r="I116" i="5"/>
  <c r="H116" i="5"/>
  <c r="I115" i="5"/>
  <c r="H115" i="5"/>
  <c r="I114" i="5"/>
  <c r="H114" i="5"/>
  <c r="I113" i="5"/>
  <c r="H113" i="5"/>
  <c r="I112" i="5"/>
  <c r="F166" i="1" s="1"/>
  <c r="H112" i="5"/>
  <c r="I111" i="5"/>
  <c r="F165" i="1" s="1"/>
  <c r="H111" i="5"/>
  <c r="I110" i="5"/>
  <c r="H110" i="5"/>
  <c r="I109" i="5"/>
  <c r="H109" i="5"/>
  <c r="I108" i="5"/>
  <c r="H108" i="5"/>
  <c r="I107" i="5"/>
  <c r="H107" i="5"/>
  <c r="I106" i="5"/>
  <c r="F157" i="1" s="1"/>
  <c r="H106" i="5"/>
  <c r="I105" i="5"/>
  <c r="F156" i="1" s="1"/>
  <c r="H105" i="5"/>
  <c r="I104" i="5"/>
  <c r="H104" i="5"/>
  <c r="I103" i="5"/>
  <c r="H103" i="5"/>
  <c r="I102" i="5"/>
  <c r="F152" i="1" s="1"/>
  <c r="H102" i="5"/>
  <c r="I101" i="5"/>
  <c r="H101" i="5"/>
  <c r="I100" i="5"/>
  <c r="F149" i="1" s="1"/>
  <c r="H100" i="5"/>
  <c r="I99" i="5"/>
  <c r="F147" i="1" s="1"/>
  <c r="H99" i="5"/>
  <c r="I98" i="5"/>
  <c r="H98" i="5"/>
  <c r="I97" i="5"/>
  <c r="H97" i="5"/>
  <c r="I96" i="5"/>
  <c r="H96" i="5"/>
  <c r="I95" i="5"/>
  <c r="H95" i="5"/>
  <c r="I94" i="5"/>
  <c r="F140" i="1" s="1"/>
  <c r="H94" i="5"/>
  <c r="I93" i="5"/>
  <c r="F139" i="1" s="1"/>
  <c r="H93" i="5"/>
  <c r="I92" i="5"/>
  <c r="H92" i="5"/>
  <c r="I91" i="5"/>
  <c r="H91" i="5"/>
  <c r="I90" i="5"/>
  <c r="F136" i="1" s="1"/>
  <c r="H90" i="5"/>
  <c r="I89" i="5"/>
  <c r="H89" i="5"/>
  <c r="I88" i="5"/>
  <c r="F131" i="1" s="1"/>
  <c r="H88" i="5"/>
  <c r="I87" i="5"/>
  <c r="F130" i="1" s="1"/>
  <c r="H87" i="5"/>
  <c r="I86" i="5"/>
  <c r="H86" i="5"/>
  <c r="I85" i="5"/>
  <c r="H85" i="5"/>
  <c r="I84" i="5"/>
  <c r="H84" i="5"/>
  <c r="I83" i="5"/>
  <c r="H83" i="5"/>
  <c r="I82" i="5"/>
  <c r="F120" i="1" s="1"/>
  <c r="H82" i="5"/>
  <c r="I81" i="5"/>
  <c r="F119" i="1" s="1"/>
  <c r="H81" i="5"/>
  <c r="I80" i="5"/>
  <c r="H80" i="5"/>
  <c r="I79" i="5"/>
  <c r="H79" i="5"/>
  <c r="I78" i="5"/>
  <c r="F114" i="1" s="1"/>
  <c r="H78" i="5"/>
  <c r="I77" i="5"/>
  <c r="H77" i="5"/>
  <c r="I76" i="5"/>
  <c r="F112" i="1" s="1"/>
  <c r="H76" i="5"/>
  <c r="I75" i="5"/>
  <c r="F111" i="1" s="1"/>
  <c r="H75" i="5"/>
  <c r="I74" i="5"/>
  <c r="H74" i="5"/>
  <c r="I73" i="5"/>
  <c r="H73" i="5"/>
  <c r="I72" i="5"/>
  <c r="H72" i="5"/>
  <c r="I71" i="5"/>
  <c r="H71" i="5"/>
  <c r="I70" i="5"/>
  <c r="F99" i="1" s="1"/>
  <c r="H70" i="5"/>
  <c r="I69" i="5"/>
  <c r="F98" i="1" s="1"/>
  <c r="H69" i="5"/>
  <c r="I68" i="5"/>
  <c r="H68" i="5"/>
  <c r="I67" i="5"/>
  <c r="H67" i="5"/>
  <c r="I66" i="5"/>
  <c r="F93" i="1" s="1"/>
  <c r="H66" i="5"/>
  <c r="I65" i="5"/>
  <c r="H65" i="5"/>
  <c r="I64" i="5"/>
  <c r="F91" i="1" s="1"/>
  <c r="H64" i="5"/>
  <c r="I63" i="5"/>
  <c r="F89" i="1" s="1"/>
  <c r="H63" i="5"/>
  <c r="I62" i="5"/>
  <c r="H62" i="5"/>
  <c r="I61" i="5"/>
  <c r="H61" i="5"/>
  <c r="I60" i="5"/>
  <c r="F81" i="1" s="1"/>
  <c r="H60" i="5"/>
  <c r="I59" i="5"/>
  <c r="H59" i="5"/>
  <c r="I58" i="5"/>
  <c r="F79" i="1" s="1"/>
  <c r="H58" i="5"/>
  <c r="I57" i="5"/>
  <c r="F77" i="1" s="1"/>
  <c r="H57" i="5"/>
  <c r="I56" i="5"/>
  <c r="H56" i="5"/>
  <c r="I55" i="5"/>
  <c r="H55" i="5"/>
  <c r="I54" i="5"/>
  <c r="F74" i="1" s="1"/>
  <c r="H54" i="5"/>
  <c r="I53" i="5"/>
  <c r="H53" i="5"/>
  <c r="I52" i="5"/>
  <c r="F70" i="1" s="1"/>
  <c r="H52" i="5"/>
  <c r="I51" i="5"/>
  <c r="F69" i="1" s="1"/>
  <c r="H51" i="5"/>
  <c r="I50" i="5"/>
  <c r="H50" i="5"/>
  <c r="I49" i="5"/>
  <c r="H49" i="5"/>
  <c r="I48" i="5"/>
  <c r="F64" i="1" s="1"/>
  <c r="H48" i="5"/>
  <c r="I47" i="5"/>
  <c r="F63" i="1" s="1"/>
  <c r="H47" i="5"/>
  <c r="I46" i="5"/>
  <c r="F61" i="1" s="1"/>
  <c r="H46" i="5"/>
  <c r="I45" i="5"/>
  <c r="F60" i="1" s="1"/>
  <c r="H45" i="5"/>
  <c r="I44" i="5"/>
  <c r="H44" i="5"/>
  <c r="I43" i="5"/>
  <c r="H43" i="5"/>
  <c r="I42" i="5"/>
  <c r="F56" i="1" s="1"/>
  <c r="H42" i="5"/>
  <c r="I41" i="5"/>
  <c r="H41" i="5"/>
  <c r="I40" i="5"/>
  <c r="F54" i="1" s="1"/>
  <c r="H40" i="5"/>
  <c r="I39" i="5"/>
  <c r="F53" i="1" s="1"/>
  <c r="H39" i="5"/>
  <c r="I38" i="5"/>
  <c r="H38" i="5"/>
  <c r="I37" i="5"/>
  <c r="H37" i="5"/>
  <c r="I36" i="5"/>
  <c r="F50" i="1" s="1"/>
  <c r="H36" i="5"/>
  <c r="I35" i="5"/>
  <c r="H35" i="5"/>
  <c r="I34" i="5"/>
  <c r="F46" i="1" s="1"/>
  <c r="H34" i="5"/>
  <c r="I33" i="5"/>
  <c r="F45" i="1" s="1"/>
  <c r="H33" i="5"/>
  <c r="I32" i="5"/>
  <c r="H32" i="5"/>
  <c r="I31" i="5"/>
  <c r="H31" i="5"/>
  <c r="I30" i="5"/>
  <c r="F39" i="1" s="1"/>
  <c r="H30" i="5"/>
  <c r="I29" i="5"/>
  <c r="F38" i="1" s="1"/>
  <c r="H29" i="5"/>
  <c r="I28" i="5"/>
  <c r="F36" i="1" s="1"/>
  <c r="H28" i="5"/>
  <c r="I27" i="5"/>
  <c r="F35" i="1" s="1"/>
  <c r="H27" i="5"/>
  <c r="I26" i="5"/>
  <c r="H26" i="5"/>
  <c r="I25" i="5"/>
  <c r="H25" i="5"/>
  <c r="I24" i="5"/>
  <c r="F31" i="1" s="1"/>
  <c r="H24" i="5"/>
  <c r="I23" i="5"/>
  <c r="H23" i="5"/>
  <c r="I22" i="5"/>
  <c r="F29" i="1" s="1"/>
  <c r="H22" i="5"/>
  <c r="I21" i="5"/>
  <c r="F27" i="1" s="1"/>
  <c r="H21" i="5"/>
  <c r="I20" i="5"/>
  <c r="H20" i="5"/>
  <c r="I19" i="5"/>
  <c r="H19" i="5"/>
  <c r="I18" i="5"/>
  <c r="F21" i="1" s="1"/>
  <c r="H18" i="5"/>
  <c r="I17" i="5"/>
  <c r="H17" i="5"/>
  <c r="I16" i="5"/>
  <c r="F19" i="1" s="1"/>
  <c r="H16" i="5"/>
  <c r="I15" i="5"/>
  <c r="F18" i="1" s="1"/>
  <c r="H15" i="5"/>
  <c r="I14" i="5"/>
  <c r="H14" i="5"/>
  <c r="I13" i="5"/>
  <c r="H13" i="5"/>
  <c r="I12" i="5"/>
  <c r="F15" i="1" s="1"/>
  <c r="H12" i="5"/>
  <c r="I11" i="5"/>
  <c r="H11" i="5"/>
  <c r="I10" i="5"/>
  <c r="F13" i="1" s="1"/>
  <c r="H10" i="5"/>
  <c r="I9" i="5"/>
  <c r="F12" i="1" s="1"/>
  <c r="H9" i="5"/>
  <c r="I8" i="5"/>
  <c r="H8" i="5"/>
  <c r="I7" i="5"/>
  <c r="H7" i="5"/>
  <c r="I6" i="5"/>
  <c r="F8" i="1" s="1"/>
  <c r="H6" i="5"/>
  <c r="I5" i="5"/>
  <c r="F7" i="1" s="1"/>
  <c r="H5" i="5"/>
  <c r="I4" i="5"/>
  <c r="F6" i="1" s="1"/>
  <c r="H4" i="5"/>
  <c r="I3" i="5"/>
  <c r="F3" i="1" s="1"/>
  <c r="H3" i="5"/>
  <c r="I2" i="5"/>
  <c r="H2" i="5"/>
  <c r="F9" i="1"/>
  <c r="F11" i="1"/>
  <c r="F14" i="1"/>
  <c r="F16" i="1"/>
  <c r="F17" i="1"/>
  <c r="F20" i="1"/>
  <c r="F24" i="1"/>
  <c r="F26" i="1"/>
  <c r="F30" i="1"/>
  <c r="F32" i="1"/>
  <c r="F33" i="1"/>
  <c r="F42" i="1"/>
  <c r="F44" i="1"/>
  <c r="F47" i="1"/>
  <c r="F51" i="1"/>
  <c r="F52" i="1"/>
  <c r="F55" i="1"/>
  <c r="F57" i="1"/>
  <c r="F59" i="1"/>
  <c r="F65" i="1"/>
  <c r="F66" i="1"/>
  <c r="F73" i="1"/>
  <c r="F75" i="1"/>
  <c r="F76" i="1"/>
  <c r="F80" i="1"/>
  <c r="F85" i="1"/>
  <c r="F88" i="1"/>
  <c r="F92" i="1"/>
  <c r="F94" i="1"/>
  <c r="F96" i="1"/>
  <c r="F102" i="1"/>
  <c r="F104" i="1"/>
  <c r="F106" i="1"/>
  <c r="F110" i="1"/>
  <c r="F113" i="1"/>
  <c r="F115" i="1"/>
  <c r="F117" i="1"/>
  <c r="F123" i="1"/>
  <c r="F127" i="1"/>
  <c r="F128" i="1"/>
  <c r="F129" i="1"/>
  <c r="F135" i="1"/>
  <c r="F137" i="1"/>
  <c r="F138" i="1"/>
  <c r="F141" i="1"/>
  <c r="F143" i="1"/>
  <c r="F145" i="1"/>
  <c r="F146" i="1"/>
  <c r="F151" i="1"/>
  <c r="F154" i="1"/>
  <c r="F155" i="1"/>
  <c r="F161" i="1"/>
  <c r="F162" i="1"/>
  <c r="F163" i="1"/>
  <c r="F164" i="1"/>
  <c r="F167" i="1"/>
  <c r="F168" i="1"/>
  <c r="F169" i="1"/>
  <c r="F170" i="1"/>
  <c r="F175" i="1"/>
  <c r="F176" i="1"/>
  <c r="F177" i="1"/>
  <c r="F178" i="1"/>
  <c r="F181" i="1"/>
  <c r="F182" i="1"/>
  <c r="F183" i="1"/>
  <c r="F184" i="1"/>
  <c r="F187" i="1"/>
  <c r="F189" i="1"/>
  <c r="F190" i="1"/>
  <c r="F191" i="1"/>
  <c r="F199" i="1"/>
  <c r="F201" i="1"/>
  <c r="F203" i="1"/>
  <c r="F204" i="1"/>
  <c r="F208" i="1"/>
  <c r="F212" i="1"/>
  <c r="F213" i="1"/>
  <c r="F214" i="1"/>
  <c r="F219" i="1"/>
  <c r="F220" i="1"/>
  <c r="F223" i="1"/>
  <c r="F224" i="1"/>
  <c r="F229" i="1"/>
  <c r="F231" i="1"/>
  <c r="F232" i="1"/>
  <c r="F233" i="1"/>
  <c r="F238" i="1"/>
  <c r="F239" i="1"/>
  <c r="F240" i="1"/>
  <c r="F241" i="1"/>
  <c r="F244" i="1"/>
  <c r="F245" i="1"/>
  <c r="F246" i="1"/>
  <c r="F247" i="1"/>
  <c r="F250" i="1"/>
  <c r="F251" i="1"/>
  <c r="F252" i="1"/>
  <c r="F254" i="1"/>
  <c r="F258" i="1"/>
  <c r="F259" i="1"/>
  <c r="F261" i="1"/>
  <c r="F263" i="1"/>
  <c r="F269" i="1"/>
  <c r="F270" i="1"/>
  <c r="F271" i="1"/>
  <c r="F272" i="1"/>
  <c r="F278" i="1"/>
  <c r="F279" i="1"/>
  <c r="F280" i="1"/>
  <c r="F281" i="1"/>
  <c r="F285" i="1"/>
  <c r="F287" i="1"/>
  <c r="F288" i="1"/>
  <c r="F289" i="1"/>
  <c r="F293" i="1"/>
  <c r="F294" i="1"/>
  <c r="F295" i="1"/>
  <c r="F297" i="1"/>
  <c r="F303" i="1"/>
  <c r="F304" i="1"/>
  <c r="F305" i="1"/>
  <c r="F307" i="1"/>
  <c r="F312" i="1"/>
  <c r="F313" i="1"/>
  <c r="F314" i="1"/>
  <c r="F316" i="1"/>
  <c r="F320" i="1"/>
  <c r="F321" i="1"/>
  <c r="F322" i="1"/>
  <c r="F323" i="1"/>
  <c r="F326" i="1"/>
  <c r="F327" i="1"/>
  <c r="F329" i="1"/>
  <c r="F332" i="1"/>
  <c r="F336" i="1"/>
  <c r="F337" i="1"/>
  <c r="F339" i="1"/>
  <c r="F340" i="1"/>
  <c r="F346" i="1"/>
  <c r="F347" i="1"/>
  <c r="F348" i="1"/>
  <c r="F350" i="1"/>
  <c r="F355" i="1"/>
  <c r="F356" i="1"/>
  <c r="F357" i="1"/>
  <c r="F358" i="1"/>
  <c r="F362" i="1"/>
  <c r="F363" i="1"/>
  <c r="F364" i="1"/>
  <c r="F365" i="1"/>
  <c r="F367" i="1"/>
  <c r="F368" i="1"/>
  <c r="F369" i="1"/>
  <c r="F370" i="1"/>
  <c r="F375" i="1"/>
  <c r="F378" i="1"/>
  <c r="F380" i="1"/>
  <c r="F381" i="1"/>
  <c r="F382" i="1"/>
  <c r="F385" i="1"/>
  <c r="F386" i="1"/>
  <c r="F387" i="1"/>
  <c r="F388" i="1"/>
  <c r="F390" i="1"/>
  <c r="F391" i="1"/>
  <c r="F392" i="1"/>
  <c r="F394" i="1"/>
  <c r="F400" i="1"/>
  <c r="F403" i="1"/>
  <c r="F404" i="1"/>
  <c r="F406" i="1"/>
  <c r="F407" i="1"/>
  <c r="F410" i="1"/>
  <c r="F411" i="1"/>
  <c r="F412" i="1"/>
  <c r="F414" i="1"/>
  <c r="F415" i="1"/>
  <c r="F418" i="1"/>
  <c r="F419" i="1"/>
  <c r="F420" i="1"/>
  <c r="F421" i="1"/>
  <c r="F424" i="1"/>
  <c r="F425" i="1"/>
  <c r="F426" i="1"/>
  <c r="F428" i="1"/>
  <c r="F432" i="1"/>
  <c r="F433" i="1"/>
  <c r="F435" i="1"/>
  <c r="F436" i="1"/>
  <c r="F439" i="1"/>
  <c r="F442" i="1"/>
  <c r="F443" i="1"/>
  <c r="F444" i="1"/>
  <c r="F447" i="1"/>
  <c r="F450" i="1"/>
  <c r="F451" i="1"/>
  <c r="F452" i="1"/>
  <c r="F453" i="1"/>
  <c r="F456" i="1"/>
  <c r="F458" i="1"/>
  <c r="F460" i="1"/>
  <c r="F461" i="1"/>
  <c r="F463" i="1"/>
  <c r="F464" i="1"/>
  <c r="F465" i="1"/>
  <c r="F467" i="1"/>
  <c r="F469" i="1"/>
  <c r="F473" i="1"/>
  <c r="F474" i="1"/>
  <c r="F475" i="1"/>
  <c r="F476" i="1"/>
  <c r="F479" i="1"/>
  <c r="F480" i="1"/>
  <c r="F481" i="1"/>
  <c r="F483" i="1"/>
  <c r="F485" i="1"/>
  <c r="F486" i="1"/>
  <c r="F488" i="1"/>
  <c r="F490" i="1"/>
  <c r="F491" i="1"/>
  <c r="F494" i="1"/>
  <c r="F496" i="1"/>
  <c r="F497" i="1"/>
  <c r="F499" i="1"/>
  <c r="F504" i="1"/>
  <c r="F505" i="1"/>
  <c r="F506" i="1"/>
  <c r="F508" i="1"/>
  <c r="F509" i="1"/>
  <c r="F512" i="1"/>
  <c r="F513" i="1"/>
  <c r="F514" i="1"/>
  <c r="F515" i="1"/>
  <c r="F517" i="1"/>
  <c r="F519" i="1"/>
  <c r="F520" i="1"/>
  <c r="F522" i="1"/>
  <c r="F523" i="1"/>
  <c r="F526" i="1"/>
  <c r="F527" i="1"/>
  <c r="F528" i="1"/>
  <c r="F529" i="1"/>
  <c r="F531" i="1"/>
  <c r="F534" i="1"/>
  <c r="F535" i="1"/>
  <c r="F536" i="1"/>
  <c r="F537" i="1"/>
  <c r="F539" i="1"/>
  <c r="F541" i="1"/>
  <c r="F542" i="1"/>
  <c r="F545" i="1"/>
  <c r="F547" i="1"/>
  <c r="F551" i="1"/>
  <c r="F552" i="1"/>
  <c r="F554" i="1"/>
  <c r="F555" i="1"/>
  <c r="F559" i="1"/>
  <c r="F560" i="1"/>
  <c r="F561" i="1"/>
  <c r="F562" i="1"/>
  <c r="F563" i="1"/>
  <c r="F566" i="1"/>
  <c r="F567" i="1"/>
  <c r="F568" i="1"/>
  <c r="F570" i="1"/>
  <c r="F573" i="1"/>
  <c r="F574" i="1"/>
  <c r="F576" i="1"/>
  <c r="F577" i="1"/>
  <c r="F2" i="1"/>
  <c r="F575" i="1" l="1"/>
  <c r="F374" i="1"/>
  <c r="F230" i="1"/>
  <c r="F216" i="1"/>
  <c r="F373" i="1"/>
  <c r="F202" i="1"/>
  <c r="F546" i="1"/>
  <c r="F449" i="1"/>
  <c r="F448" i="1"/>
  <c r="F330" i="1"/>
  <c r="F530" i="1"/>
  <c r="F434" i="1"/>
  <c r="F134" i="1"/>
  <c r="F302" i="1"/>
  <c r="F87" i="1"/>
  <c r="F300" i="1"/>
  <c r="F503" i="1"/>
  <c r="F553" i="1"/>
  <c r="F274" i="1"/>
  <c r="F468" i="1"/>
  <c r="F260" i="1"/>
  <c r="F28" i="1"/>
  <c r="F315" i="1"/>
  <c r="F286" i="1"/>
  <c r="F273" i="1"/>
  <c r="F148" i="1"/>
  <c r="F133" i="1"/>
  <c r="F103" i="1"/>
  <c r="F86" i="1"/>
  <c r="F43" i="1"/>
  <c r="F558" i="1"/>
  <c r="F543" i="1"/>
  <c r="F502" i="1"/>
  <c r="F489" i="1"/>
  <c r="F372" i="1"/>
  <c r="F344" i="1"/>
  <c r="F228" i="1"/>
  <c r="F132" i="1"/>
  <c r="F101" i="1"/>
  <c r="F72" i="1"/>
  <c r="F58" i="1"/>
  <c r="F405" i="1"/>
  <c r="F459" i="1"/>
  <c r="F343" i="1"/>
  <c r="F284" i="1"/>
  <c r="F160" i="1"/>
  <c r="F144" i="1"/>
  <c r="F116" i="1"/>
  <c r="F84" i="1"/>
  <c r="F71" i="1"/>
  <c r="F41" i="1"/>
  <c r="F25" i="1"/>
  <c r="F571" i="1"/>
  <c r="F556" i="1"/>
  <c r="F500" i="1"/>
  <c r="F430" i="1"/>
  <c r="F399" i="1"/>
  <c r="F296" i="1"/>
  <c r="F255" i="1"/>
  <c r="F197" i="1"/>
  <c r="F159" i="1"/>
  <c r="F97" i="1"/>
  <c r="F83" i="1"/>
  <c r="F40" i="1"/>
  <c r="F518" i="1"/>
  <c r="F361" i="1"/>
  <c r="F171" i="1"/>
  <c r="F540" i="1"/>
  <c r="F525" i="1"/>
  <c r="F457" i="1"/>
  <c r="F398" i="1"/>
  <c r="F310" i="1"/>
  <c r="F268" i="1"/>
  <c r="F211" i="1"/>
  <c r="F196" i="1"/>
  <c r="F158" i="1"/>
  <c r="F82" i="1"/>
  <c r="F68" i="1"/>
  <c r="F23" i="1"/>
  <c r="F10" i="1"/>
  <c r="F569" i="1"/>
  <c r="F470" i="1"/>
  <c r="F441" i="1"/>
  <c r="F413" i="1"/>
  <c r="F397" i="1"/>
  <c r="F353" i="1"/>
  <c r="F338" i="1"/>
  <c r="F267" i="1"/>
  <c r="F253" i="1"/>
  <c r="F222" i="1"/>
  <c r="F210" i="1"/>
  <c r="F195" i="1"/>
  <c r="F95" i="1"/>
  <c r="F67" i="1"/>
  <c r="F22" i="1"/>
  <c r="F118" i="1"/>
  <c r="F440" i="1"/>
  <c r="F427" i="1"/>
  <c r="F396" i="1"/>
  <c r="F352" i="1"/>
  <c r="F266" i="1"/>
  <c r="F237" i="1"/>
  <c r="F221" i="1"/>
  <c r="F209" i="1"/>
  <c r="F174" i="1"/>
  <c r="F550" i="1"/>
  <c r="F495" i="1"/>
  <c r="F482" i="1"/>
  <c r="F466" i="1"/>
  <c r="F395" i="1"/>
  <c r="F379" i="1"/>
  <c r="F306" i="1"/>
  <c r="F236" i="1"/>
  <c r="F192" i="1"/>
  <c r="F126" i="1"/>
  <c r="F109" i="1"/>
  <c r="F49" i="1"/>
  <c r="F34" i="1"/>
  <c r="F37" i="1"/>
  <c r="F521" i="1"/>
  <c r="F507" i="1"/>
  <c r="F290" i="1"/>
  <c r="F277" i="1"/>
  <c r="F153" i="1"/>
  <c r="F125" i="1"/>
  <c r="F108" i="1"/>
  <c r="F90" i="1"/>
  <c r="F78" i="1"/>
  <c r="F48" i="1"/>
  <c r="F5" i="1"/>
  <c r="F122" i="1"/>
  <c r="F408" i="1"/>
  <c r="F349" i="1"/>
  <c r="F333" i="1"/>
  <c r="F319" i="1"/>
  <c r="F262" i="1"/>
  <c r="F218" i="1"/>
  <c r="F124" i="1"/>
  <c r="F107" i="1"/>
  <c r="F62" i="1"/>
  <c r="F4" i="1"/>
</calcChain>
</file>

<file path=xl/sharedStrings.xml><?xml version="1.0" encoding="utf-8"?>
<sst xmlns="http://schemas.openxmlformats.org/spreadsheetml/2006/main" count="13468" uniqueCount="4060">
  <si>
    <t>Unnamed: 0</t>
  </si>
  <si>
    <t>Timestamp</t>
  </si>
  <si>
    <t>ID</t>
  </si>
  <si>
    <t>Labeling_Freq</t>
  </si>
  <si>
    <t>Allocation_Freq</t>
  </si>
  <si>
    <t>Allocation_Freq.y</t>
  </si>
  <si>
    <t>allocated_labellers</t>
  </si>
  <si>
    <t>labeler_allocated_once</t>
  </si>
  <si>
    <t>labeler_default</t>
  </si>
  <si>
    <t>innovationYes</t>
  </si>
  <si>
    <t>Phase</t>
  </si>
  <si>
    <t>Drugname</t>
  </si>
  <si>
    <t>Companyname</t>
  </si>
  <si>
    <t>new2market</t>
  </si>
  <si>
    <t>new2company</t>
  </si>
  <si>
    <t>defaultlabel</t>
  </si>
  <si>
    <t>body</t>
  </si>
  <si>
    <t>company_codes</t>
  </si>
  <si>
    <t>company_codes_about</t>
  </si>
  <si>
    <t>publisher_name</t>
  </si>
  <si>
    <t>region_codes</t>
  </si>
  <si>
    <t>region_of_origin</t>
  </si>
  <si>
    <t>snippet</t>
  </si>
  <si>
    <t>source_code</t>
  </si>
  <si>
    <t>source_name</t>
  </si>
  <si>
    <t>subject_code_ns</t>
  </si>
  <si>
    <t>subject_codes</t>
  </si>
  <si>
    <t>title</t>
  </si>
  <si>
    <t>titlebody</t>
  </si>
  <si>
    <t>word_count</t>
  </si>
  <si>
    <t>AIWFIE0020150928eb9s0002w</t>
  </si>
  <si>
    <t>McDonaldSarah</t>
  </si>
  <si>
    <t>Yes</t>
  </si>
  <si>
    <t>Unsure</t>
  </si>
  <si>
    <t>Elepsia XR</t>
  </si>
  <si>
    <t>SPARC</t>
  </si>
  <si>
    <t>No</t>
  </si>
  <si>
    <t>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
Elepsia XR is to be manufactured at Sun Pharmaceutical Industries Ltd (SPIL)'s Halol facility. SPIL is working with US FDA in resolving the cGMP deviations at the facility and has taken several corrective measures.</t>
  </si>
  <si>
    <t>['snphin', 'spadrn', 'usfda', 'snphin', 'snphin', 'spadrn', 'spadrn', 'usfda', 'usfda']</t>
  </si>
  <si>
    <t>['usfda', 'spadrn', 'snphin']</t>
  </si>
  <si>
    <t>India Express Mumbai Limited</t>
  </si>
  <si>
    <t>,usa,namz,</t>
  </si>
  <si>
    <t xml:space="preserve">ASIA INDIA SASIAZ </t>
  </si>
  <si>
    <t>SPARC had earlier received a final approval from US FDA in March 2015 for this product
Sun Pharma Advanced Research Company (SPARC) announced that the US Food and Drug Administration (US FDA) has issued a Complete Response letter (CRL) to its New Drug Application (NDA) for Elepsia XR (Levetiracetam extended-release tablets 1000 mg and 1500 mg).</t>
  </si>
  <si>
    <t>AIWFIE</t>
  </si>
  <si>
    <t>Financial Express</t>
  </si>
  <si>
    <t>['cappro', 'c22', 'c13', 'ccat', 'ncat', 'nfact', 'nfcpin']</t>
  </si>
  <si>
    <t>US FDA reverses NDA nod for Sun Pharma‚Äôs anti epileptic drug</t>
  </si>
  <si>
    <t>US FDA reverses NDA nod for Sun Pharma‚Äôs anti epileptic drugSPARC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
Elepsia XR is to be manufactured at Sun Pharmaceutical Industries Ltd (SPIL)'s Halol facility. SPIL is working with US FDA in resolving the cGMP deviations at the facility and has taken several corrective measures.</t>
  </si>
  <si>
    <t>AIWINE0020150619eb6k000s1</t>
  </si>
  <si>
    <t>CohenSamantha_KorkmazGizem</t>
  </si>
  <si>
    <t>FDA application submission and/or FDA testing</t>
  </si>
  <si>
    <t>a generic version of Copaxone</t>
  </si>
  <si>
    <t>Natco</t>
  </si>
  <si>
    <t>Last year, the US Supreme Court had denied Teva's application for an injunction seeking to prevent the launch of a generic version of Copaxone.
The pharma companies involved in the generic forms of Copaxone are Novartis' Sandoz, Momenta Pharmaceuticals, Mylan and Natco Pharma.
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
Later, Natco developed a process for producing copolymer-1 and filed patent applications covering its process.
A senior official of Natco said that the firm has submitted all the information to FDA with regard to the generic version of Copaxone, used in the treatment of relapsing-remitting multiple sclerosis.
"We have done everything from our side. Once approval comes, we are ready to launch the product. We manufacture the drug and Mylan will market it," the official said.
Mylan chief executive officer Heather Bresch, in a separate statement, said: "We have stated all along that the '808 patent on Copaxone is invalid... We continue to remain very confident and look forward to bringing our product to market upon approval from the US Food and Drug Administration."
Bresch further said the ruling underscores concerns of Teva's ongoing financial prospects as the Copaxone franchise has historically been its largest and most significant revenue driver.
With inputs from Financial Express &amp; PTI
The pharma companies involved in the generic forms of Copaxone are Novartis‚Äô Sandoz, Momenta Pharmaceuticals, Mylan and Natco Pharma.</t>
  </si>
  <si>
    <t>['mmnpha', 'natpbo', 'mmnpha', 'natpbo', 'natpbo', 'sndoz', 'supus', 'usfda', 'usfda', 'teviy', 'usfda']</t>
  </si>
  <si>
    <t>['usfda', 'teviy', 'natpbo', 'mmnpha']</t>
  </si>
  <si>
    <t>In a relief to Natco Pharma, the US court of appeals has invalidated Teva's Copaxone patent. This may help generic pharma companies to launch one of the top-selling multiple sclerosis drugs, Copaxone.
"The US Court of Appeals for Federal Circuit has again found Teva's US 808 patent for Copaxone to be invalid as indefinite. The company awaits approval from the US Food and Drug Administration (USFDA) to launch the product," said Natco in a filing to the exchanges.</t>
  </si>
  <si>
    <t>AIWINE</t>
  </si>
  <si>
    <t>Indian Express</t>
  </si>
  <si>
    <t>['cappro', 'c12', 'c133', 'cgymtr', 'cinprp', 'c22', 'c13', 'ccat', 'ncat', 'nfact', 'nfcpex', 'nfcpin']</t>
  </si>
  <si>
    <t>Relief for Natco: US court junks Teva‚Äôs patent on Copaxone</t>
  </si>
  <si>
    <t>Relief for Natco: US court junks Teva‚Äôs patent on CopaxoneLast year, the US Supreme Court had denied Teva's application for an injunction seeking to prevent the launch of a generic version of Copaxone.
The pharma companies involved in the generic forms of Copaxone are Novartis' Sandoz, Momenta Pharmaceuticals, Mylan and Natco Pharma.
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
Later, Natco developed a process for producing copolymer-1 and filed patent applications covering its process.
A senior official of Natco said that the firm has submitted all the information to FDA with regard to the generic version of Copaxone, used in the treatment of relapsing-remitting multiple sclerosis.
"We have done everything from our side. Once approval comes, we are ready to launch the product. We manufacture the drug and Mylan will market it," the official said.
Mylan chief executive officer Heather Bresch, in a separate statement, said: "We have stated all along that the '808 patent on Copaxone is invalid... We continue to remain very confident and look forward to bringing our product to market upon approval from the US Food and Drug Administration."
Bresch further said the ruling underscores concerns of Teva's ongoing financial prospects as the Copaxone franchise has historically been its largest and most significant revenue driver.
With inputs from Financial Express &amp; PTI
The pharma companies involved in the generic forms of Copaxone are Novartis‚Äô Sandoz, Momenta Pharmaceuticals, Mylan and Natco Pharma.</t>
  </si>
  <si>
    <t>Novartis, Sandoz, Momenta Pharmaceuticals, Mylan, Natco Pharma</t>
  </si>
  <si>
    <t>Available to consumers (has been launched on the market)</t>
  </si>
  <si>
    <t>Copaxone</t>
  </si>
  <si>
    <t>Teva</t>
  </si>
  <si>
    <t>ALRAQNEG20151001eb9u0002u</t>
  </si>
  <si>
    <t>Extra2_KattampallilNeil</t>
  </si>
  <si>
    <t>The company said it was "evaluating several marketing partners for commercialisation. However SPARC has now received a CRL (complete response letter) from the USFDA rescinding its earlier approval, citing that the compliance status of the manufacturing facility was not acceptable on the date of approval."</t>
  </si>
  <si>
    <t>['snphin', 'spadrn', 'usfda', 'snphin', 'spadrn', 'spadrn', 'usfda', 'usfda']</t>
  </si>
  <si>
    <t>All Iraq News Agency</t>
  </si>
  <si>
    <t>,usa,india,asiaz,bric,devgcoz,dvpcoz,indsubz,namz,sasiaz,</t>
  </si>
  <si>
    <t xml:space="preserve">ASIA GULFST IRAQ MEASTZ WASIAZ </t>
  </si>
  <si>
    <t>After the US Food and Drug Administration (US FDA) revoked an approval granted to the company, citing production quality problems at its manufacturing site, stocks of Dilip Shanghvi-led Sun Pharma and its arm SPARC ( Sun Pharma Advanced Research Company) fell on Monday.
SPARC had won the final approval for releasing a drug, Elepsia XR, from the US FDA in March.</t>
  </si>
  <si>
    <t>ALRAQNEG</t>
  </si>
  <si>
    <t>['cappro', 'c13', 'c22', 'ccat', 'ncat', 'nfact', 'nfcpin']</t>
  </si>
  <si>
    <t>India : US FDA revokes approval granted to SPARC, SUN PHARMA</t>
  </si>
  <si>
    <t>India : US FDA revokes approval granted to SPARC, SUN PHARMAThe company said it was "evaluating several marketing partners for commercialisation. However SPARC has now received a CRL (complete response letter) from the USFDA rescinding its earlier approval, citing that the compliance status of the manufacturing facility was not acceptable on the date of approval."</t>
  </si>
  <si>
    <t>AMHL000020150513eb5d00005</t>
  </si>
  <si>
    <t>SawhneyRaghav</t>
  </si>
  <si>
    <t>Undergoing clinical trials</t>
  </si>
  <si>
    <t>Cimavax</t>
  </si>
  <si>
    <t>Center for Molecular Immunology</t>
  </si>
  <si>
    <t>In December 2014, President Obama began to restore diplomatic ties with Cuba (Miller, "Morning Mix,"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
CDC: Two-Thirds of Individuals With Cancer Live at Least Five Years &gt;
Details of Lung Cancer Vaccine
The lung cancer vaccine, called Cimavax, was developed more than 25 years ago by Cuba's Center for Molecular Immunology. Cuba's Ministry of Health then released it to the public at no cost in 2011, with each shot of the vaccine costing the government about $1 (Wired, 5/11).
Cimavax does not cure or prevent lung cancer ("Morning Mix," Washington Post, 5/12). Rather than combatting tumors directly, it works to keep tumors from metastasizing and growing, which can make a late-stage growth more manageable.
A 2008 Phase II trial of Cimavax found that individuals with lung cancer who received the medication lived four to six months longer on average than those who did not.
Agreement Details
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
Roswell Park officials said they intend to evaluate whether the vaccine could be used as a preventive measure. Cuba had not tested Cimavax's preventive capabilities mostly because of financial reasons, according to Wired (Wired, 5/11).
-- compiled by Joshua Zeitlin</t>
  </si>
  <si>
    <t>['cdcfui', 'cmpuht', 'rswlpk', 'rswlpk', 'usfda', 'wpostn', 'wpostn']</t>
  </si>
  <si>
    <t>[]</t>
  </si>
  <si>
    <t>The Advisory Board Company/American Health Line</t>
  </si>
  <si>
    <t>,cuba,usa,caribz,dvpcoz,lamz,namz,</t>
  </si>
  <si>
    <t xml:space="preserve">NAMZ USA </t>
  </si>
  <si>
    <t>New York-based Roswell Park Cancer Institute and Cuba's Center for Molecular Immunology last month finalized an agreement to bring a lung cancer vaccine to the U.S., setting it up for potential FDA approval, Wired reports (Patel, Wired, 5/11).
BACKGROUND &gt;</t>
  </si>
  <si>
    <t>AMHL</t>
  </si>
  <si>
    <t>American Health Line</t>
  </si>
  <si>
    <t>['nabst', 'c13', 'gcancr', 'gimmu', 'glungc', 'cappro', 'chcpol', 'c22', 'ccat', 'gcat', 'ghea', 'gmed', 'gtrea', 'ncat', 'nfact', 'nfcpin']</t>
  </si>
  <si>
    <t>Normalizing Relations With Cuba Could Bring Lung Cancer Vaccine to U.S.</t>
  </si>
  <si>
    <t>Normalizing Relations With Cuba Could Bring Lung Cancer Vaccine to U.S.In December 2014, President Obama began to restore diplomatic ties with Cuba (Miller, "Morning Mix,"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
CDC: Two-Thirds of Individuals With Cancer Live at Least Five Years &gt;
Details of Lung Cancer Vaccine
The lung cancer vaccine, called Cimavax, was developed more than 25 years ago by Cuba's Center for Molecular Immunology. Cuba's Ministry of Health then released it to the public at no cost in 2011, with each shot of the vaccine costing the government about $1 (Wired, 5/11).
Cimavax does not cure or prevent lung cancer ("Morning Mix," Washington Post, 5/12). Rather than combatting tumors directly, it works to keep tumors from metastasizing and growing, which can make a late-stage growth more manageable.
A 2008 Phase II trial of Cimavax found that individuals with lung cancer who received the medication lived four to six months longer on average than those who did not.
Agreement Details
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
Roswell Park officials said they intend to evaluate whether the vaccine could be used as a preventive measure. Cuba had not tested Cimavax's preventive capabilities mostly because of financial reasons, according to Wired (Wired, 5/11).
-- compiled by Joshua Zeitlin</t>
  </si>
  <si>
    <t>APRS000020150401eb41008qa</t>
  </si>
  <si>
    <t>NevilleQuinton_McDonaldSarah</t>
  </si>
  <si>
    <t xml:space="preserve"> CLOSING MOST ACTIVE STOCKS
 NEW YORK (AP) ‚Äî Thursday's prices for
 NYSE listed most active stocks:
 SalesHighLowCloseChg
 AKSteel           62480     4.48     4.28     4.45+.04
 AT&amp;TInc 1.88      191398    33.23    32.82    33.13+.24
 AbbVie 2.04f      82730     57.81    56.90    57.01‚Äî.09
 Alcoa .12         229316    13.28    12.79    13.14+.14
 Alibaban          197105    83.00    81.25    82.28‚Äî.08
 Altria 2.08       89727     51.29    50.36    51.19+.89
 Ambev .24e        223981    6.10     5.94     6.04+.12
 AmExp 1.04        56372     79.77    78.57    79.70+.77
 ArchDan 1.12f     58135     48.34    47.34    47.35‚Äî.08
 Avon .24          63540     7.98     7.82     7.97+.12
 Axaltan           124504    28.24    27.70    27.93‚Äî.71
 BcoBrads .42e     76110     9.98     9.73     9.87+.28
 BkofAm .20        492903    15.62    15.43    15.54+.13
 BiPVixST          312181    25.52    24.97    25.06‚Äî.46
 BarrickG .20      113083    12.11    11.71    11.88‚Äî.13
 BostonSci         55462     17.83    17.54    17.72+.07
 CBSB .60          94570     61.49    59.11    61.16+1.54
 CNOFincl .24      110977    18.08    17.55    17.79+.66
 CSX .64           92418     33.40    32.94    33.32‚Äî.13
 CalifResn .04     77919     8.50     7.98     8.18+.23
 CarMax            88765     75.40    71.97    74.73+6.34
 Cemex .52t        80435     9.85     9.36     9.73+.29
 ChesEng .35       319448    14.69    14.20    14.59+.24
 Chimera .38f      76225     3.16     3.12     3.14
 Citigroup .04     137424    52.22    51.59    51.86+.24
 CitizFinn .40     60067     24.68    24.25    24.62+.26
 CocaCola 1.32f    142674    40.87    40.48    40.68
 ConocoPhil 2.92   58790     63.41    62.57    63.18+.16
 ContlRess         70611     47.40    45.19    46.04+.38
 Corning .48f      91026     22.44    22.07    22.32+.07
 CSVInvNG          100667    7.94     7.03     7.11‚Äî.95
 CSVLgNGs          413546    2.45     2.21     2.43+.26
 CSVLgCrde         690598    2.52     2.25     2.45‚Äî.01
 DeltaAir .36      152653    43.37    42.25    42.25‚Äî1.01
 DenburyR .25      153411    7.85     7.31     7.84+.46
 DBXEafeEq 1.37e
                   72214     30.31    30.15    30.28+.11
 DxGldBull         201745    11.12    10.13    10.55‚Äî.35
 DrxSCBear         92483     10.13    9.90     10.03‚Äî.08
 DirGMBear .95e    59867     10.90    9.94     10.44+.39
 DirDGldBr         73975     17.25    15.79    16.63+.53
 DowChm 1.68       60468     48.39    47.53    48.24+.34
 DuPont 1.88       87262     71.65    70.71    71.39+.41
 EMCCp .46         158376    25.71    25.42    25.53+.06
 EldorGldg .02e    60111     4.94     4.76     4.85‚Äî.11
 EmersonEl 1.88    58899     56.26    55.50    55.54‚Äî.35
 EnCanag .28       73290     11.59    11.18    11.47+.17
 Exelon 1.24       72506     33.58    32.88    33.38+.53
 ExxonMbl 2.76     111997    84.94    83.85    84.30‚Äî.16
 FordM .60f        157587    16.04    15.85    16.03+.12
 FrptMcM .20m      138747    19.07    18.74    19.00+.03
 GenElec .92       286136    25.00    24.70    24.94+.10
 GenMotors 1.20
                   163863    36.73    36.33    36.50‚Äî.24
 Genworth          152103    7.94     7.29     7.76+.43
 Goldcrpg .60      58759     19.19    18.52    18.85‚Äî.16
 Hallibrtn .72     110919    44.32    43.49    43.96+.14
 HewlettP .64      83904     31.75    31.22    31.40+.11
 Hilton            70949     29.71    29.30    29.36+.08
 HostHotls .80a    56946     20.58    20.21    20.49+.23
 ICICIBks .15e     68141     10.77    10.59    10.69+.07
 iShBrazil 1.38e   247466    33.37    32.63    33.24+.99
 iShGerm .63e      55692     30.39    30.18    30.33+.23
 iShJapan .15e     242135    12.74    12.63    12.69+.11
 iSTaiwn .29e      72967     16.08    15.93    16.07+.33
 iShSilver         55952     16.13    15.88    16.02‚Äî.21
 iShChinaLC 1.04e
                   155255    45.77    45.34    45.66+.46
 iShEMkts .88e     576820    41.34    40.90    41.24+.61
 iSh20yrT 3.31e
                   60332     131.97   130.61   130.73‚Äî1.40
 iSEafe 2.26e      154321    65.24    64.93    65.19+.56
 iShR2K 1.59e
                   217897    125.26   124.29   124.65+.23
 iShREst 2.70e     90132     80.08    79.07    79.84+.53
 IntlGame .44      134257    17.93    17.73    17.77+.22
 ItauUnibH .41e    188088    11.87    11.60    11.77+.32
 JPMorgCh 1.60     124551    60.70    60.00    60.52+.57
 JohnJn 2.80       59482     99.99    98.89    99.64+.49
 Keycorp .26       79557     14.28    14.10    14.25+.09
 KindMorg 1.80f    61729     42.00    41.56    41.72‚Äî.20
 Kinrossg          125203    2.38     2.27     2.32‚Äî.04
 LaredoPet         66017     14.34    13.60    14.30+.90
 Lorillard 2.64f   111880    69.82    68.78    69.25+1.86
 LumberLiq         114630    35.18    32.20    33.20+.19
 MGM Rsts          94815     21.38    20.73    21.34+.46
 Macys 1.25        98604     68.48    65.29    67.85+2.40
 MarathnO .84      85537     27.28    26.39    27.07+.43
 MVJrGold          100379    24.14    23.38    23.70‚Äî.39
 MktVGold .12e     408875    19.35    18.76    18.99‚Äî.22
 MVOilSvc .86e     83470     34.47    33.71    34.29+.32
 MktVRus .64e      201098    18.43    17.98    18.40+.68
 Masco .36         55658     26.74    25.95    26.62+.55
 McDrmInt          62712     4.25     3.91     4.18+.24
 McDnlds 3.40      65436     96.24    94.71    95.83‚Äî.46
 Merck 1.80        75009     57.45    56.85    57.10+.24
 MorgStan .40      60449     36.20    35.79    36.06+.09
 MotrlaSolu 1.36   80587     67.46    61.15    62.51‚Äî4.16
 NRGEgy .58f       58856     24.30    23.66    23.99+.39
 Nabors .24        97096     14.62    13.90    14.07‚Äî.01
 NBGreece          62925     1.25     1.22     1.23‚Äî.01
 NewmtM .10        64496     22.91    22.15    22.34‚Äî.38
 NobleCorp 1.50    72848     14.81    14.21    14.76+.31
 NokiaCp .51e      80801     7.70     7.63     7.65+.10
 OasisPet          76635     15.28    14.46    14.94+.25
 Oracle .60f       x110967   43.11    42.48    42.62‚Äî.17
 PeabdyE .01m      106729    4.96     4.71     4.87+.12
 Penney            200476    9.20     8.82     9.13+.23
 PetrbrsA .85e     117912    6.82     6.50     6.80+.39
 Petrobras .46e    439239    6.79     6.41     6.76+.41
 Pfizer 1.12f      248144    34.63    34.22    34.38+.05
 PUltVixST         188107    14.98    14.34    14.41‚Äî.59
 PrUltCrude        261328    7.48     6.95     7.35‚Äî.03
 ProctGam 2.57     60183     82.59    81.92    82.43+.11
 ProUShSP          73094     21.55    21.23    21.34‚Äî.15
 RegionsFn .20     191427    9.64     9.42     9.58+.12
 RiteAid           487525    9.07     8.62     8.79+.22
 S&amp;P500ETF 3.94e
                   767134    206.98   205.40   206.44+.74
 SpdrLehHY 2.81e
                   66759     39.15    39.09    39.15+.02
 SpdrOGEx .69e     108836    51.09    49.56    50.81+.64
 SandRdge          87992     1.83     1.75     1.82+.04
 Schlmbrg 2f       60154     85.43    83.89    84.39+.11
 SchwUSDiv 1.06e
                   71223     39.43    39.16    39.26+.07
 Schwab .24        68010     30.09    29.66    30.01+.08
 SeadrillLtd       92055     9.70     9.30     9.66+.31
 SwstAirl .24      82644     43.82    42.69    42.86‚Äî.59
 SwstnEngy         96623     24.12    22.72    24.04+1.18
 Sprint            170932    4.87     4.72     4.85+.12
 SPHlthC .90e      73503     72.32    71.64    71.99+.22
 SPEngy 1.94e      137005    78.17    77.02    77.72+.16
 SPDRFncl .41e
                   204868    24.25    24.03    24.21+.12
 SPInds 1.07e      65588     55.76    55.25    55.43+.03
 SPUtil 1.51e      110431    44.75    44.35    44.55+.08
 Suncorg 1.12      81532     30.95    29.47    30.77+1.25
 SunEdison         97821     25.86    24.90    25.15+.05
 TaiwSemi .50e     123395    23.83    23.58    23.69+.46
 TalismEg .27      64328     7.73     7.67     7.70+.02
 Transocn 3        79321     15.05    14.44    14.99+.27
 Twitter           132055    50.95    49.88    50.42‚Äî.05
 UtdContl          73178     64.54    61.73    61.88‚Äî2.13
 USNGas            89560     13.66    13.16    13.60+.50
 USOilFd           348980    17.68    17.06    17.56‚Äî.02
 ValeSA .60e       241634    5.79     5.45     5.76+.18
 ValeSApf .60e     209042    4.96     4.57     4.94+.17
 ValeroE 1.60f     130302    63.65    59.31    59.80‚Äî3.65
 VangEmg 1.13e     80851     42.14    41.70    42.06+.64
 VerizonCm 2.20
                   132244    49.60    48.86    49.47+.55
 Vipshops          62844     29.44    28.50    29.11‚Äî.20
 WalMart 1.96f     57620     81.32    80.55    80.73+.02
 WeathfIntl        72069     13.13    12.66    12.91+.21
 WellsFargo 1.40
                   132384    54.48    53.82    54.37+.43
 WstnUnion .62f    88110     21.04    20.48    20.91+.35
 WhitingPet        111110    33.56    31.62    32.81+.76
 Xerox .28f        73654     12.84    12.68    12.77+.10
 Yamanag .06       61317     3.87     3.67     3.74‚Äî.06
</t>
  </si>
  <si>
    <t>['abvbba', 'almam', 'carmax', 'ccred', 'corn', 'csxc', 'dupnt', 'genwth', 'memcem', 'orcle', 'petbrs', 'pfiz', 'phelc', 'philm', 'soccor', 'twnit', 'wlmrt', 'xrxco', 'soccor', 'pfiz']</t>
  </si>
  <si>
    <t>['pfiz', 'soccor']</t>
  </si>
  <si>
    <t>The Associated Press</t>
  </si>
  <si>
    <t>APRS</t>
  </si>
  <si>
    <t>Associated Press Newswires</t>
  </si>
  <si>
    <t>['nrmf', 'ncat', 'nfact', 'nfce', 'niwe', 'ntab', 'm11', 'mcat']</t>
  </si>
  <si>
    <t>BC-150-actives-f</t>
  </si>
  <si>
    <t xml:space="preserve">BC-150-actives-f CLOSING MOST ACTIVE STOCKS
 NEW YORK (AP) ‚Äî Thursday's prices for
 NYSE listed most active stocks:
 SalesHighLowCloseChg
 AKSteel           62480     4.48     4.28     4.45+.04
 AT&amp;TInc 1.88      191398    33.23    32.82    33.13+.24
 AbbVie 2.04f      82730     57.81    56.90    57.01‚Äî.09
 Alcoa .12         229316    13.28    12.79    13.14+.14
 Alibaban          197105    83.00    81.25    82.28‚Äî.08
 Altria 2.08       89727     51.29    50.36    51.19+.89
 Ambev .24e        223981    6.10     5.94     6.04+.12
 AmExp 1.04        56372     79.77    78.57    79.70+.77
 ArchDan 1.12f     58135     48.34    47.34    47.35‚Äî.08
 Avon .24          63540     7.98     7.82     7.97+.12
 Axaltan           124504    28.24    27.70    27.93‚Äî.71
 BcoBrads .42e     76110     9.98     9.73     9.87+.28
 BkofAm .20        492903    15.62    15.43    15.54+.13
 BiPVixST          312181    25.52    24.97    25.06‚Äî.46
 BarrickG .20      113083    12.11    11.71    11.88‚Äî.13
 BostonSci         55462     17.83    17.54    17.72+.07
 CBSB .60          94570     61.49    59.11    61.16+1.54
 CNOFincl .24      110977    18.08    17.55    17.79+.66
 CSX .64           92418     33.40    32.94    33.32‚Äî.13
 CalifResn .04     77919     8.50     7.98     8.18+.23
 CarMax            88765     75.40    71.97    74.73+6.34
 Cemex .52t        80435     9.85     9.36     9.73+.29
 ChesEng .35       319448    14.69    14.20    14.59+.24
 Chimera .38f      76225     3.16     3.12     3.14
 Citigroup .04     137424    52.22    51.59    51.86+.24
 CitizFinn .40     60067     24.68    24.25    24.62+.26
 CocaCola 1.32f    142674    40.87    40.48    40.68
 ConocoPhil 2.92   58790     63.41    62.57    63.18+.16
 ContlRess         70611     47.40    45.19    46.04+.38
 Corning .48f      91026     22.44    22.07    22.32+.07
 CSVInvNG          100667    7.94     7.03     7.11‚Äî.95
 CSVLgNGs          413546    2.45     2.21     2.43+.26
 CSVLgCrde         690598    2.52     2.25     2.45‚Äî.01
 DeltaAir .36      152653    43.37    42.25    42.25‚Äî1.01
 DenburyR .25      153411    7.85     7.31     7.84+.46
 DBXEafeEq 1.37e
                   72214     30.31    30.15    30.28+.11
 DxGldBull         201745    11.12    10.13    10.55‚Äî.35
 DrxSCBear         92483     10.13    9.90     10.03‚Äî.08
 DirGMBear .95e    59867     10.90    9.94     10.44+.39
 DirDGldBr         73975     17.25    15.79    16.63+.53
 DowChm 1.68       60468     48.39    47.53    48.24+.34
 DuPont 1.88       87262     71.65    70.71    71.39+.41
 EMCCp .46         158376    25.71    25.42    25.53+.06
 EldorGldg .02e    60111     4.94     4.76     4.85‚Äî.11
 EmersonEl 1.88    58899     56.26    55.50    55.54‚Äî.35
 EnCanag .28       73290     11.59    11.18    11.47+.17
 Exelon 1.24       72506     33.58    32.88    33.38+.53
 ExxonMbl 2.76     111997    84.94    83.85    84.30‚Äî.16
 FordM .60f        157587    16.04    15.85    16.03+.12
 FrptMcM .20m      138747    19.07    18.74    19.00+.03
 GenElec .92       286136    25.00    24.70    24.94+.10
 GenMotors 1.20
                   163863    36.73    36.33    36.50‚Äî.24
 Genworth          152103    7.94     7.29     7.76+.43
 Goldcrpg .60      58759     19.19    18.52    18.85‚Äî.16
 Hallibrtn .72     110919    44.32    43.49    43.96+.14
 HewlettP .64      83904     31.75    31.22    31.40+.11
 Hilton            70949     29.71    29.30    29.36+.08
 HostHotls .80a    56946     20.58    20.21    20.49+.23
 ICICIBks .15e     68141     10.77    10.59    10.69+.07
 iShBrazil 1.38e   247466    33.37    32.63    33.24+.99
 iShGerm .63e      55692     30.39    30.18    30.33+.23
 iShJapan .15e     242135    12.74    12.63    12.69+.11
 iSTaiwn .29e      72967     16.08    15.93    16.07+.33
 iShSilver         55952     16.13    15.88    16.02‚Äî.21
 iShChinaLC 1.04e
                   155255    45.77    45.34    45.66+.46
 iShEMkts .88e     576820    41.34    40.90    41.24+.61
 iSh20yrT 3.31e
                   60332     131.97   130.61   130.73‚Äî1.40
 iSEafe 2.26e      154321    65.24    64.93    65.19+.56
 iShR2K 1.59e
                   217897    125.26   124.29   124.65+.23
 iShREst 2.70e     90132     80.08    79.07    79.84+.53
 IntlGame .44      134257    17.93    17.73    17.77+.22
 ItauUnibH .41e    188088    11.87    11.60    11.77+.32
 JPMorgCh 1.60     124551    60.70    60.00    60.52+.57
 JohnJn 2.80       59482     99.99    98.89    99.64+.49
 Keycorp .26       79557     14.28    14.10    14.25+.09
 KindMorg 1.80f    61729     42.00    41.56    41.72‚Äî.20
 Kinrossg          125203    2.38     2.27     2.32‚Äî.04
 LaredoPet         66017     14.34    13.60    14.30+.90
 Lorillard 2.64f   111880    69.82    68.78    69.25+1.86
 LumberLiq         114630    35.18    32.20    33.20+.19
 MGM Rsts          94815     21.38    20.73    21.34+.46
 Macys 1.25        98604     68.48    65.29    67.85+2.40
 MarathnO .84      85537     27.28    26.39    27.07+.43
 MVJrGold          100379    24.14    23.38    23.70‚Äî.39
 MktVGold .12e     408875    19.35    18.76    18.99‚Äî.22
 MVOilSvc .86e     83470     34.47    33.71    34.29+.32
 MktVRus .64e      201098    18.43    17.98    18.40+.68
 Masco .36         55658     26.74    25.95    26.62+.55
 McDrmInt          62712     4.25     3.91     4.18+.24
 McDnlds 3.40      65436     96.24    94.71    95.83‚Äî.46
 Merck 1.80        75009     57.45    56.85    57.10+.24
 MorgStan .40      60449     36.20    35.79    36.06+.09
 MotrlaSolu 1.36   80587     67.46    61.15    62.51‚Äî4.16
 NRGEgy .58f       58856     24.30    23.66    23.99+.39
 Nabors .24        97096     14.62    13.90    14.07‚Äî.01
 NBGreece          62925     1.25     1.22     1.23‚Äî.01
 NewmtM .10        64496     22.91    22.15    22.34‚Äî.38
 NobleCorp 1.50    72848     14.81    14.21    14.76+.31
 NokiaCp .51e      80801     7.70     7.63     7.65+.10
 OasisPet          76635     15.28    14.46    14.94+.25
 Oracle .60f       x110967   43.11    42.48    42.62‚Äî.17
 PeabdyE .01m      106729    4.96     4.71     4.87+.12
 Penney            200476    9.20     8.82     9.13+.23
 PetrbrsA .85e     117912    6.82     6.50     6.80+.39
 Petrobras .46e    439239    6.79     6.41     6.76+.41
 Pfizer 1.12f      248144    34.63    34.22    34.38+.05
 PUltVixST         188107    14.98    14.34    14.41‚Äî.59
 PrUltCrude        261328    7.48     6.95     7.35‚Äî.03
 ProctGam 2.57     60183     82.59    81.92    82.43+.11
 ProUShSP          73094     21.55    21.23    21.34‚Äî.15
 RegionsFn .20     191427    9.64     9.42     9.58+.12
 RiteAid           487525    9.07     8.62     8.79+.22
 S&amp;P500ETF 3.94e
                   767134    206.98   205.40   206.44+.74
 SpdrLehHY 2.81e
                   66759     39.15    39.09    39.15+.02
 SpdrOGEx .69e     108836    51.09    49.56    50.81+.64
 SandRdge          87992     1.83     1.75     1.82+.04
 Schlmbrg 2f       60154     85.43    83.89    84.39+.11
 SchwUSDiv 1.06e
                   71223     39.43    39.16    39.26+.07
 Schwab .24        68010     30.09    29.66    30.01+.08
 SeadrillLtd       92055     9.70     9.30     9.66+.31
 SwstAirl .24      82644     43.82    42.69    42.86‚Äî.59
 SwstnEngy         96623     24.12    22.72    24.04+1.18
 Sprint            170932    4.87     4.72     4.85+.12
 SPHlthC .90e      73503     72.32    71.64    71.99+.22
 SPEngy 1.94e      137005    78.17    77.02    77.72+.16
 SPDRFncl .41e
                   204868    24.25    24.03    24.21+.12
 SPInds 1.07e      65588     55.76    55.25    55.43+.03
 SPUtil 1.51e      110431    44.75    44.35    44.55+.08
 Suncorg 1.12      81532     30.95    29.47    30.77+1.25
 SunEdison         97821     25.86    24.90    25.15+.05
 TaiwSemi .50e     123395    23.83    23.58    23.69+.46
 TalismEg .27      64328     7.73     7.67     7.70+.02
 Transocn 3        79321     15.05    14.44    14.99+.27
 Twitter           132055    50.95    49.88    50.42‚Äî.05
 UtdContl          73178     64.54    61.73    61.88‚Äî2.13
 USNGas            89560     13.66    13.16    13.60+.50
 USOilFd           348980    17.68    17.06    17.56‚Äî.02
 ValeSA .60e       241634    5.79     5.45     5.76+.18
 ValeSApf .60e     209042    4.96     4.57     4.94+.17
 ValeroE 1.60f     130302    63.65    59.31    59.80‚Äî3.65
 VangEmg 1.13e     80851     42.14    41.70    42.06+.64
 VerizonCm 2.20
                   132244    49.60    48.86    49.47+.55
 Vipshops          62844     29.44    28.50    29.11‚Äî.20
 WalMart 1.96f     57620     81.32    80.55    80.73+.02
 WeathfIntl        72069     13.13    12.66    12.91+.21
 WellsFargo 1.40
                   132384    54.48    53.82    54.37+.43
 WstnUnion .62f    88110     21.04    20.48    20.91+.35
 WhitingPet        111110    33.56    31.62    32.81+.76
 Xerox .28f        73654     12.84    12.68    12.77+.10
 Yamanag .06       61317     3.87     3.67     3.74‚Äî.06
</t>
  </si>
  <si>
    <t>APRS000020150513eb5d00d72</t>
  </si>
  <si>
    <t>Bayoan</t>
  </si>
  <si>
    <t xml:space="preserve">                        Pe-      Stk of        pay-
                        riod     rate record   able
 IRREGULAR
 Qiwi plc z             Q        .25           5-26   5-28
 z- Approx. amount per ADR or ADS.
 STOCK
 China Life Insurance   x        5-22          5-26
 x- 3 for 1 split.
 NRG Yield A            x        5-14
 x- One share class A and one share class C for each share held.
 INCREASED
 Ashland Inc            Q        .39           5-29   6-15
 Hackett Group          S        .10           6-29   7-10
 HollyFrontier          Q        .33           6-5    6-26
 Mosaic Co x            Q        .275          6-4    6-18
 x- Previously announced, reporting dates.
 INITIAL
 NRG Yield A&amp;C new      Q        .20           6-1    6-15
 SPECIAL
 Ohio Valley Banc Cp    .05      5-26          6-10
 REGULAR
 Ameriana Bancorp       Q        .04           6-12   7-2
 Baker Hughes           Q        .17           6-3    6-24
 Corrections Corp Am    Q        .54           7-2    7-15
 Dean Foods             Q        .07           5-22   6-4
 Delta Nat Gas          Q        .20           6-1    6-15
 DeVry Educ             S        .18           6-5    6-15
 Digital Realty Trust   Q        .85           6-15   6-30
 Dow Chemical           Q        .42           6-30   7-30
 Encore Wire            Q        .02           7-10   7-24
 Fair Isaac             Q        .02           5-27   6-10
 Gildan Activewear      Q        .065          5-27   6-22
 Graham Holdings        Q 2.65   7-20          8-6
 Harte Hanks            Q        .085          6-1    6-15
 Integrys Energy        Q        .68           5-29   6-19
 Invacare Corp          Q        .0125         7-2    7-13
 KBR Inc                Q        .08           6-15   7-15
 Kapstone Paper&amp;Pkg     Q        .10           6-30   7-13
 Kingstone Cos          Q        .05           6-1    6-15
 Kohl's Corp            Q        .45           6-10   6-24
 Lorillard Inc          Q        .66           6-1    6-10
 MDU Resources          Q        .1825         6-11   7-1
 Mosaic Co              Q        .275          6-4    6-18
 Natl Oilwell Varco     Q        .46           6-12   6-28
 NewellRubbermaid       Q        .19           5-29   6-15
 OGE Energy             Q        .25           7-10   7-30
 Packaging Corp Amer    Q        .55           6-15   7-15
 PacWest Bancorp        Q        .50           5-26   6-4
 Panhandle Oil&amp;Gas      Q        .04           5-27   6-10
 Parkway Properties     Q        .1875         6-10   6-24
 PolyOne Corp           Q        .10           6-12   7-8
 Service Corp Intl      Q        .10           6-15   6-30
 Stantec Inc g          Q        .105          6-30   7-6
 Symantec Corp          Q        .15           6-10   6-24
 Union Pacific          Q        .55           5-29   6-30
 Xylem Inc              Q        .1408         5-28   6-24
 g- Payable in Canadian funds.
</t>
  </si>
  <si>
    <t>['amrsav', 'ashlnd', 'corca', 'holco', 'nrgyld', 'amrsav', 'amrsav', 'ashlnd', 'ashlnd', 'bakint', 'bakint', 'corca', 'dgrltr', 'dowch', 'dowch', 'encwir', 'encwir', 'fstdes', 'fstdes', 'geonco', 'geonco', 'gildan', 'gildan', 'hhn', 'hhn', 'holco', 'invac', 'invac', 'kbroot', 'kbroot', 'kohldp', 'kohldp', 'ltob', 'ltob', 'mdu', 'mdu', 'nrgyld', 'oklhmg', 'oklhmg', 'srv', 'srv', 'stgtg', 'stgtg', 'suzfod', 'suzfod', 'symt', 'symt', 'unpacf', 'unpacf', 'wpsrss', 'wpsrss', 'wshpst', 'wshpst', 'xylein', 'xylein', 'invac', 'kbroot', 'kohldp', 'ltob', 'fstdes', 'geonco', 'stgtg', 'symt', 'xylein', 'msccmp', 'nrgeng']</t>
  </si>
  <si>
    <t>['msccmp', 'xylein', 'symt', 'stgtg', 'geonco', 'fstdes', 'ltob', 'kohldp', 'kbroot', 'invac', 'nrgyld', 'holco', 'corca', 'ashlnd', 'amrsav']</t>
  </si>
  <si>
    <t>['gpol', 'gcat', 'gpir']</t>
  </si>
  <si>
    <t>BC-Dividends</t>
  </si>
  <si>
    <t xml:space="preserve">BC-Dividends                        Pe-      Stk of        pay-
                        riod     rate record   able
 IRREGULAR
 Qiwi plc z             Q        .25           5-26   5-28
 z- Approx. amount per ADR or ADS.
 STOCK
 China Life Insurance   x        5-22          5-26
 x- 3 for 1 split.
 NRG Yield A            x        5-14
 x- One share class A and one share class C for each share held.
 INCREASED
 Ashland Inc            Q        .39           5-29   6-15
 Hackett Group          S        .10           6-29   7-10
 HollyFrontier          Q        .33           6-5    6-26
 Mosaic Co x            Q        .275          6-4    6-18
 x- Previously announced, reporting dates.
 INITIAL
 NRG Yield A&amp;C new      Q        .20           6-1    6-15
 SPECIAL
 Ohio Valley Banc Cp    .05      5-26          6-10
 REGULAR
 Ameriana Bancorp       Q        .04           6-12   7-2
 Baker Hughes           Q        .17           6-3    6-24
 Corrections Corp Am    Q        .54           7-2    7-15
 Dean Foods             Q        .07           5-22   6-4
 Delta Nat Gas          Q        .20           6-1    6-15
 DeVry Educ             S        .18           6-5    6-15
 Digital Realty Trust   Q        .85           6-15   6-30
 Dow Chemical           Q        .42           6-30   7-30
 Encore Wire            Q        .02           7-10   7-24
 Fair Isaac             Q        .02           5-27   6-10
 Gildan Activewear      Q        .065          5-27   6-22
 Graham Holdings        Q 2.65   7-20          8-6
 Harte Hanks            Q        .085          6-1    6-15
 Integrys Energy        Q        .68           5-29   6-19
 Invacare Corp          Q        .0125         7-2    7-13
 KBR Inc                Q        .08           6-15   7-15
 Kapstone Paper&amp;Pkg     Q        .10           6-30   7-13
 Kingstone Cos          Q        .05           6-1    6-15
 Kohl's Corp            Q        .45           6-10   6-24
 Lorillard Inc          Q        .66           6-1    6-10
 MDU Resources          Q        .1825         6-11   7-1
 Mosaic Co              Q        .275          6-4    6-18
 Natl Oilwell Varco     Q        .46           6-12   6-28
 NewellRubbermaid       Q        .19           5-29   6-15
 OGE Energy             Q        .25           7-10   7-30
 Packaging Corp Amer    Q        .55           6-15   7-15
 PacWest Bancorp        Q        .50           5-26   6-4
 Panhandle Oil&amp;Gas      Q        .04           5-27   6-10
 Parkway Properties     Q        .1875         6-10   6-24
 PolyOne Corp           Q        .10           6-12   7-8
 Service Corp Intl      Q        .10           6-15   6-30
 Stantec Inc g          Q        .105          6-30   7-6
 Symantec Corp          Q        .15           6-10   6-24
 Union Pacific          Q        .55           5-29   6-30
 Xylem Inc              Q        .1408         5-28   6-24
 g- Payable in Canadian funds.
</t>
  </si>
  <si>
    <t>APRS000020150819eb8j00030</t>
  </si>
  <si>
    <t>KramerBrandon</t>
  </si>
  <si>
    <t>Approved by FDA and scheduled to be launched</t>
  </si>
  <si>
    <t xml:space="preserve">flibanserin, Addyi </t>
  </si>
  <si>
    <t>Sprout Pharmaceuticals</t>
  </si>
  <si>
    <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
‚Äî June 2010: A panel of FDA advisers votes unanimously against the drug, saying its benefits are outweighed by its risks, including side effects like dizziness, fatigue and fainting.
‚Äî Late 2011: Boehringer abandons the drug and sells it to Sprout Pharmaceuticals, a small North Carolina company.
‚Äî March 2013: Sprout resubmits the drug to FDA with additional data showing its benefits using a new measurement technique.
‚Äî September 2013: The FDA rejects the drug a second time, saying its benefits are "numerically small" and still don't outweigh "substantial safety concerns."
‚Äî December 2013: Sprout files a formal dispute against the FDA, arguing the agency should approve the drug without any additional data.
‚Äî February 2014: The FDA responds by proposing Sprout conduct additional studies, including one examining flibanserin's effects on driving, because of its drowsiness side effect.
‚Äî February 2015: Sprout resubmits the drug to the FDA with the requested studies. At the same time, the company helps fund a campaign called Even the Score, which lobbies the FDA to approve sexual medicines for women.
‚Äî June 2015: A panel of FDA advisers votes 18-6 in favor of approving the drug, with safety restrictions.
‚Äî August 2015: The FDA approves flibanserin, branded Addyi, as the first drug to treat any type of female sexual dysfunction. The drug includes a black box warning about side effects.</t>
  </si>
  <si>
    <t>['boehig', 'boehig', 'boehig', 'lrgkef', 'lrgkef', 'usfda', 'usfda', 'usfda', 'borngi']</t>
  </si>
  <si>
    <t>['usfda', 'boehig']</t>
  </si>
  <si>
    <t>Federal health officials on Tuesday approved the first prescription drug intended to treat women suffering from a lack of sexual desire. The daily pill, which acts on brain chemicals, followed a long, winding path to approval, including two previous rejections by the Food and Drug Administration. Here's a look at the history:
‚Äî Pre-2009: German drugmaker Boehringer Ingelheim studies its drug, known chemically as flibanserin, as a treatment for depression in men and women. The drug had little effect, but researchers noticed patients reported increased sexual desire, suggesting an alternate use.</t>
  </si>
  <si>
    <t>['cappro', 'gdepr', 'ghea', 'grape', 'nchr', 'c13', 'c22', 'ccat', 'gcat', 'gcrim', 'gmed', 'gment', 'ncat', 'nfact', 'nfcpin']</t>
  </si>
  <si>
    <t>Female libido pill took long, winding route to market</t>
  </si>
  <si>
    <t>Female libido pill took long, winding route to market‚Äî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
‚Äî June 2010: A panel of FDA advisers votes unanimously against the drug, saying its benefits are outweighed by its risks, including side effects like dizziness, fatigue and fainting.
‚Äî Late 2011: Boehringer abandons the drug and sells it to Sprout Pharmaceuticals, a small North Carolina company.
‚Äî March 2013: Sprout resubmits the drug to FDA with additional data showing its benefits using a new measurement technique.
‚Äî September 2013: The FDA rejects the drug a second time, saying its benefits are "numerically small" and still don't outweigh "substantial safety concerns."
‚Äî December 2013: Sprout files a formal dispute against the FDA, arguing the agency should approve the drug without any additional data.
‚Äî February 2014: The FDA responds by proposing Sprout conduct additional studies, including one examining flibanserin's effects on driving, because of its drowsiness side effect.
‚Äî February 2015: Sprout resubmits the drug to the FDA with the requested studies. At the same time, the company helps fund a campaign called Even the Score, which lobbies the FDA to approve sexual medicines for women.
‚Äî June 2015: A panel of FDA advisers votes 18-6 in favor of approving the drug, with safety restrictions.
‚Äî August 2015: The FDA approves flibanserin, branded Addyi, as the first drug to treat any type of female sexual dysfunction. The drug includes a black box warning about side effects.</t>
  </si>
  <si>
    <t>APRS000020150916eb9g00and</t>
  </si>
  <si>
    <t>Extra5</t>
  </si>
  <si>
    <t>6 a.m.-5 p.m. Skip Wollenberg and Charles N. Sheehan.
5 p.m.-9 p.m. Richard Jacobsen.
For help please call: 800-845-8450, ext. 1680. Photos, ext. 1900. For graphics and interactives, ext. 7636. Expanded AP content can be obtained from http://www.apexchange.com. For access to AP Exchange and other technical issues, contact customersupport@ap.org or call 877-836-9477.
If you have questions about transmission of financial market listings, please call 800-3AP-STOX.
A selection of top photos can be found at: http://bit.ly/APTopPhotos
All times EDT.
TOP STORIES:
FEDERAL RESERVE-THE GREAT DEBATE
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
‚ÄîVideo of AP reporters making both cases can be found at http://apne.ws/1iwl7YJ
AB INBEV-SABMILLER
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
With:
‚Äî BIG BREWERS ‚Äî A closer look at the world's big brewers and the beers they make. UPCOMING: 300 words by 3 p.m., photos.
FRANKFURT AUTO SHOW-CONNECTED CAR
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
With:
FRANKFURT AUTO SHOW-RIDING HIGH
FRANKFURT, Germany ‚Äî Does anyone really need a sport-utility vehicle so fast it can hit speeds close to those seen in Formula One races? Luxury automaker Bentley is betting that some well-heeled customers will feel that they do. By David McHugh. SENT: 700 words, photos.
And:
‚Äî GERMANY-FRANKFURT AUTO SHOW-BMW CEO ‚Äî BMW CEO Harald Krueger says he's doing fine, a day after he collapsed during a news conference at the Frankfurt auto show. SENT: 130 words, photos.
FILM-DIVERSE SUCCESS
LOS ANGELES ‚Äî "The Perfect Guy's" win at the box office this past weekend marks the fifth time in a row this summer where a film with a primarily African American cast has held the No. 1 position. "The Perfect Guy," ''War Room," and "Straight Outta Compton," all wildly different and wildly successful movies, prove once again that there is money to be made in telling diverse stories for an audience that is underserved by mainstream Hollywood filmmaking. By Lindsey Bahr. UPCOMING: 700 words by 5 p.m., photos.
MARKETS &amp; ECONOMY:
CONSUMER PRICES
WASHINGTON ‚Äî U.S. consumer prices edge down in August, marking the first decline in seven months and fueled by a big drop in gasoline prices. By Martin Crutsinger. SENT: 570 words, photo.
BUILDER SENTIMENT
WASHINGTON ‚Äî U.S. homebuilders are feeling slightly more optimistic about the housing market, nudging their confidence this month to a level not seen since the high-flying days of the housing boom nearly 10 years ago. By Alex Veiga. SENT: 450 words, photo.
FOREIGN HOLDINGS
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
FINANCIAL MARKETS
NEW YORK ‚Äî Stocks edge higher in midday trading as investors wait to hear from the Federal Reserve and work through company news, including a possible deal between two giant beer makers. By Ken Sweet. SENT: 450 words, photos. UPCOMING: 700 words by 5 p.m.
‚Äî CENSUS-POVERTY ‚Äî The number of Americans living below the poverty line showed no statistical difference from the previous year, according to new numbers from the U.S. Census Bureau. By Jesse J. Holland. SENT: 410 words.
EARNINGS:
EARNS-FEDEX
DALLAS ‚Äî FedEx reports disappointing results for its latest quarter, and the delivery giant cuts its full-year profit forecast on weaker demand for freight services and higher costs in its ground division. By David Koenig. SENT: 700 words, photo.
‚Äî SPAIN-EARNS-INDITEX ‚Äî The Spanish owner of the Zara clothing store chain says profit for the first half of 2015 rose 26 percent, boosted by growth in all markets around the world where the company sells clothes. SENT: 130 words.
INDUSTRY:
TARGET-WELLNESS
MINNEAPOLIS ‚Äî Target is going on a health kick, aimed at both customers and its employees. By Anne D'Innocenzio and Tom Murphy. SENT: 530 words, photo.
AMGEN DEALS
TRENTON, N.J. ‚Äî Biotech drug giant Amgen has made two much-needed deals to replenish its stock of medicines in development as new competition to its lucrative biotech drugs threatens future revenue. By Linda A. Johnson. SENT: 130 words. UPCOMING: About 500 words by 2:30 p.m.
‚Äî OLIVE GARDEN-PASTA PASS ‚Äî Olive Garden is bringing back its "Pasta Pass" that lets people gorge on as much pasta as they want for seven weeks. By Candice Choi. SENT: 450 words, photo.
‚Äî OBAMA-BUDGET-BUSINESS LEADERS ‚Äî President Barack Obama urges Congress to avoid another contentious budget showdown and warns that the economy would surely take a hit if the government shuts down again. By Kevin Freking. SENT: 520 words, photos, video.
‚Äî MARIJUANA TAX HOLIDAY ‚Äî An accounting error in Colorado is paying off for marijuana consumers, as a quirk in a state tax law triggers a suspension of most taxes on recreational pot. SENT: 430 words, photos. UPCOMING: Will be updated after stores open.
‚Äî BEHIND THE WHEEL-2016 ACURA ILX ‚Äî Acura's least expensive sedan, the ILX, has luxurious upgrades for 2016, including a quieter interior, a handsome LED-accented exterior and improved performance ‚Äî all at a reasonable price. By Ann M. Job. SENT: 800 words, photo, box.
TECHNOLOGY &amp; MEDIA:
‚Äî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
INTERNATIONAL:
‚Äî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
‚Äî EUROPE-ECONOMY ‚Äî Inflation across the 19-country eurozone is revised down to 0.1 percent in the year to August, in a development that's likely to renew fears that the region could see another bout of falling prices. SENT: 400 words.
‚Äî BRITAIN-ECONOMY ‚Äî Pay growth in Britain is finally picking up, with wages rising 2.9 percent in the three months to July compared with a year earlier ‚Äî the strongest increase since February 2009. SENT: 130 words.
‚Äî JAPAN-CREDIT RATING ‚Äî Standard &amp; Poor's lowers Japan's sovereign credit rating and says it doesn't expect Prime Minister Shinzo Abe's economic revival strategy to reverse deteriorating government finances within the next three years. SENT: 260 words.
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
CENTERPIECE
Interest rate risk
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
COMPANY SPOTLIGHT
Dentsply buying rival
Dental product company Dentsply is buying its rival Sirona for $5.51 billion. UPCOMING: Graphic expected by 6 p.m.</t>
  </si>
  <si>
    <t>['amge', 'artboe', 'artboe', 'bmw', 'fdexps', 'fed', 'fed', 'gdxc', 'gdxc', 'nokia', 'nokia', 'sabrew', 'sabrew', 'stndpr', 'usboc', 'usdtr', 'zarspa', 'amge']</t>
  </si>
  <si>
    <t>['amge']</t>
  </si>
  <si>
    <t>,usa,gfr,jap,apacz,asiaz,dach,easiaz,eecz,eurz,namz,weurz,</t>
  </si>
  <si>
    <t>Business News at 1:40 p.m.
Supervisors:</t>
  </si>
  <si>
    <t>['gpol', 'nadv', 'ncdig', 'nsum', 'gcat', 'gpir', 'ncat', 'nfact', 'nfce', 'niwe', 'nrgn']</t>
  </si>
  <si>
    <t>BC-Business News Digest</t>
  </si>
  <si>
    <t>BC-Business News Digest6 a.m.-5 p.m. Skip Wollenberg and Charles N. Sheehan.
5 p.m.-9 p.m. Richard Jacobsen.
For help please call: 800-845-8450, ext. 1680. Photos, ext. 1900. For graphics and interactives, ext. 7636. Expanded AP content can be obtained from http://www.apexchange.com. For access to AP Exchange and other technical issues, contact customersupport@ap.org or call 877-836-9477.
If you have questions about transmission of financial market listings, please call 800-3AP-STOX.
A selection of top photos can be found at: http://bit.ly/APTopPhotos
All times EDT.
TOP STORIES:
FEDERAL RESERVE-THE GREAT DEBATE
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
‚ÄîVideo of AP reporters making both cases can be found at http://apne.ws/1iwl7YJ
AB INBEV-SABMILLER
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
With:
‚Äî BIG BREWERS ‚Äî A closer look at the world's big brewers and the beers they make. UPCOMING: 300 words by 3 p.m., photos.
FRANKFURT AUTO SHOW-CONNECTED CAR
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
With:
FRANKFURT AUTO SHOW-RIDING HIGH
FRANKFURT, Germany ‚Äî Does anyone really need a sport-utility vehicle so fast it can hit speeds close to those seen in Formula One races? Luxury automaker Bentley is betting that some well-heeled customers will feel that they do. By David McHugh. SENT: 700 words, photos.
And:
‚Äî GERMANY-FRANKFURT AUTO SHOW-BMW CEO ‚Äî BMW CEO Harald Krueger says he's doing fine, a day after he collapsed during a news conference at the Frankfurt auto show. SENT: 130 words, photos.
FILM-DIVERSE SUCCESS
LOS ANGELES ‚Äî "The Perfect Guy's" win at the box office this past weekend marks the fifth time in a row this summer where a film with a primarily African American cast has held the No. 1 position. "The Perfect Guy," ''War Room," and "Straight Outta Compton," all wildly different and wildly successful movies, prove once again that there is money to be made in telling diverse stories for an audience that is underserved by mainstream Hollywood filmmaking. By Lindsey Bahr. UPCOMING: 700 words by 5 p.m., photos.
MARKETS &amp; ECONOMY:
CONSUMER PRICES
WASHINGTON ‚Äî U.S. consumer prices edge down in August, marking the first decline in seven months and fueled by a big drop in gasoline prices. By Martin Crutsinger. SENT: 570 words, photo.
BUILDER SENTIMENT
WASHINGTON ‚Äî U.S. homebuilders are feeling slightly more optimistic about the housing market, nudging their confidence this month to a level not seen since the high-flying days of the housing boom nearly 10 years ago. By Alex Veiga. SENT: 450 words, photo.
FOREIGN HOLDINGS
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
FINANCIAL MARKETS
NEW YORK ‚Äî Stocks edge higher in midday trading as investors wait to hear from the Federal Reserve and work through company news, including a possible deal between two giant beer makers. By Ken Sweet. SENT: 450 words, photos. UPCOMING: 700 words by 5 p.m.
‚Äî CENSUS-POVERTY ‚Äî The number of Americans living below the poverty line showed no statistical difference from the previous year, according to new numbers from the U.S. Census Bureau. By Jesse J. Holland. SENT: 410 words.
EARNINGS:
EARNS-FEDEX
DALLAS ‚Äî FedEx reports disappointing results for its latest quarter, and the delivery giant cuts its full-year profit forecast on weaker demand for freight services and higher costs in its ground division. By David Koenig. SENT: 700 words, photo.
‚Äî SPAIN-EARNS-INDITEX ‚Äî The Spanish owner of the Zara clothing store chain says profit for the first half of 2015 rose 26 percent, boosted by growth in all markets around the world where the company sells clothes. SENT: 130 words.
INDUSTRY:
TARGET-WELLNESS
MINNEAPOLIS ‚Äî Target is going on a health kick, aimed at both customers and its employees. By Anne D'Innocenzio and Tom Murphy. SENT: 530 words, photo.
AMGEN DEALS
TRENTON, N.J. ‚Äî Biotech drug giant Amgen has made two much-needed deals to replenish its stock of medicines in development as new competition to its lucrative biotech drugs threatens future revenue. By Linda A. Johnson. SENT: 130 words. UPCOMING: About 500 words by 2:30 p.m.
‚Äî OLIVE GARDEN-PASTA PASS ‚Äî Olive Garden is bringing back its "Pasta Pass" that lets people gorge on as much pasta as they want for seven weeks. By Candice Choi. SENT: 450 words, photo.
‚Äî OBAMA-BUDGET-BUSINESS LEADERS ‚Äî President Barack Obama urges Congress to avoid another contentious budget showdown and warns that the economy would surely take a hit if the government shuts down again. By Kevin Freking. SENT: 520 words, photos, video.
‚Äî MARIJUANA TAX HOLIDAY ‚Äî An accounting error in Colorado is paying off for marijuana consumers, as a quirk in a state tax law triggers a suspension of most taxes on recreational pot. SENT: 430 words, photos. UPCOMING: Will be updated after stores open.
‚Äî BEHIND THE WHEEL-2016 ACURA ILX ‚Äî Acura's least expensive sedan, the ILX, has luxurious upgrades for 2016, including a quieter interior, a handsome LED-accented exterior and improved performance ‚Äî all at a reasonable price. By Ann M. Job. SENT: 800 words, photo, box.
TECHNOLOGY &amp; MEDIA:
‚Äî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
INTERNATIONAL:
‚Äî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
‚Äî EUROPE-ECONOMY ‚Äî Inflation across the 19-country eurozone is revised down to 0.1 percent in the year to August, in a development that's likely to renew fears that the region could see another bout of falling prices. SENT: 400 words.
‚Äî BRITAIN-ECONOMY ‚Äî Pay growth in Britain is finally picking up, with wages rising 2.9 percent in the three months to July compared with a year earlier ‚Äî the strongest increase since February 2009. SENT: 130 words.
‚Äî JAPAN-CREDIT RATING ‚Äî Standard &amp; Poor's lowers Japan's sovereign credit rating and says it doesn't expect Prime Minister Shinzo Abe's economic revival strategy to reverse deteriorating government finances within the next three years. SENT: 260 words.
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
CENTERPIECE
Interest rate risk
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
COMPANY SPOTLIGHT
Dentsply buying rival
Dental product company Dentsply is buying its rival Sirona for $5.51 billion. UPCOMING: Graphic expected by 6 p.m.</t>
  </si>
  <si>
    <t>APRS000020151116ebbg00a3k</t>
  </si>
  <si>
    <t>LancasterVicki</t>
  </si>
  <si>
    <t>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
Dr. Richard Pazdur, head of FDA's Office of Hematology and Oncology Products, said such targeting of proteins cancer cells' surface has led to important new cancer treatments.
The FDA granted accelerated approval based on two studies showing Darzalex reduced the size of or eliminated tumors in about one-third of patients.
In one study, 29 percent of the 106 participants responded to Darzalex for 7.4 months, on average, before tumor growth resumed. In the other study, which included 42 patients, 36 percent had their tumors reduced or eliminated. Janssen is conducting further testing.
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
"Darzalex gives people who have limited or no remaining options ... a real chance," Janssen said in a statement.
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
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
"Multiple myeloma is a highly complex disease and remains incurable, with almost all patients relapsing or becoming resistant to therapy," Dr. Paul G. Richardson, a myeloma expert at the Dana-Farber Cancer Institute who participated in the patient testing, said in a statement.
In trading Monday, J&amp;J shares rose $1.34, or 1.3 percent, to $101.22.
___
Follow Linda A. Johnson @LindaJ_onPharma</t>
  </si>
  <si>
    <t>['dfbcct', 'jonjon', 'jonjon', 'ntnct', 'usfda', 'jonjon', 'usfda', 'ntnct']</t>
  </si>
  <si>
    <t>['ntnct', 'usfda', 'jonjon']</t>
  </si>
  <si>
    <t>,usa,usnj,namz,use,</t>
  </si>
  <si>
    <t>TRENTON, N.J. (AP) ‚Äî A Johnson &amp; Johnson drug won Food and Drug Administration approval Monday for treating the incurable blood cancer multiple myeloma in patients who've failed prior therapies and have few options left.
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t>
  </si>
  <si>
    <t>['c23', 'gcancr', 'cappro', 'gtrea', 'c13', 'c22', 'ccat', 'gcat', 'ghea', 'gmed', 'ncat', 'nfact', 'nfcpin']</t>
  </si>
  <si>
    <t>Johnson &amp; Johnson multiple myeloma drug wins accelerated OK</t>
  </si>
  <si>
    <t>Johnson &amp; Johnson multiple myeloma drug wins accelerated OKDarzalex,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
Dr. Richard Pazdur, head of FDA's Office of Hematology and Oncology Products, said such targeting of proteins cancer cells' surface has led to important new cancer treatments.
The FDA granted accelerated approval based on two studies showing Darzalex reduced the size of or eliminated tumors in about one-third of patients.
In one study, 29 percent of the 106 participants responded to Darzalex for 7.4 months, on average, before tumor growth resumed. In the other study, which included 42 patients, 36 percent had their tumors reduced or eliminated. Janssen is conducting further testing.
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
"Darzalex gives people who have limited or no remaining options ... a real chance," Janssen said in a statement.
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
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
"Multiple myeloma is a highly complex disease and remains incurable, with almost all patients relapsing or becoming resistant to therapy," Dr. Paul G. Richardson, a myeloma expert at the Dana-Farber Cancer Institute who participated in the patient testing, said in a statement.
In trading Monday, J&amp;J shares rose $1.34, or 1.3 percent, to $101.22.
___
Follow Linda A. Johnson @LindaJ_onPharma</t>
  </si>
  <si>
    <t>APRS000020151119ebbj00acv</t>
  </si>
  <si>
    <t>HalewiczVictoria_KeastJessica</t>
  </si>
  <si>
    <t>The shares closed at $2.07 Wednesday and finished the trading day at $10.30, up about five-fold.
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
KaloBios said it is talking to Shkreli about ways to continue operating. The South San Francisco, California company owns several drug candidates, including potential treatments for leukemia and blood cancers.
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
Shkreli and Turing Pharmaceuticals did not immediately respond to a request for comment.
Turing was not the first company to buy an old, inexpensive medicine and hike the price. The uproar over its actions and similar moves by other companies helped start government investigations, proposals by politicians to fight "price gouging," heavy media scrutiny and a drop in stock prices for biotech companies.</t>
  </si>
  <si>
    <t>['klbspi', 'klbspi', 'klbspi', 'turiph', 'turiph']</t>
  </si>
  <si>
    <t>['klbspi']</t>
  </si>
  <si>
    <t>NEW YORK (AP) ‚Äî Shares of cancer drug developer KaloBios Pharmaceuticals rocketed higher Thursday after controversial investor Martin Shkreli led a group that took a majority stake in the company just after it had decided to wind down its operations.
KaloBios shares surged as high as $14.72 Thursday after the company said an investor group including Shkreli had acquired most of its stock. It made that announcement after the market closed on Wednesday.</t>
  </si>
  <si>
    <t>['ghea', 'gcat']</t>
  </si>
  <si>
    <t>KaloBios stock rockets after investment from Shkreli</t>
  </si>
  <si>
    <t>KaloBios stock rockets after investment from ShkreliThe shares closed at $2.07 Wednesday and finished the trading day at $10.30, up about five-fold.
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
KaloBios said it is talking to Shkreli about ways to continue operating. The South San Francisco, California company owns several drug candidates, including potential treatments for leukemia and blood cancers.
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
Shkreli and Turing Pharmaceuticals did not immediately respond to a request for comment.
Turing was not the first company to buy an old, inexpensive medicine and hike the price. The uproar over its actions and similar moves by other companies helped start government investigations, proposals by politicians to fight "price gouging," heavy media scrutiny and a drop in stock prices for biotech companies.</t>
  </si>
  <si>
    <t>ATEHEA0020150512eb5c00001</t>
  </si>
  <si>
    <t>HF10 therapy, HF10</t>
  </si>
  <si>
    <t>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
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t>
  </si>
  <si>
    <t>['nevroc', 'nevroc', 'nevroc', 'usfda', 'usfda', 'usfda']</t>
  </si>
  <si>
    <t>['usfda', 'nevroc']</t>
  </si>
  <si>
    <t>Elets Technomedia Pvt. Ltd.</t>
  </si>
  <si>
    <t>,india,usa,asiaz,bric,devgcoz,dvpcoz,indsubz,namz,sasiaz,</t>
  </si>
  <si>
    <t xml:space="preserve">ASIA INDIA SASIAZ SEASIAZ </t>
  </si>
  <si>
    <t>Nevro Corp. has announced that it has received approval from the United States Food and Drug Administration (FDA) for its Senza spinal cord stimulation (SCS) system.
The Senza system is the only SCS system that delivers Nevro's proprietary HF10 therapy. Senza, HF10, Nevro and the Nevro logo are trademarks of Nevro.</t>
  </si>
  <si>
    <t>ATEHEA</t>
  </si>
  <si>
    <t>eHealth</t>
  </si>
  <si>
    <t>['cappro', 'ghea', 'c13', 'c22', 'ccat', 'gcat', 'ncat', 'nfact', 'nfcpin']</t>
  </si>
  <si>
    <t>Nevro Receives FDA Approval for SCS System</t>
  </si>
  <si>
    <t>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
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t>
  </si>
  <si>
    <t>ATPATN0020150601eb610000g</t>
  </si>
  <si>
    <t>Extra2_PocinkiAllegra</t>
  </si>
  <si>
    <t>The abstract of the patent published by the Controller General of Patents, Designs &amp; Trade Marks states: "This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
The Patent was published in the Issue No. 20/2015 of the Patent Office Journal on May 15, 2015.</t>
  </si>
  <si>
    <t>['millph', 'millph', 'millph', 'tkdci']</t>
  </si>
  <si>
    <t>['millph']</t>
  </si>
  <si>
    <t>Athena Information Solutions Pvt. Ltd.</t>
  </si>
  <si>
    <t>,india,kolk,usa,asiaz,bric,devgcoz,dvpcoz,indsubz,namz,sasiaz,wbeng,</t>
  </si>
  <si>
    <t>Kolkata, June 1 -- USA-based Millennium Pharmaceuticals Inc filed patent application for pharmaceutical compositions for the treatment of cancer and other diseases or disorders. The inventors are Vijayalakshmi Ramanan, Irene Sophie Tobias, Dauntel Specht Verwijs and Raymond D Skwierczynski.
Millennium Pharmaceuticals Inc filed the patent application on Feb 10, 2012. The patent application number is 1237/DELNP/2012 A. The international classification number is A61K 9/08.</t>
  </si>
  <si>
    <t>ATPATN</t>
  </si>
  <si>
    <t>Indian Patent News</t>
  </si>
  <si>
    <t>['c133', 'ghea', 'ccat', 'cgymtr', 'cinprp', 'gcat']</t>
  </si>
  <si>
    <t>Millennium Pharmaceuticals Inc Files Patent Application for Pharmaceutical Compositions for the Treatment of Cancer and Other Diseases or Disorders</t>
  </si>
  <si>
    <t>Millennium Pharmaceuticals Inc Files Patent Application for Pharmaceutical Compositions for the Treatment of Cancer and Other Diseases or DisordersThe abstract of the patent published by the Controller General of Patents, Designs &amp; Trade Marks states: "This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
The Patent was published in the Issue No. 20/2015 of the Patent Office Journal on May 15, 2015.</t>
  </si>
  <si>
    <t>ATPHAB0020150317eb3h0002t</t>
  </si>
  <si>
    <t>Approved by FDA but not scheduled to be launched</t>
  </si>
  <si>
    <t>Watchman LAAC Device</t>
  </si>
  <si>
    <t>Boston Scientific</t>
  </si>
  <si>
    <t>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
"The Watchman Device is an important step forward in stroke management for patients with AF," said Vivek Reddy, M.D., Director of the Cardiac Arrhythmia Service at the Mount Sinai Medical Center and co-principal investigator of the PROTECT AF and PREVAIL studies. "We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
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
"Today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 said Joe Fitzgerald, executive vice president and president, Rhythm Management, Boston Scientific. "FDA approval of the Watchman Device is another example of Boston Scientific delivering on its commitment to bring meaningful innovations to patient care."
The Watchman Device has been commercially available internationally since 2009 and is the leading device in percutaneous left atrial appendage closure globally. It is registered in 75 countries and more than 10,000 patients have been treated with the Watchman Device.
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
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t>
  </si>
  <si>
    <t>['usfda', 'bosts', 'bosts', 'usfda', 'bosts']</t>
  </si>
  <si>
    <t>['bosts', 'usfda']</t>
  </si>
  <si>
    <t>Saffron Media Pvt Ltd</t>
  </si>
  <si>
    <t>The US Food and Drug Administration (FDA) has approved Boston Scientific Corporation's Watchman Left Atrial Appendage Closure Device.
The Watchman Device offers a new stroke risk reduction option for high-risk patients with non-valvular atrial fibrillation who are seeking an alternative to long-term warfarin therapy. The Watchman Device will be made available to US centers involved in our clinical studies and additional, specialized centers as physicians are trained on the implant procedure.</t>
  </si>
  <si>
    <t>ATPHAB</t>
  </si>
  <si>
    <t>PharmaBiz</t>
  </si>
  <si>
    <t>['cappro', 'gstrok', 'c13', 'c22', 'ccat', 'gcat', 'ghea', 'gmed', 'ncat', 'nfact', 'nfcpin']</t>
  </si>
  <si>
    <t>US FDA approves Boston Scientific's Watchman left atrial appendage closure device</t>
  </si>
  <si>
    <t>US FDA approves Boston Scientific's Watchman left atrial appendage closure deviceThe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
"The Watchman Device is an important step forward in stroke management for patients with AF," said Vivek Reddy, M.D., Director of the Cardiac Arrhythmia Service at the Mount Sinai Medical Center and co-principal investigator of the PROTECT AF and PREVAIL studies. "We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
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
"Today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 said Joe Fitzgerald, executive vice president and president, Rhythm Management, Boston Scientific. "FDA approval of the Watchman Device is another example of Boston Scientific delivering on its commitment to bring meaningful innovations to patient care."
The Watchman Device has been commercially available internationally since 2009 and is the leading device in percutaneous left atrial appendage closure globally. It is registered in 75 countries and more than 10,000 patients have been treated with the Watchman Device.
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
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t>
  </si>
  <si>
    <t>ATPHAB0020150514eb5e0005o</t>
  </si>
  <si>
    <t>KeastJessica</t>
  </si>
  <si>
    <t>Orkambi</t>
  </si>
  <si>
    <t>Vertex</t>
  </si>
  <si>
    <t>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
"Today's positive recommendation brings the cystic fibrosis community one step closer to potential approval of the first medicine to treat the underlying cause of this disease for many more people," said Jeffrey Chodakewitz, M.D., executive vice president and chief medical officer at Vertex. "We look forward to continuing to work with the FDA and other regulatory agencies throughout the world to make Orkambi available to eligible patients as soon as possible."
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
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
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
Vertex is a global biotechnology company that aims to discover, develop and commercialize innovative medicines so people with serious diseases can lead better lives.</t>
  </si>
  <si>
    <t>['usfda', 'verpha', 'cystc', 'usfda', 'usfda', 'verpha', 'verpha']</t>
  </si>
  <si>
    <t>['verpha', 'usfda']</t>
  </si>
  <si>
    <t>The US Food and Drug Administration's (FDA) Pulmonary-Allergy Drugs Advisory Committee (PADAC) voted 12 to 1 to recommend the approval of Vertex Pharmaceuticals' Orkambi (lumacaftor/ivacaftor) for use in people with cystic fibrosis (CF) ages 12 and older who have two copies of the F508del mutation in the CFTR gene.</t>
  </si>
  <si>
    <t>['cappro', 'c131', 'c13', 'c22', 'ccat', 'ncat', 'nfact', 'nfcpin']</t>
  </si>
  <si>
    <t>US FDA committee recommends approval of Vertex Pharma's Orkambi to treat people with CF ages 12 and older</t>
  </si>
  <si>
    <t>US FDA committee recommends approval of Vertex Pharma's Orkambi to treat people with CF ages 12 and olderAdvisory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
"Today's positive recommendation brings the cystic fibrosis community one step closer to potential approval of the first medicine to treat the underlying cause of this disease for many more people," said Jeffrey Chodakewitz, M.D., executive vice president and chief medical officer at Vertex. "We look forward to continuing to work with the FDA and other regulatory agencies throughout the world to make Orkambi available to eligible patients as soon as possible."
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
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
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
Vertex is a global biotechnology company that aims to discover, develop and commercialize innovative medicines so people with serious diseases can lead better lives.</t>
  </si>
  <si>
    <t>ATPHAB0020151019ebaj00036</t>
  </si>
  <si>
    <t>Extra4_LancasterVicki_PocinkiAllegra</t>
  </si>
  <si>
    <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
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
According to the World Health Organisation, vaccines have greatly reduced the burden of infectious diseases, including death tolls, disability and inequity, making "formerly fearsome" diseases a rarity in many parts of the world.
"History has shown us that vaccines are one of the best ways to improve public health, but in today's world, we are faced with a newly emerging infectious diseases, as well as age-old threats, that either have no vaccines or vaccines that are not effective," said Steven G. Reed, Ph.D., founder, president and chief scientific officer for IDRI.
"Combining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
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
Initial funding will be used to establish and operate the GHVCI, build capacity as the collaboration grows, and provide management and scientific recruitment as well as training.
"We are excited to be involved in this novel partnership and proud of the confidence shown in IDRI's technology and our science team's expertise by these two powerhouses, Sanofi and the Gates Foundation," said Erik Iverson, IDRI's president, business and operations.
"IDRI has a proven history of developing global health products that have a positive impact. This alliance will significantly accelerate the development of a wide range of vaccines and other health interventions that will save the lives of millions of people globally."</t>
  </si>
  <si>
    <t>['apaste', 'iidrii', 'apaste', 'apaste', 'bimega', 'bimega', 'iidrii', 'iidrii', 'sansyn', 'sansyn', 'whoz', 'bimega', 'sansyn']</t>
  </si>
  <si>
    <t>['sansyn', 'bimega', 'iidrii', 'apaste']</t>
  </si>
  <si>
    <t>In an effort to accelerate timelines and decrease development costs of life-saving vaccines, the Infectious Disease Research Institute (IDRI) and Sanofi Pasteur announced the establishment of the Global Health Vaccine Center of Innovation (GHVCI), to be headquartered at IDRI in Seattle.
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t>
  </si>
  <si>
    <t>['c22', 'c23', 'ccat', 'ncat', 'nfact', 'nfcpin']</t>
  </si>
  <si>
    <t>IDRI, Sanofi Pasteur join hands to develop new model for vaccine development</t>
  </si>
  <si>
    <t>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
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
According to the World Health Organisation, vaccines have greatly reduced the burden of infectious diseases, including death tolls, disability and inequity, making "formerly fearsome" diseases a rarity in many parts of the world.
"History has shown us that vaccines are one of the best ways to improve public health, but in today's world, we are faced with a newly emerging infectious diseases, as well as age-old threats, that either have no vaccines or vaccines that are not effective," said Steven G. Reed, Ph.D., founder, president and chief scientific officer for IDRI.
"Combining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
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
Initial funding will be used to establish and operate the GHVCI, build capacity as the collaboration grows, and provide management and scientific recruitment as well as training.
"We are excited to be involved in this novel partnership and proud of the confidence shown in IDRI's technology and our science team's expertise by these two powerhouses, Sanofi and the Gates Foundation," said Erik Iverson, IDRI's president, business and operations.
"IDRI has a proven history of developing global health products that have a positive impact. This alliance will significantly accelerate the development of a wide range of vaccines and other health interventions that will save the lives of millions of people globally."</t>
  </si>
  <si>
    <t>ATPHAB0020151212ebcc0000d</t>
  </si>
  <si>
    <t>PristavecTeja_McDonaldSarah_IschCalvin</t>
  </si>
  <si>
    <t>reslizumab BLA</t>
  </si>
  <si>
    <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
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
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t>
  </si>
  <si>
    <t>['teviy', 'usfda', 'cndhea', 'eumagy', 'teviy', 'teviy', 'usfda', 'usfda']</t>
  </si>
  <si>
    <t>['usfda', 'teviy']</t>
  </si>
  <si>
    <t>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
"Patient stratification based on eosinophil levels has been an important advancement in the treatment of asthma," said Michael Hayden, M.D., Ph.D., president of global R&amp;D; and chief scientific officer at Teva Pharmaceutical Industries Ltd.</t>
  </si>
  <si>
    <t>['cappro', 'gastma', 'c131', 'c13', 'c22', 'ccat', 'gcat', 'ghea', 'gmed', 'ncat', 'nfact', 'nfcpin']</t>
  </si>
  <si>
    <t>US FDA committee recommends approval of Teva's asthma biologic reslizumab</t>
  </si>
  <si>
    <t>US FDA committee recommends approval of Teva's asthma biologic reslizumab"We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
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
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t>
  </si>
  <si>
    <t>Reslizumab</t>
  </si>
  <si>
    <t>Biologics License Application</t>
  </si>
  <si>
    <t>ATPHAM0020150110eb18000bc</t>
  </si>
  <si>
    <t>IschCalvin</t>
  </si>
  <si>
    <t>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
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
"The considerable growth we have experienced in 2014 is merely a byproduct of focusing on the needs of our current clientele," said Tonmoy Sharma, CEO of Sovereign Health Group. "Every move that Sovereign makes and every facility that is inaugurated is done directly and deliberately for the current mental and behavioral health needs of the particular group we are focusing on treating."
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
In 2014, Sovereign Health evolved from a California-based addiction treatment provider into a nationally accredited brand. For 2015 and in the years to come, they will carry that passion and commitment to excellence as one of the top treatment providers in the field.
Source: Sovereign Health Group</t>
  </si>
  <si>
    <t>Jan. 8 -- US-based Sovereign Health Group issued the following news release:
Sovereign Health Group, leader in addiction, dual diagnosis and mental health residential treatment programs for adults and adolescents, has experienced tremendous growth in 2014, celebrating the opening of four new treatment facilities as well as innovative additions to their programs. Although only in their sixth year, they have reached new demographics and milestones in excellence, ranking number six in the OC Business Journal's fastest-growing private companies list and within the top 25 percent of the Inc. 5000, Inc. Magazine's annual tally of the same measure. With the addition of nearly 200 employees to the Sovereign family this past year, keeping track of all the changes and innovations they have undergone can be a challenge. As they begin the New Year, Sovereign takes a look back at 2014 so that they can continue to improve patient care and move forward.</t>
  </si>
  <si>
    <t>ATPHAM</t>
  </si>
  <si>
    <t>India Pharma News</t>
  </si>
  <si>
    <t>Sovereign Health Sees Unprecedented Growth in 2014</t>
  </si>
  <si>
    <t>Sovereign Health Sees Unprecedented Growth in 2014The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
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
"The considerable growth we have experienced in 2014 is merely a byproduct of focusing on the needs of our current clientele," said Tonmoy Sharma, CEO of Sovereign Health Group. "Every move that Sovereign makes and every facility that is inaugurated is done directly and deliberately for the current mental and behavioral health needs of the particular group we are focusing on treating."
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
In 2014, Sovereign Health evolved from a California-based addiction treatment provider into a nationally accredited brand. For 2015 and in the years to come, they will carry that passion and commitment to excellence as one of the top treatment providers in the field.
Source: Sovereign Health Group</t>
  </si>
  <si>
    <t>ATPHAM0020150115eb1c0008g</t>
  </si>
  <si>
    <t>KorkmazGizem_KattampallilNeil</t>
  </si>
  <si>
    <t>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
As of December 31, 2014, the Company's preliminary total cash balance was approximately $570,000, which includes $40,000 of restricted cash. The total cash balance is an increase of approximately $25,000 from September 30, 2014.
"We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 stated Greg Fluet, CEO.
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
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
Earnings Call Information
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
Source: Urologix, Inc.</t>
  </si>
  <si>
    <t>['urolog', 'medinc', 'urolog', 'urolog']</t>
  </si>
  <si>
    <t>['urolog']</t>
  </si>
  <si>
    <t>Jan. 12 -- US-based Urologix, Inc. issued the following news release:
Urologix, Inc. (OTCQB:ULGX), the leading provider of in-office procedures for the safe, durable and effective treatment of BPH, announces preliminary revenue and cash balances for its second quarter of fiscal year 2015 ended December 31, 2014.</t>
  </si>
  <si>
    <t>['c15', 'c151', 'c1513', 'ccat', 'ncat', 'nfact', 'nfcpin']</t>
  </si>
  <si>
    <t>Urologix Reports Preliminary Fiscal Year 2015 Second Quarter Revenue, Cash Results</t>
  </si>
  <si>
    <t>Urologix Reports Preliminary Fiscal Year 2015 Second Quarter Revenue, Cash ResultsSecond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
As of December 31, 2014, the Company's preliminary total cash balance was approximately $570,000, which includes $40,000 of restricted cash. The total cash balance is an increase of approximately $25,000 from September 30, 2014.
"We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 stated Greg Fluet, CEO.
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
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
Earnings Call Information
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
Source: Urologix, Inc.</t>
  </si>
  <si>
    <t>ATPHAM0020150115eb1e000eq</t>
  </si>
  <si>
    <t>KramerBrandon_PocinkiAllegra</t>
  </si>
  <si>
    <t>Maestro System and VBLOC Therapy</t>
  </si>
  <si>
    <t>EnteroMedics Inc.</t>
  </si>
  <si>
    <t>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
"VBLOC Therapy offers an entirely new approach to the treatment of obesity," said Scott Shikora, MD, FACS, EnteroMedics' Chief Consulting Medical Officer. "By blocking signals along the nerves that connect the brain and stomach, VBLOC to reduces feelings of hunger and promotes earlier feelings of fullness, which can help people with obesity reduce the number of calories consumed and promote safe, healthy and durable weight loss."
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
"Obesity is a global epidemic with far-reaching cost and consequences to both public and personal health," said Caroline M. Apovian, MD, FACP, FACN, Professor of Medicine at Boston University School of Medicine, and Director, Nutrition and Weight Management at Boston Medical Center. "From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
"The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 said Joe Nadglowski, Obesity Action Coalition President and CEO.
"FDA approval of VBLOC Therapy is a transformational event for not only EnteroMedics and the many supporters who have helped us achieve this milestone but, more importantly, for the people with the diseases of obesity that have been waiting for a new option," said Mark B. Knudson, Ph.D., EnteroMedics' President and Chief Executive Officer. "The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
Information about the Maestro System and VBLOC Therapy
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
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
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
If you are interested in learning more about VBLOC Therapy, please visit (www.enteromedics.com/vbloc or call 1-800-MY-VBLOC).
For additional prescribing information, please visit (www.enteromedics.com)
Obesity Facts and Figures
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
Conference Call for Investors
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"Events" under "Investors" section on the company's website at: (www.enteromedics.com).
A replay of the call will be made available from 3:00 PM ET on January 15, 2015 until April 14, 2015 at 11:59 PM ET.To hear a replay of the call, dial (855) 859-2056 (US) or (404) 537-3406 (International). A replay of the call will also be available under "Events" in the "Investors" section on the company's website at: (www.enteromedics.com).
Source: EnteroMedics Inc.</t>
  </si>
  <si>
    <t>['tbpjfd', 'bsnmce', 'byotjxi', 'tbpjfd', 'tbpjfd', 'usfda', 'usfda']</t>
  </si>
  <si>
    <t>['usfda', 'tbpjfd']</t>
  </si>
  <si>
    <t>Jan. 14 -- US-based EnteroMedics Inc. issued the following news release:</t>
  </si>
  <si>
    <t>['cappro', 'gobes', 'gtrea', 'c13', 'c22', 'ccat', 'gcat', 'ghea', 'gmed', 'ncat', 'nfact', 'nfcpin']</t>
  </si>
  <si>
    <t>EnteroMedics Announces FDA Approval of VBLOC Vagal Blocking Therapy for Treatment of Obesity</t>
  </si>
  <si>
    <t>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
"VBLOC Therapy offers an entirely new approach to the treatment of obesity," said Scott Shikora, MD, FACS, EnteroMedics' Chief Consulting Medical Officer. "By blocking signals along the nerves that connect the brain and stomach, VBLOC to reduces feelings of hunger and promotes earlier feelings of fullness, which can help people with obesity reduce the number of calories consumed and promote safe, healthy and durable weight loss."
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
"Obesity is a global epidemic with far-reaching cost and consequences to both public and personal health," said Caroline M. Apovian, MD, FACP, FACN, Professor of Medicine at Boston University School of Medicine, and Director, Nutrition and Weight Management at Boston Medical Center. "From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
"The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 said Joe Nadglowski, Obesity Action Coalition President and CEO.
"FDA approval of VBLOC Therapy is a transformational event for not only EnteroMedics and the many supporters who have helped us achieve this milestone but, more importantly, for the people with the diseases of obesity that have been waiting for a new option," said Mark B. Knudson, Ph.D., EnteroMedics' President and Chief Executive Officer. "The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
Information about the Maestro System and VBLOC Therapy
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
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
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
If you are interested in learning more about VBLOC Therapy, please visit (www.enteromedics.com/vbloc or call 1-800-MY-VBLOC).
For additional prescribing information, please visit (www.enteromedics.com)
Obesity Facts and Figures
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
Conference Call for Investors
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"Events" under "Investors" section on the company's website at: (www.enteromedics.com).
A replay of the call will be made available from 3:00 PM ET on January 15, 2015 until April 14, 2015 at 11:59 PM ET.To hear a replay of the call, dial (855) 859-2056 (US) or (404) 537-3406 (International). A replay of the call will also be available under "Events" in the "Investors" section on the company's website at: (www.enteromedics.com).
Source: EnteroMedics Inc.</t>
  </si>
  <si>
    <t>Maestro System</t>
  </si>
  <si>
    <t>EnteroMedics</t>
  </si>
  <si>
    <t>ATPHAM0020150121eb1l000e1</t>
  </si>
  <si>
    <t>HalewiczVictoria</t>
  </si>
  <si>
    <t>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
To join the webinar please call (844) 337-8088 and enter conference ID number 65477372. To view the presentation, you may register online at: (https://cc.readytalk.com/cc/s/registrations/new?cid=1s7482dtk3s).
Source: Capricor Therapeutics</t>
  </si>
  <si>
    <t>['smiprd', 'smiprd', 'smiprd']</t>
  </si>
  <si>
    <t>['smiprd']</t>
  </si>
  <si>
    <t>Jan. 21 -- US-based Capricor Therapeutics issued the following news release:
Capricor Therapeutics, Inc. (OTCBB:CAPR), a biotechnology company focused on developing novel therapeutics for the treatment of cardiovascular diseases and CureDuchenne, a national nonprofit organization dedicated to finding a cure for Duchenne muscular dystrophy, invite participants to join a webinar on Wednesday, January 21, 2015 at 3:00 p.m. ET/12:00 p.m. PT.</t>
  </si>
  <si>
    <t>['gbiot', 'gcard', 'gcat', 'ghea', 'gmed', 'gsci']</t>
  </si>
  <si>
    <t>Capricor Therapeutics, CureDuchenne to Host Webinar on Jan. 21, 2015</t>
  </si>
  <si>
    <t>Capricor Therapeutics, CureDuchenne to Host Webinar on Jan. 21, 2015Dr.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
To join the webinar please call (844) 337-8088 and enter conference ID number 65477372. To view the presentation, you may register online at: (https://cc.readytalk.com/cc/s/registrations/new?cid=1s7482dtk3s).
Source: Capricor Therapeutics</t>
  </si>
  <si>
    <t>ATPHAM0020150206eb24000eq</t>
  </si>
  <si>
    <t>NairDevika_LancasterVicki</t>
  </si>
  <si>
    <t>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
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
HCV is a major chronic condition that affects more than 3 million people in the U.S., the majority of whom are undiagnosed. About one-third of these individuals will develop chronic liver disease-including liver cancer-if left untreated.
"Hepatitis C is a substantial health threat that can have devastating consequences for infected people and their families," said PCORI Executive Director Joe Selby, MD, MPH. "Recently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
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
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
"We recognize the special challenges and efforts needed to study rare diseases effectively, so we've added a call for rare disease-focused projects across our broad funding announcements," Selby said. "We're hoping to solicit studies that can gather the amounts of data needed to conduct comparative effectiveness research studies and produce useful information about how to better care for people with these conditions."
Applicants can also learn about PCORI's application process through informational "town hall" webinars that are designed to help them meet all criteria for each funding announcement.
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
Source: Patient-Centered Outcomes Research Institute</t>
  </si>
  <si>
    <t>Feb. 4 -- US-based Patient-Centered Outcomes Research Institute issued the following news release:
The Patient-Centered Outcomes Research Institute (PCORI) today issued six new funding announcements offering up to $138 million in support for studies comparing how well different approaches to care work for patients given their particular circumstances and concerns.</t>
  </si>
  <si>
    <t>['ghepat', 'gcat', 'ghea', 'gmed']</t>
  </si>
  <si>
    <t>PCORI Offers Up to $138 Million in Research Support Through Latest Funding Announcements</t>
  </si>
  <si>
    <t>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
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
HCV is a major chronic condition that affects more than 3 million people in the U.S., the majority of whom are undiagnosed. About one-third of these individuals will develop chronic liver disease-including liver cancer-if left untreated.
"Hepatitis C is a substantial health threat that can have devastating consequences for infected people and their families," said PCORI Executive Director Joe Selby, MD, MPH. "Recently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
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
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
"We recognize the special challenges and efforts needed to study rare diseases effectively, so we've added a call for rare disease-focused projects across our broad funding announcements," Selby said. "We're hoping to solicit studies that can gather the amounts of data needed to conduct comparative effectiveness research studies and produce useful information about how to better care for people with these conditions."
Applicants can also learn about PCORI's application process through informational "town hall" webinars that are designed to help them meet all criteria for each funding announcement.
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
Source: Patient-Centered Outcomes Research Institute</t>
  </si>
  <si>
    <t>ATPHAM0020150303eb320005r</t>
  </si>
  <si>
    <t>Depofoam, EXPAREL</t>
  </si>
  <si>
    <t xml:space="preserve">EXPAREL, Pacira Pharmaceuticals </t>
  </si>
  <si>
    <t>"We are reviewing the contents of the CRL and will work actively with the FDA to bring this important new indication to our core and growing business in infiltration," said Dave Stack, president, chief executive officer and chairman of Pacira. "Prescribed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
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
Important Safety Information
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
Please see the full Prescribing Information for more details available at: (http://www.exparel.com/pdf/EXPAREL)_Prescribing_Information.pdf.
Source: Pacira Pharmaceuticals</t>
  </si>
  <si>
    <t>['pacphr', 'nasdaq', 'pacphr', 'pacphr', 'usfda', 'usfda', 'usfda']</t>
  </si>
  <si>
    <t>['usfda', 'pacphr']</t>
  </si>
  <si>
    <t>March 2 -- Pacira Pharmaceuticals, Inc. (NASDAQ: PCRX) today announced the receipt of a Complete Response Letter (CRL) from the U.S. Food and Drug Administration (FDA) following a review of its supplemental New Drug Application (sNDA) for the use of EXPAREL (bupivacaine liposome injectable suspension) in nerve block to provide postsurgical analgesia. Pacira will immediately schedule an End-of-Review meeting with the Division of Anesthesia, Analgesia and Addiction Products of the Center for Drug Evaluation and Research to discuss the contents of the CRL.</t>
  </si>
  <si>
    <t>Pacira Receives Complete Response Letter from FDA for sNDA Seeking Approval of EXPAREL Use in Nerve Block to Provide Postsurgical Analgesia</t>
  </si>
  <si>
    <t>Pacira Receives Complete Response Letter from FDA for sNDA Seeking Approval of EXPAREL Use in Nerve Block to Provide Postsurgical Analgesia"We are reviewing the contents of the CRL and will work actively with the FDA to bring this important new indication to our core and growing business in infiltration," said Dave Stack, president, chief executive officer and chairman of Pacira. "Prescribed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
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
Important Safety Information
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
Please see the full Prescribing Information for more details available at: (http://www.exparel.com/pdf/EXPAREL)_Prescribing_Information.pdf.
Source: Pacira Pharmaceuticals</t>
  </si>
  <si>
    <t>ATPHAM0020150501eb4u0000r</t>
  </si>
  <si>
    <t>Protege MRI</t>
  </si>
  <si>
    <t>St. Jude Medical</t>
  </si>
  <si>
    <t>"The launch of the Protege MRI system provides physicians with a solution that offers the benefits of future therapy upgrades as they are approved without the need for a future surgery," said Robert Levy, M.D., Ph.D., director of the Marcus Neuroscience Institute in Boca Raton, Florida. "The Protege MRI system is an innovative technology advancement that optimizes chronic pain care without compromising a patient's potential need for future head and extremity MRI scans."
Chronic pain affects more than 100 million Americans, an incidence rate which outpaces heart disease, cancer and diabetes combined. In total, the condition costs the American population 515 million workdays annually and generates upwards of 40 million visits to physicians each year.
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
"With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 said Eric S. Fain, M.D., group president of St. Jude Medical. "Going forward, patients implanted with a Protege MRI system than will not only have the ability to access future upgrades, but will also have the ability to undergo head and extremity MRI scans."
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
Source: St. Jude Medical</t>
  </si>
  <si>
    <t>['stjm', 'stjm', 'stjm', 'usfda']</t>
  </si>
  <si>
    <t>['stjm']</t>
  </si>
  <si>
    <t>April 30 -- St. Jude Medical, Inc. (NYSE:STJ), a global medical device company, today announced FDA approval of the company's Protege MRI spinal cord stimulation system. In addition to the approval of the new Protege MRI system, St. Jude Medical has also secured FDA approval for MRI compatibility of the company's 60cm Octrode percutaneous leads, which has received MR-conditional labeling for use with the Protege MRI system.
The Protege MRI system is the smallest MR-conditional SCS implantable pulse generator (IPG) available in the United States, and the only upgradeable IPG on the market to allow patients to safely undergo head and extremity MRI scans. Upgradeable technology allows patients to access future SCS technology from St. Jude Medical, once approved, through software updates rather than surgical device replacement. Historically, most patients would need additional surgery to receive new product features and benefits.</t>
  </si>
  <si>
    <t>St Jude Medical Receives FDA Approval for World's Smallest Upgradeable MR-Conditional Spinal Cord Stimulation System</t>
  </si>
  <si>
    <t>St Jude Medical Receives FDA Approval for World's Smallest Upgradeable MR-Conditional Spinal Cord Stimulation System"The launch of the Protege MRI system provides physicians with a solution that offers the benefits of future therapy upgrades as they are approved without the need for a future surgery," said Robert Levy, M.D., Ph.D., director of the Marcus Neuroscience Institute in Boca Raton, Florida. "The Protege MRI system is an innovative technology advancement that optimizes chronic pain care without compromising a patient's potential need for future head and extremity MRI scans."
Chronic pain affects more than 100 million Americans, an incidence rate which outpaces heart disease, cancer and diabetes combined. In total, the condition costs the American population 515 million workdays annually and generates upwards of 40 million visits to physicians each year.
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
"With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 said Eric S. Fain, M.D., group president of St. Jude Medical. "Going forward, patients implanted with a Protege MRI system than will not only have the ability to access future upgrades, but will also have the ability to undergo head and extremity MRI scans."
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
Source: St. Jude Medical</t>
  </si>
  <si>
    <t>ATPHAM0020150515eb5e0007f</t>
  </si>
  <si>
    <t>Extra2_FowersAlyssa</t>
  </si>
  <si>
    <t>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"As well as opening up new possibilities for therapists who may not have previously used Bioness' award-winning products, this partnership reinforces the importance of physical therapy in promoting long-term patient outcomes."
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
Source: Bioness</t>
  </si>
  <si>
    <t>['aphyta', 'aphyta', 'aphyta', 'bionei', 'bionei']</t>
  </si>
  <si>
    <t>['aphyta']</t>
  </si>
  <si>
    <t>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t>
  </si>
  <si>
    <t>['gortht', 'gtrea', 'cpartn', 'c11', 'ccat', 'gcat', 'ghea']</t>
  </si>
  <si>
    <t>Bioness Announces Strategic Business Partnership with American Physical Therapy Association</t>
  </si>
  <si>
    <t>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"As well as opening up new possibilities for therapists who may not have previously used Bioness' award-winning products, this partnership reinforces the importance of physical therapy in promoting long-term patient outcomes."
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
Source: Bioness</t>
  </si>
  <si>
    <t>ATPHAM0020150518eb5d0003g</t>
  </si>
  <si>
    <t>SawhneyRaghav_CohenSamantha</t>
  </si>
  <si>
    <t>NEOD001</t>
  </si>
  <si>
    <t>Prothena</t>
  </si>
  <si>
    <t>(Abstract #8514) Phase 1/2 study of NEOD001 in patients with AL amyloidosis and persistent organ dysfunction
* Presenter: Morie A. Gertz, MD, Mayo Clinic
* Session: Myeloma
* Date and Time: Tuesday, June 2, 10:45 a.m. - 1:45 p.m. EDT (NEOD001 presentation: 12:45 - 12:57 p.m. EDT)
* Location: E354b
Data contained in the published abstract was current as of September 30, 2014. Updated clinical data from the ongoing Phase 1/2 trial of NEOD001 will be presented at ASCO.
(Abstract #TPS8614) The VITAL study: A randomized, double-blind, placebo-controlled, global phase III study of NEOD001 in patients with AL amyloidosis and cardiac dysfunction
* Presenter: Michaela Liedtke, MD, Stanford Comprehensive Cancer Center
* Session: Lymphoma and Plasma Cell Disorders
* Date and Time: Sunday, May 31, 9:00 a.m. - 12:30 p.m. EDT
* Location: S Hall A
Conference Call and Webcast Details
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
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
Source: Prothena</t>
  </si>
  <si>
    <t>['ascolo', 'maym', 'pthenz', 'ascolo', 'ascolo', 'maym', 'nasdaq', 'pthenz', 'pthenz']</t>
  </si>
  <si>
    <t>['pthenz', 'maym', 'ascolo']</t>
  </si>
  <si>
    <t>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
NEOD001 will be featured in the following sessions:</t>
  </si>
  <si>
    <t>['ctrial', 'gbiot', 'ghea', 'c23', 'ccat', 'gcat', 'gsci']</t>
  </si>
  <si>
    <t>Prothena to Present Updated Clinical Data from Ongoing Phase 1/2 Study of NEOD001 at 2015 ASCO Annual Meeting</t>
  </si>
  <si>
    <t>Prothena to Present Updated Clinical Data from Ongoing Phase 1/2 Study of NEOD001 at 2015 ASCO Annual Meeting(Abstract #8514) Phase 1/2 study of NEOD001 in patients with AL amyloidosis and persistent organ dysfunction
* Presenter: Morie A. Gertz, MD, Mayo Clinic
* Session: Myeloma
* Date and Time: Tuesday, June 2, 10:45 a.m. - 1:45 p.m. EDT (NEOD001 presentation: 12:45 - 12:57 p.m. EDT)
* Location: E354b
Data contained in the published abstract was current as of September 30, 2014. Updated clinical data from the ongoing Phase 1/2 trial of NEOD001 will be presented at ASCO.
(Abstract #TPS8614) The VITAL study: A randomized, double-blind, placebo-controlled, global phase III study of NEOD001 in patients with AL amyloidosis and cardiac dysfunction
* Presenter: Michaela Liedtke, MD, Stanford Comprehensive Cancer Center
* Session: Lymphoma and Plasma Cell Disorders
* Date and Time: Sunday, May 31, 9:00 a.m. - 12:30 p.m. EDT
* Location: S Hall A
Conference Call and Webcast Details
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
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
Source: Prothena</t>
  </si>
  <si>
    <t>ATPHAM0020150521eb5j0003c</t>
  </si>
  <si>
    <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 said Lawrence M. Blatt, Ph.D., global therapeutic area head, Janssen Infectious Diseases and Vaccines, and president and chief executive officer of Alios BioPharma, Inc.
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
In addition, and separate to the exclusive license and collaboration arrangement, Johnson &amp; Johnson Innovation - JJDC, Inc. will make an equity investment in Achillion.
The transactions are subject to customary closing conditions, including termination or expiration of any applicable waiting periods under the Hart-Scott-Rodino Act.
Source: Janssen Pharmaceuticals</t>
  </si>
  <si>
    <t>['achlon', 'jnsspi', 'achlon', 'achlon', 'jnsspi', 'jnsspi', 'jonjon', 'jonjon', 'tibote', 'tibote', 'usfda', 'jonjon']</t>
  </si>
  <si>
    <t>['jonjon', 'jnsspi', 'achlon']</t>
  </si>
  <si>
    <t>May 19 -- Janssen Pharmaceuticals, Inc. (Janssen), one of the Janssen Pharmaceutical Companies of Johnson &amp; Johnson, announced today that it has entered into an exclusive worldwide license and collaboration arrangement with Achillion Pharmaceuticals, Inc. (Achillion) to develop and commercialize one or more of Achillion's lead hepatitis C virus (HCV) assets which include ACH-3102, ACH-3422 and sovaprevir.
A key objective of the collaboration will be to develop a short-duration, highly effective, pan-genotypic, oral regimen for the treatment of HCV. An initial regimen that is planned to be explored will feature Achillion's ACH-3102, an NS5A inhibitor currently in Phase 2 clinical studies that has been granted Fast Track designation by the U.S. Food and Drug Administration, in combination with an NS3/4A HCV protease inhibitor plus an NS5B HCV polymerase inhibitor from the collaboration.</t>
  </si>
  <si>
    <t>['ghepat', 'c334', 'ghea', 'ctrial', 'c23', 'c33', 'ccat', 'gcat', 'gmed', 'ncat', 'nfact', 'nfcpin']</t>
  </si>
  <si>
    <t>Janssen Enters into Worldwide Collaboration with Achillion Pharmaceuticals to Combat Hepatitis C Virus</t>
  </si>
  <si>
    <t>Janssen Enters into Worldwide Collaboration with Achillion Pharmaceuticals to Combat Hepatitis C Virus"Despite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 said Lawrence M. Blatt, Ph.D., global therapeutic area head, Janssen Infectious Diseases and Vaccines, and president and chief executive officer of Alios BioPharma, Inc.
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
In addition, and separate to the exclusive license and collaboration arrangement, Johnson &amp; Johnson Innovation - JJDC, Inc. will make an equity investment in Achillion.
The transactions are subject to customary closing conditions, including termination or expiration of any applicable waiting periods under the Hart-Scott-Rodino Act.
Source: Janssen Pharmaceuticals</t>
  </si>
  <si>
    <t>ATPHAM0020150529eb5r000bt</t>
  </si>
  <si>
    <t>Xifaxan 550 mg</t>
  </si>
  <si>
    <t>Valeant Pharmaceuticals International</t>
  </si>
  <si>
    <t>"As a gastroenterologist who helps patients navigate the symptoms of IBS-D, I see the need for treatments that directly address those most bothersome, such as diarrhea and abdominal pain" said Dr. Mark Pimentel, director of the Gastrointestinal Motility Program and Laboratory at Cedars-Sinai in Los Angeles. "Today's approval gives a new option to these patients and providers."
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
"The Xifaxan 550 mg approval gives patients access to a treatment that may alleviate their symptoms," said Dr. Costas H. Kefalas, president and member of the Board of Directors of the Digestive Disease National Coalition (DDNC). "This treatment is in line with the DDNC's mission to provide improved access to quality digestive health care."
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
"We are thrilled to offer patients this new option to manage their IBS-D symptoms," said Bill Forbes, PharmD, president, medical, R&amp;D; and chief development officer of Salix. "The FDA approval in IBS-D extends the reach of Xifaxan 550 mg beyond hepatic encephalopathy to a population greatly in need of a different treatment approach."
Xifaxan 550 mg offers a safety and tolerability profile comparable to placebo when used as directed.
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
Source: Valeant Pharmaceuticals International</t>
  </si>
  <si>
    <t>['salixh', 'trimel', 'cedsmc', 'salixh', 'salixh', 'trimel', 'trimel', 'usfda', 'usfda', 'usfda']</t>
  </si>
  <si>
    <t>['usfda', 'trimel', 'salixh']</t>
  </si>
  <si>
    <t>May 27 -- Valeant Pharmaceuticals International, Inc. (NYSE: VRX) (TSX: VRX) announced that its wholly owned subsidiary, Salix Pharmaceuticals, Inc., has received approval from the U.S. Food and Drug Administration (FDA) for Xifaxan 550 mg for the treatment of IBS-D in adults. The FDA approval of Xifaxan 550 mg is based on data from three phase 3 studies, TARGET 1, TARGET 2 and TARGET 3. Xifaxan 550 mg was studied in over 3,000 patients and demonstrated the efficacy and safety of repeat treatment following completion of a two-week course of treatment. A full course of Xifaxan 550 mg for IBS-D is available in a convenient 2 week pack of 42 pills.</t>
  </si>
  <si>
    <t>['cappro', 'c131', 'ghea', 'gtrea', 'ctrial', 'c13', 'c22', 'c23', 'ccat', 'gcat', 'ncat', 'nfact', 'nfcpin']</t>
  </si>
  <si>
    <t>Salix Announces FDA Approval of Xifaxan 550 mg for Treatment of IBS-D (Irritable Bowel Syndrome with Diarrhea)</t>
  </si>
  <si>
    <t>Salix Announces FDA Approval of Xifaxan 550 mg for Treatment of IBS-D (Irritable Bowel Syndrome with Diarrhea)"As a gastroenterologist who helps patients navigate the symptoms of IBS-D, I see the need for treatments that directly address those most bothersome, such as diarrhea and abdominal pain" said Dr. Mark Pimentel, director of the Gastrointestinal Motility Program and Laboratory at Cedars-Sinai in Los Angeles. "Today's approval gives a new option to these patients and providers."
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
"The Xifaxan 550 mg approval gives patients access to a treatment that may alleviate their symptoms," said Dr. Costas H. Kefalas, president and member of the Board of Directors of the Digestive Disease National Coalition (DDNC). "This treatment is in line with the DDNC's mission to provide improved access to quality digestive health care."
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
"We are thrilled to offer patients this new option to manage their IBS-D symptoms," said Bill Forbes, PharmD, president, medical, R&amp;D; and chief development officer of Salix. "The FDA approval in IBS-D extends the reach of Xifaxan 550 mg beyond hepatic encephalopathy to a population greatly in need of a different treatment approach."
Xifaxan 550 mg offers a safety and tolerability profile comparable to placebo when used as directed.
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
Source: Valeant Pharmaceuticals International</t>
  </si>
  <si>
    <t>ATPHAM0020150602eb5t00030</t>
  </si>
  <si>
    <t>HalewiczVictoria_CongCong</t>
  </si>
  <si>
    <t>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
Source: Alexion Pharmaceuticals</t>
  </si>
  <si>
    <t>['alexph', 'avigen', 'ftrade', 'alexph', 'alexph', 'avigen', 'avigen', 'ftrade', 'seexc']</t>
  </si>
  <si>
    <t>['ftrade', 'avigen', 'alexph']</t>
  </si>
  <si>
    <t>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t>
  </si>
  <si>
    <t>Alexion, Synageva Announce Early Termination of Hart-Scott-Rodino Waiting Period for Alexion's Pending Acquisition of Synageva</t>
  </si>
  <si>
    <t>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
Source: Alexion Pharmaceuticals</t>
  </si>
  <si>
    <t>ATPHAM0020150627eb6p00093</t>
  </si>
  <si>
    <t>"Illumina and BioMed Realty's commitment to building a new state-of-the art facility in Cambridge is great news for our area," said George Freeman, Parliamentary Under Secretary of State for Life Sciences at the UK Department for Business, Innovation and Skills and the Department of Health. "This is a strong endorsement of the UK's Life Science Industrial Strategy and leadership in driving forward better treatments for people with cancers and rare diseases."
"Illumina is proud of its heritage and presence in the Cambridge area, and welcomes the opportunity to continue our strong investment in the UK," said Marc Stapley, Chief Financial Officer for Illumina. "This new state-of-the-art European Headquarters will provide enhanced collaboration opportunities for our growing employee base, which is so foundational to Illumina's innovation and success."
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
"BioMed Realty is delighted to announce that Illumina has selected Granta Park as its European headquarters and to be expanding our relationship with Illumina into Europe," said Alan Gold, Chairman, President and CEO of BioMed Realty. "Cambridge shares key common characteristics with our core U.S. markets which is why we decided to enter the market and why we continue to grow there."
Source: BioMed Realty Trust</t>
  </si>
  <si>
    <t>['bmdrlt', 'illmna', 'bmdrlt', 'bmdrlt', 'fldhea', 'illmna', 'illmna', 'nasdaq', 'nasdaq', 'nyse', 'nyse', 'tkdci', 'ukdti', 'uncamb', 'uncamb']</t>
  </si>
  <si>
    <t>['uncamb', 'illmna', 'bmdrlt']</t>
  </si>
  <si>
    <t>,uk,usa,eecz,eurz,namz,weurz,</t>
  </si>
  <si>
    <t>June 25 -- BioMed Realty Trust, Inc. (NYSE: BMR) today announced that Illumina, Inc. (NASDAQ: ILMN), a world leader in genomics focused on improving human health by unlocking the power of the genome, has signed a 20-year lease for a 155,000 square foot new and innovative scientific research building in Cambridge, England. The project will provide Illumina a collaborative environment and access to the highly skilled workforce in the dynamic research cluster anchored by Cambridge University.
The project advances state-of-the-art design, with plans to be able to seamlessly expand by 70,000 square feet into a 225,000 square foot building. BioMed Realty acquired the land for the project from The Welding Institute under a long term ground lease, enlarging BioMed Realty's Granta Park campus in Cambridge, England.</t>
  </si>
  <si>
    <t>['cprdop', 'c11', 'c22', 'gsci', 'c24', 'ccat', 'gcat', 'ncat', 'nfact', 'nfcpin']</t>
  </si>
  <si>
    <t>BioMed Realty, Illumina Announce New Build-to-Suit Laboratory Building in Cambridge's Growing Life Science Cluster</t>
  </si>
  <si>
    <t>BioMed Realty, Illumina Announce New Build-to-Suit Laboratory Building in Cambridge's Growing Life Science Cluster"Illumina and BioMed Realty's commitment to building a new state-of-the art facility in Cambridge is great news for our area," said George Freeman, Parliamentary Under Secretary of State for Life Sciences at the UK Department for Business, Innovation and Skills and the Department of Health. "This is a strong endorsement of the UK's Life Science Industrial Strategy and leadership in driving forward better treatments for people with cancers and rare diseases."
"Illumina is proud of its heritage and presence in the Cambridge area, and welcomes the opportunity to continue our strong investment in the UK," said Marc Stapley, Chief Financial Officer for Illumina. "This new state-of-the-art European Headquarters will provide enhanced collaboration opportunities for our growing employee base, which is so foundational to Illumina's innovation and success."
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
"BioMed Realty is delighted to announce that Illumina has selected Granta Park as its European headquarters and to be expanding our relationship with Illumina into Europe," said Alan Gold, Chairman, President and CEO of BioMed Realty. "Cambridge shares key common characteristics with our core U.S. markets which is why we decided to enter the market and why we continue to grow there."
Source: BioMed Realty Trust</t>
  </si>
  <si>
    <t>ATPHAM0020150701eb6u0009g</t>
  </si>
  <si>
    <t>KattampallilNeil</t>
  </si>
  <si>
    <t>Cogenzia</t>
  </si>
  <si>
    <t>Innocoll</t>
  </si>
  <si>
    <t>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
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
"We are very pleased to receive QIDP designation for Cogenzia for the treatment of moderate and severe diabetic foot infections," stated David Prior, Executive Vice President of Global Regulatory Affairs for Innocoll. "We believe the importance of Cogenzia as a new treatment option is further endorsed by FDA granting this designation."
Source: Innocoll</t>
  </si>
  <si>
    <t>['innire', 'innire', 'innire', 'nasdaq', 'nasdaq', 'uscong', 'usfda', 'usfda']</t>
  </si>
  <si>
    <t>['usfda', 'innire']</t>
  </si>
  <si>
    <t>June 30 -- Innocoll AG (NASDAQ:INNL), a global, commercial-stage, specialty pharmaceutical company that develops, manufactures and supplies a range of pharmaceutical products and medical devices using its proprietary collagen-based technologies, today announced that the Cogenzia gentamicin collagen matrix has received Qualified Infectious Disease Product (QIDP) designation for the adjunctive treatment of moderate and severe diabetic foot infection from the FDA.
The QIDP designation was established as part of the Generating Antibiotic Incentives Now (GAIN) Act, passed by the U.S. Congress in July 2012, to increase the incentives for drug manufacturers to produce new antibiotics for serious and hard-to-treat bacterial and fungal infections. Receiving QIDP designation means that Cogenzia is now eligible for additional FDA incentives in the approval and marketing path, including Fast Track designation and Priority Review for development and a five-year extension of market exclusivity.</t>
  </si>
  <si>
    <t>['cappro', 'gdias', 'gtrea', 'c22', 'c13', 'ccat', 'gcat', 'ghea', 'gmed', 'ncat', 'nfact', 'nfcpin']</t>
  </si>
  <si>
    <t>Innocoll Announces Qualified Infectious Disease Product Designation for Cogenzia for Adjunctive Treatment of Moderate, Severe Diabetic Foot Infection</t>
  </si>
  <si>
    <t>Innocoll Announces Qualified Infectious Disease Product Designation for Cogenzia for Adjunctive Treatment of Moderate, Severe Diabetic Foot InfectionDiabetic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
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
"We are very pleased to receive QIDP designation for Cogenzia for the treatment of moderate and severe diabetic foot infections," stated David Prior, Executive Vice President of Global Regulatory Affairs for Innocoll. "We believe the importance of Cogenzia as a new treatment option is further endorsed by FDA granting this designation."
Source: Innocoll</t>
  </si>
  <si>
    <t>ATPHAM0020150724eb7n0006d</t>
  </si>
  <si>
    <t>SavchynKateryna</t>
  </si>
  <si>
    <t>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
"We are pleased to welcome the talented Catamaran team to OptumRx, and together we look forward to bringing uniquely powerful, combined pharmacy care service offerings to the marketplace," said Larry Renfro, chief executive officer of Optum. "OptumRx is now exceptionally well-positioned to support and connect pharmacists, care providers, payers and patients in achieving the shared goals of improved health outcomes, better consumer experiences and lower costs."
"OptumRx now has the expertise, scale, resources and innovative spirit to be the most valued, consumer-focused pharmacy care services partner in a rapidly changing health care system," said Mark Thierer, chief executive officer of OptumRx and former chairman and chief executive officer of Catamaran. "In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
Under the terms of the agreement, all of the shares of Catamaran were acquired for $61.50 per share in cash, with all shares of Catamaran expected to be delisted from the NASDAQ effective as of close of trading today and from the Toronto Stock Exchange (TSX) shortly.
In connection with the completion of the acquisition, Catamaran repaid in full and terminated its existing credit facility. On July 23, 2015, Catamaran also delivered an irrevocable notice of redemption to holders of all of its outstanding 4.75% Senior Notes due 2021 (the "Notes")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
Source: Optum</t>
  </si>
  <si>
    <t>['bmbcsl', 'rxsoli', 'bmbcsl', 'bmbcsl', 'nasdaq', 'nasdaq', 'rxsoli', 'rxsoli', 'uhelc']</t>
  </si>
  <si>
    <t>['rxsoli', 'bmbcsl']</t>
  </si>
  <si>
    <t>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t>
  </si>
  <si>
    <t>['ccat']</t>
  </si>
  <si>
    <t>OptumRx, Catamaran Complete Combination</t>
  </si>
  <si>
    <t>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
"We are pleased to welcome the talented Catamaran team to OptumRx, and together we look forward to bringing uniquely powerful, combined pharmacy care service offerings to the marketplace," said Larry Renfro, chief executive officer of Optum. "OptumRx is now exceptionally well-positioned to support and connect pharmacists, care providers, payers and patients in achieving the shared goals of improved health outcomes, better consumer experiences and lower costs."
"OptumRx now has the expertise, scale, resources and innovative spirit to be the most valued, consumer-focused pharmacy care services partner in a rapidly changing health care system," said Mark Thierer, chief executive officer of OptumRx and former chairman and chief executive officer of Catamaran. "In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
Under the terms of the agreement, all of the shares of Catamaran were acquired for $61.50 per share in cash, with all shares of Catamaran expected to be delisted from the NASDAQ effective as of close of trading today and from the Toronto Stock Exchange (TSX) shortly.
In connection with the completion of the acquisition, Catamaran repaid in full and terminated its existing credit facility. On July 23, 2015, Catamaran also delivered an irrevocable notice of redemption to holders of all of its outstanding 4.75% Senior Notes due 2021 (the "Notes")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
Source: Optum</t>
  </si>
  <si>
    <t>ATPHAM0020150807eb850002u</t>
  </si>
  <si>
    <t>KramerBrandon_Extra2</t>
  </si>
  <si>
    <t>An archived replay of the webcast will be available on the Company's website for 30 days after the conference.
Source: Tenax Therapeutics</t>
  </si>
  <si>
    <t>['synbld', 'nasdaq', 'nasdaq', 'synbld', 'synbld']</t>
  </si>
  <si>
    <t>['synbld']</t>
  </si>
  <si>
    <t>Aug. 5 -- Tenax Therapeutics, Inc. (NASDAQ: TENX), a specialty pharmaceutical company focused on identifying, developing and commercializing products for the critical care market, today announced that John Kelley, Chief Executive Officer, will present a company overview at the 2015 Wedbush PacGrow Healthcare Conference in New York City on Wednesday, August 12, 2015, at 10:55 a.m. ET.
A live webcast of the presentation can be accessed under "Events and Presentations" in the Investors section of the Company's website at www.tenaxthera.com.</t>
  </si>
  <si>
    <t>['c22', 'c315', 'ccat', 'ncat', 'nfact', 'nfcpin']</t>
  </si>
  <si>
    <t>Tenax Therapeutics to Present at 2015 Wedbush PacGrow Healthcare Conference</t>
  </si>
  <si>
    <t>Tenax Therapeutics to Present at 2015 Wedbush PacGrow Healthcare ConferenceAn archived replay of the webcast will be available on the Company's website for 30 days after the conference.
Source: Tenax Therapeutics</t>
  </si>
  <si>
    <t>ATPHAM0020150831eb8u000bn</t>
  </si>
  <si>
    <t>McDonaldSarah_KorkmazGizem</t>
  </si>
  <si>
    <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
Source: TWi Pharmaceuticals</t>
  </si>
  <si>
    <t>['anphti', 'anphti', 'anphti']</t>
  </si>
  <si>
    <t>['anphti']</t>
  </si>
  <si>
    <t>Aug. 30 -- TWi Pharmaceuticals, Inc. ("TWi") (stock ticker: 4180.TT) announced that its President and CEO Ms. Tina Guilder will resign from her current roles. Chairman Dr. Chih-Ming Chen will become interim President and CEO, leading TWi in its aim to maintain its growth momentum.
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t>
  </si>
  <si>
    <t>['c411', 'cboard', 'cslmc', 'c41', 'ccat', 'ncat', 'nfact', 'nfcpex', 'nfcpin']</t>
  </si>
  <si>
    <t>TWi Pharmaceuticals President, CEO Ms Tina Guilder will Resign from Her Current Roles, Chairman Dr Chih-Ming Chen will Become Interim President, CEO, Leading Company in Its Continued Efforts to Develop High-entry-barrier Generics for US Market</t>
  </si>
  <si>
    <t>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
Source: TWi Pharmaceuticals</t>
  </si>
  <si>
    <t>ATPHAM0020150902eb910008k</t>
  </si>
  <si>
    <t>* This conference will be held on Wednesday, September 9th at the Four Seasons Hotel in Boston, Massachusetts. The Conference will feature more than 60 companies in the biotech, biopharma, managed care, pharmaceutical and clinical lab sectors.
* Rodman &amp; Renshaw 17th Annual Global Investment Conference
* CytRx will present its corporate overview on Thursday, September 10th at 11:40 AM in the St. Regis Hotel in New York. More than 300 companies will be participating in specialized tracks devoted to Biotechnology / Healthcare, Metals &amp; Mining, Technology, Cleantech, and Growth.
* A live and archived webcast of the presentation will be available on the Company's website at http://www.cytrx.com/investors/presentations
Source: CytRx</t>
  </si>
  <si>
    <t>['cntnbc', 'cytr', 'fbrcmc', 'cytr', 'cytr', 'fbrcmc', 'fbrcmc', 'nasdaq', 'nasdaq', 'fbrco']</t>
  </si>
  <si>
    <t>['fbrcmc', 'cytr', 'cntnbc']</t>
  </si>
  <si>
    <t>Sept. 1 -- CytRx Corporation (NASDAQ: CYTR), a biopharmaceutical research and development company specializing in oncology, today announced that Steven A. Kriegsman, Chairman and Chief Executive Officer, and David Haen, Vice President of Business Development and Investor Relations, will present a corporate overview at two significant investment conferences in September, 2015 that spotlight the biotechnology and healthcare industries: the FBR &amp; Co. Second Annual Health Conference and the Rodman &amp; Renshaw Annual Global Investment Conference.
* FBR &amp; Co. Second Annual Health Conference</t>
  </si>
  <si>
    <t>['c315', 'gbiot', 'ccat', 'gcat', 'gsci']</t>
  </si>
  <si>
    <t>CytRx Announces Participation at FBR &amp; Co Second Annual Health Conference, Rodman &amp; Renshaw 17th Annual Global Investment Conference</t>
  </si>
  <si>
    <t>CytRx Announces Participation at FBR &amp; Co Second Annual Health Conference, Rodman &amp; Renshaw 17th Annual Global Investment Conference* This conference will be held on Wednesday, September 9th at the Four Seasons Hotel in Boston, Massachusetts. The Conference will feature more than 60 companies in the biotech, biopharma, managed care, pharmaceutical and clinical lab sectors.
* Rodman &amp; Renshaw 17th Annual Global Investment Conference
* CytRx will present its corporate overview on Thursday, September 10th at 11:40 AM in the St. Regis Hotel in New York. More than 300 companies will be participating in specialized tracks devoted to Biotechnology / Healthcare, Metals &amp; Mining, Technology, Cleantech, and Growth.
* A live and archived webcast of the presentation will be available on the Company's website at http://www.cytrx.com/investors/presentations
Source: CytRx</t>
  </si>
  <si>
    <t>ATPHAM0020150930eb9u000el</t>
  </si>
  <si>
    <t>NevilleQuinton_SawhneyRaghav</t>
  </si>
  <si>
    <t>October 7-9, 2015
Las Vegas, Nevada
Brean Capital Life Sciences Summit
One-on-one meetings only
November 16, 2015
New York, NY
Stifel Healthcare Conference
November 17-18, 2015
New York, NY
President and CEO, Dr. J. Joseph Kim, will give a corporate presentation at the Aegis Growth Conference on October 8 at 3:30PM PT. A live and archived version of Dr. Kim's presentation will be made available through the "Webcast" tab on Inovio's home page at www.inovio.com as well as at the following URL: http://wsw.com/webcast/aegis2/ino.
Inovio's COO, Dr. Niranjan Sardesai, will present at the Stifel Healthcare Conference. The time, date and webcast link for the presentation will be made available on Inovio's website two weeks prior to the event.
Source: Inovio Pharmaceuticals</t>
  </si>
  <si>
    <t>['geentr', 'geentr', 'geentr', 'nasdaq', 'nasdaq']</t>
  </si>
  <si>
    <t>['geentr']</t>
  </si>
  <si>
    <t>Sept. 30 -- Inovio Pharmaceuticals, Inc. (NASDAQ:INO) announced today that management will participate at three upcoming investor conferences in October and November:
Aegis Growth Conference</t>
  </si>
  <si>
    <t>['c315', 'ccat']</t>
  </si>
  <si>
    <t>Inovio to Participate in Upcoming Investor Conferences</t>
  </si>
  <si>
    <t>Inovio to Participate in Upcoming Investor ConferencesOctober 7-9, 2015
Las Vegas, Nevada
Brean Capital Life Sciences Summit
One-on-one meetings only
November 16, 2015
New York, NY
Stifel Healthcare Conference
November 17-18, 2015
New York, NY
President and CEO, Dr. J. Joseph Kim, will give a corporate presentation at the Aegis Growth Conference on October 8 at 3:30PM PT. A live and archived version of Dr. Kim's presentation will be made available through the "Webcast" tab on Inovio's home page at www.inovio.com as well as at the following URL: http://wsw.com/webcast/aegis2/ino.
Inovio's COO, Dr. Niranjan Sardesai, will present at the Stifel Healthcare Conference. The time, date and webcast link for the presentation will be made available on Inovio's website two weeks prior to the event.
Source: Inovio Pharmaceuticals</t>
  </si>
  <si>
    <t>ATPHAM0020151008eba800090</t>
  </si>
  <si>
    <t>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
"Opsonix's pathogen-extracting therapy provides a novel therapeutic solution leveraging the broad binding activities of a natural human protein that may rapidly remove sepsis-causing pathogens - and the toxins they release - from a patient's blood," said Eric Devroe, Ph.D., Founder and Chief Executive Officer of Opsonix. "With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
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
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
Leadership Science and Founding Team
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
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
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
Source: Opsonix</t>
  </si>
  <si>
    <t>['darpa', 'hrvun']</t>
  </si>
  <si>
    <t>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t>
  </si>
  <si>
    <t>['c23', 'c22', 'croufi', 'gtrea', 'c17', 'ccat', 'gcat', 'ghea', 'ncat', 'nfact', 'nfcpin']</t>
  </si>
  <si>
    <t>Opsonix is Launched to Develop Pathogen-Extracting Therapies for Treatment of Sepsis, Other Blood-Borne Infectious Diseases</t>
  </si>
  <si>
    <t>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
"Opsonix's pathogen-extracting therapy provides a novel therapeutic solution leveraging the broad binding activities of a natural human protein that may rapidly remove sepsis-causing pathogens - and the toxins they release - from a patient's blood," said Eric Devroe, Ph.D., Founder and Chief Executive Officer of Opsonix. "With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
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
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
Leadership Science and Founding Team
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
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
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
Source: Opsonix</t>
  </si>
  <si>
    <t>ATPHAM0020151009eba80008e</t>
  </si>
  <si>
    <t>NevilleQuinton</t>
  </si>
  <si>
    <t>The research data showed that the drug was more effective compared to a placebo in slowing down involuntary movements in patients with tardive dyskinesia, a neurological disorder characterized by involuntary movements of the face and jaw.
So far, there is no medication for this disorder in the United States, therefore such patients usually change their anti-psychotic regimen either by reducing dosage or by switching medicines.
Matteis expects that the medicine would be rolled out in 2017 and would generate sales revenue of around $1.15 billion. The medicine would cost around $45, 000 per patient annually.</t>
  </si>
  <si>
    <t>['neubio', 'neubio', 'neubio']</t>
  </si>
  <si>
    <t>['neubio']</t>
  </si>
  <si>
    <t>Oct. 8 -- An experimental drug called NBI-98854 developed by Neurocrine Biosciences Inc. for treating neurological disorder has shown effective results in a late-stage study, increasing possibility for the drug to receive US approval for the condition, news agency Reuters reported.
Paul Matteis, an analyst at Leerink Partner, estimated that there is 80% probability that the medicine would get US approval.</t>
  </si>
  <si>
    <t>Neurocrine's Experimental Drug for Neurological Disorder Effective in Late-Stage Study</t>
  </si>
  <si>
    <t>Neurocrine's Experimental Drug for Neurological Disorder Effective in Late-Stage StudyThe research data showed that the drug was more effective compared to a placebo in slowing down involuntary movements in patients with tardive dyskinesia, a neurological disorder characterized by involuntary movements of the face and jaw.
So far, there is no medication for this disorder in the United States, therefore such patients usually change their anti-psychotic regimen either by reducing dosage or by switching medicines.
Matteis expects that the medicine would be rolled out in 2017 and would generate sales revenue of around $1.15 billion. The medicine would cost around $45, 000 per patient annually.</t>
  </si>
  <si>
    <t>ATPHAM0020151023ebal000bg</t>
  </si>
  <si>
    <t>PristavecTeja_KeastJessica</t>
  </si>
  <si>
    <t>To participate in the conference call, dial (877) 201-0168 and enter 65027583. Please dial in at least 10 minutes prior to the call.
If you do not have access to the Internet and want to listen to an audio replay of the conference call, dial (855) 859-2056 and enter 65027583. The audio replay will be available beginning at 6:45 p.m. CT on Wednesday, November 4, 2015, through 10:59 p.m. CT on Wednesday, November 11, 2015.
Source: Cardiovascular Systems</t>
  </si>
  <si>
    <t>['rpldyi', 'nasdaq', 'rpldyi', 'rpldyi']</t>
  </si>
  <si>
    <t>['rpldyi']</t>
  </si>
  <si>
    <t>Oct. 21 -- Cardiovascular Systems, Inc. (CSI) (NASDAQ: CSII) will host a live webcast of its fiscal 2016 first-quarter conference call on Wednesday, November 4, 2015, at 3:45 p.m. CT (4:45 p.m. ET). David Martin, President and Chief Executive Officer, and Larry Betterley, Chief Financial Officer, will discuss the company's results for its fiscal first quarter ended September 30, 2015, and its financial outlook. The company will issue a post-market earnings release prior to the call on November 4.
To access the live webcast, go to the investor section of the company's website, www.csi360.com, on the day of the conference call and click on the webcast icon. A webcast replay will be available beginning at 6:45 p.m. CT the same day.</t>
  </si>
  <si>
    <t>['cslmc', 'c151', 'c15', 'c41', 'ccat', 'ncat', 'nfact', 'nfcpin']</t>
  </si>
  <si>
    <t>Cardiovascular Systems to Webcast Fiscal 2016 First-Quarter Earnings Conference Call Wednesday, Nov. 4</t>
  </si>
  <si>
    <t>Cardiovascular Systems to Webcast Fiscal 2016 First-Quarter Earnings Conference Call Wednesday, Nov. 4To participate in the conference call, dial (877) 201-0168 and enter 65027583. Please dial in at least 10 minutes prior to the call.
If you do not have access to the Internet and want to listen to an audio replay of the conference call, dial (855) 859-2056 and enter 65027583. The audio replay will be available beginning at 6:45 p.m. CT on Wednesday, November 4, 2015, through 10:59 p.m. CT on Wednesday, November 11, 2015.
Source: Cardiovascular Systems</t>
  </si>
  <si>
    <t>ATPHAM0020151030ebat0006f</t>
  </si>
  <si>
    <t>NevilleQuinton_GoldsteinJoshua</t>
  </si>
  <si>
    <t>Its consolidated revenue climbed 13.6% on-year, surging from Rs 16.8 billion to Rs 19.09 billion.
Sales for the formulation business in India increased 27%, standing at Rs 6.09 billion, up from Rs 4.78 in the same quarter of the previous fiscal.
Its revenue from Glenmark Pharmaceuticals Inc. USA leaped 18% during the period from Rs 5.08 billion to Rs 5.98 billion.
According to Glenn Saldanha, chairman and managing director of the company, the drug maker has registered good growth in general in the second quarter of the current financial year due to strong business in India, Europe and the United States.
The devaluation of currencies across emerging economies especially in Russia and Brazil had a negative effect on its operation, he noted, adding that they expected the businesses in the United States, Europe and India to continue as driving force for the company.</t>
  </si>
  <si>
    <t>['glnphr', 'glnphr', 'glnphr', 'gphaiu', 'gphaiu']</t>
  </si>
  <si>
    <t>['glnphr']</t>
  </si>
  <si>
    <t>Oct. 29 -- Mumbai-based Glenmark Pharmaceuticals Ltd. has posted a 20% increase in its consolidated net profit for the second quarter of FY16, boosted by bolster growth in the domestic market.
Net profit of the drug maker stood at Rs 1.98 billion as of June 30, 2015, increasing from Rs 1.65 billion from the corresponding period of 2014.</t>
  </si>
  <si>
    <t>['c15', 'c151', 'ccat', 'ncat', 'nfact', 'nfcpin']</t>
  </si>
  <si>
    <t>Glenmark Posts 20% Increase in Q2 Profit to Rs 1.98 Billion</t>
  </si>
  <si>
    <t>Glenmark Posts 20% Increase in Q2 Profit to Rs 1.98 BillionIts consolidated revenue climbed 13.6% on-year, surging from Rs 16.8 billion to Rs 19.09 billion.
Sales for the formulation business in India increased 27%, standing at Rs 6.09 billion, up from Rs 4.78 in the same quarter of the previous fiscal.
Its revenue from Glenmark Pharmaceuticals Inc. USA leaped 18% during the period from Rs 5.08 billion to Rs 5.98 billion.
According to Glenn Saldanha, chairman and managing director of the company, the drug maker has registered good growth in general in the second quarter of the current financial year due to strong business in India, Europe and the United States.
The devaluation of currencies across emerging economies especially in Russia and Brazil had a negative effect on its operation, he noted, adding that they expected the businesses in the United States, Europe and India to continue as driving force for the company.</t>
  </si>
  <si>
    <t>ATPHAM0020151112ebba0005o</t>
  </si>
  <si>
    <t>CohenSamantha_NairDevika</t>
  </si>
  <si>
    <t>PRX302</t>
  </si>
  <si>
    <t>The medicine was well-tolerated and did not affect any severe health concerns, said the company.
PRX302 is being developed since 2009. Referring to interim review, the company said last December that the review had showed that the treatment would not be effective. The review was based on data available at that time.
The pharma major said that the medication has huge potential to do annual sales of worth more than $1 billion.
As per the Urology Care Foundation, benign prostatic hyperplasia affects nearly 50% of men in their 50s and around 90% of men aged above 80.</t>
  </si>
  <si>
    <t>['brtwvv', 'brtwvv', 'brtwvv']</t>
  </si>
  <si>
    <t>['brtwvv']</t>
  </si>
  <si>
    <t>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
The drug called PRX302 had rapidly enhanced symptoms in patients with benign prostatic hyperplasia or enlarged prostate, said Sophiris Bio.</t>
  </si>
  <si>
    <t>Sophiris's Prostate Drug Successfully Meets Key Objective of Late-Stage Study</t>
  </si>
  <si>
    <t>Sophiris's Prostate Drug Successfully Meets Key Objective of Late-Stage StudyThe medicine was well-tolerated and did not affect any severe health concerns, said the company.
PRX302 is being developed since 2009. Referring to interim review, the company said last December that the review had showed that the treatment would not be effective. The review was based on data available at that time.
The pharma major said that the medication has huge potential to do annual sales of worth more than $1 billion.
As per the Urology Care Foundation, benign prostatic hyperplasia affects nearly 50% of men in their 50s and around 90% of men aged above 80.</t>
  </si>
  <si>
    <t>ATPHAM0020151112ebbb0000b</t>
  </si>
  <si>
    <t>PocinkiAllegra_Extra1</t>
  </si>
  <si>
    <t>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
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
Feinberg doesn't anticipate the system will be abused and instead foresees patients sticking to the honor system.
"Ultimately, they just want to be acknowledged and to spare other families any pain they might have experienced," he said.
ProvenExperience is an evolution of Geisinger's renowned ProvenCare portfolio, which transformed the health care industry beginning in 2006 by proving that applying evidence-based protocols could reduce mortality rates, improve outcomes and reduce costly readmissions. It was deemed "surgery with a warranty" by The New York Times because if certain surgery patients are readmitted within 90 days with a preventable complication, they are taken care of at no extra charge.
"Historically, Geisinger's reputation has been based on transforming the way health care is delivered," Feinberg said. "We've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
ProvenExperience, he predicts, will transform the health care industry once again.
"In the beginning, I talked to other health system CEOs and industry leaders about ProvenExperience and they all said, 'Don't do it.' I really felt dejected," Feinberg explained. "Then I thought about Kodak executives discussing digital photography. And Blockbuster talking about online video options. Were they also told 'Don't do it?' That's when I said to myself, 'We're doing it.'"
Feinberg acknowledges that while some may see the money-back concept extreme, his focus is on "returning to the core of what we're supposed to do when given the privilege to take care of others."
"Really, what people want is care that's accessible, understandable, dignified and culturally sensitive," he said. "To me, patient experience is about providing the same quality of care I want for my family. And from a leadership standpoint, I consider every patient to be a member of my family and so we've got to provide every one of them the same high-quality, compassionate care."
Source: Geisinger Health System</t>
  </si>
  <si>
    <t>['cods', 'cods', 'kdak', 'nyt', 'sbcoff', 'sbcoff']</t>
  </si>
  <si>
    <t>,usa,usfl,namz,uss,</t>
  </si>
  <si>
    <t>Nov. 11 -- Geisinger Health System President and CEO David T. Feinberg, M.D., MBA, has unveiled the health system's latest and perhaps most radical innovation, ProvenExperience, a program that now offers refunds to patients whose expectations weren't met based on kindness and compassion. He introduced the program during a speech at the 2015 Press Ganey Executive Leadership Conference in Orlando, Fla. Tuesday.
"The way I see it, if you go into Starbucks and you're not happy with your order, they don't sip your latte and argue that they made it correctly. They just take care of you on the spot," Feinberg said. "What matters to me is that every patient is satisfied with their treatment and so I started thinking, 'What is our guarantee? What is our refund?' We need to be disruptive to move the practice of providing great patient experience forward and so the decision was made to give unsatisfied patients their money back."</t>
  </si>
  <si>
    <t>['c22', 'cslmc', 'ghea', 'c41', 'ccat', 'gcat', 'ncat', 'nfact', 'nfcpin']</t>
  </si>
  <si>
    <t>Geisinger President, CEO Unveils ProvenExperience</t>
  </si>
  <si>
    <t>Geisinger President, CEO Unveils ProvenExperienceA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
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
Feinberg doesn't anticipate the system will be abused and instead foresees patients sticking to the honor system.
"Ultimately, they just want to be acknowledged and to spare other families any pain they might have experienced," he said.
ProvenExperience is an evolution of Geisinger's renowned ProvenCare portfolio, which transformed the health care industry beginning in 2006 by proving that applying evidence-based protocols could reduce mortality rates, improve outcomes and reduce costly readmissions. It was deemed "surgery with a warranty" by The New York Times because if certain surgery patients are readmitted within 90 days with a preventable complication, they are taken care of at no extra charge.
"Historically, Geisinger's reputation has been based on transforming the way health care is delivered," Feinberg said. "We've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
ProvenExperience, he predicts, will transform the health care industry once again.
"In the beginning, I talked to other health system CEOs and industry leaders about ProvenExperience and they all said, 'Don't do it.' I really felt dejected," Feinberg explained. "Then I thought about Kodak executives discussing digital photography. And Blockbuster talking about online video options. Were they also told 'Don't do it?' That's when I said to myself, 'We're doing it.'"
Feinberg acknowledges that while some may see the money-back concept extreme, his focus is on "returning to the core of what we're supposed to do when given the privilege to take care of others."
"Really, what people want is care that's accessible, understandable, dignified and culturally sensitive," he said. "To me, patient experience is about providing the same quality of care I want for my family. And from a leadership standpoint, I consider every patient to be a member of my family and so we've got to provide every one of them the same high-quality, compassionate care."
Source: Geisinger Health System</t>
  </si>
  <si>
    <t>ATPHAM0020151120ebbj000ec</t>
  </si>
  <si>
    <t>PietrowiczSean_NairDevika</t>
  </si>
  <si>
    <t>Source: Revance Therapeutics</t>
  </si>
  <si>
    <t>['rvncti', 'rvncti', 'rvncti']</t>
  </si>
  <si>
    <t>['rvncti']</t>
  </si>
  <si>
    <t>Nov. 19 -- Revance Therapeutics, Inc. (NASDAQ:RVNC), a specialty biopharmaceutical company developing botulinum toxin products for use in aesthetic and therapeutic indications, announced today the Company plans to participate in the 27th Annual Piper Jaffray Healthcare Conference in New York, NY.
Revance management is scheduled for a fireside chat on Tuesday, December 1, 2015 at 3:00pm ET. Interested parties can access the live audio webcast at http://investors.revance.com/index.cfm. An archived audio replay will be available on the website for 30 days.</t>
  </si>
  <si>
    <t>['c22', 'c11', 'c315', 'ccat', 'ncat', 'nfact', 'nfcpin']</t>
  </si>
  <si>
    <t>Revance Therapeutics to Participate in 27th Annual Piper Jaffray Healthcare Conference</t>
  </si>
  <si>
    <t>Revance Therapeutics to Participate in 27th Annual Piper Jaffray Healthcare ConferenceSource: Revance Therapeutics</t>
  </si>
  <si>
    <t>ATPHAM0020151215ebce0000h</t>
  </si>
  <si>
    <t>SavchynKateryna_Extra4_Extra4</t>
  </si>
  <si>
    <t>Pyridorin</t>
  </si>
  <si>
    <t>NephroGenex</t>
  </si>
  <si>
    <t>"The clearance of our IND application for I.V. Pyridorin represents a significant milestone for our AKI program," said Dr. Jaikrishna Patel, Chief Medical Officer. "We look forward to further investigating intravenous Pyridorin, which we believe has the potential to be an important treatment option for patients suffering from hospital-acquired AKI."
Source: NephroGenex</t>
  </si>
  <si>
    <t>['kececq', 'kececq', 'kececq', 'usfda', 'usfda', 'usfda']</t>
  </si>
  <si>
    <t>['usfda', 'kececq']</t>
  </si>
  <si>
    <t>Dec. 14 -- NephroGenex, Inc. (Nasdaq:NRX), a pharmaceutical company focused on the development of therapeutics to treat kidney disease, today announced that the U.S. Food and Drug Administration has cleared the Company's Investigational New Drug (IND) application for clinical studies with intravenous Pyridorin for the treatment of acute kidney injury.
Acute kidney injury (AKI) is a serious medical condition characterized by an abrupt loss of kidney function. AKI is estimated to affect up to 18 percent of hospital inpatients and is responsible for approximately 2 million deaths annually worldwide.1, 2 In Company sponsored preclinical studies, I.V. Pyridorin ameliorated renal oxidative stress and injury, enhanced functional recovery and reduced post-injury fibrosis. Additionally, a recently completed preclinical toxicity study of intravenous Pyridorin did not show signs of toxicity or intolerance to the drug.</t>
  </si>
  <si>
    <t>['c22', 'gtrea', 'ccat', 'gcat', 'ghea', 'ncat', 'nfact', 'nfcpin']</t>
  </si>
  <si>
    <t>NephroGenex Announces FDA Clearance of IND Application for Clinical Study of Intravenous Pyridorin in Treatment of Acute Kidney Injury</t>
  </si>
  <si>
    <t>NephroGenex Announces FDA Clearance of IND Application for Clinical Study of Intravenous Pyridorin in Treatment of Acute Kidney Injury"The clearance of our IND application for I.V. Pyridorin represents a significant milestone for our AKI program," said Dr. Jaikrishna Patel, Chief Medical Officer. "We look forward to further investigating intravenous Pyridorin, which we believe has the potential to be an important treatment option for patients suffering from hospital-acquired AKI."
Source: NephroGenex</t>
  </si>
  <si>
    <t>ATPHAM0020151218ebch00039</t>
  </si>
  <si>
    <t>NevilleQuinton_FowersAlyssa</t>
  </si>
  <si>
    <t>"This is an exciting time for OncoSec as we join the Sorrento Mesa community and find a home in San Diego, a city that is on the cutting edge of the life science and biotech industries," said Punit Dhillon, President and CEO of OncoSec. "This move allows for greater efficiencies and interactions among our dedicated teams. Our new facility enhances our development capabilities and provides OncoSec with a base of operations that matches the magnitude of our ambitions."
"We are proud of the robust biotech industry and its incredible impact in California. It's encouraging to see another biotech company join and further strengthen the San Diego area, bringing jobs and economic vitality to the region," said Panorea Avdis, Director of the California Governor's Office of Business and Economic Development. "Not only are biotechs like OncoSec enhancing California's economy, they also play a greater role in advancing innovative technologies to provide better care and treatment for patients everywhere."
"OncoSec's stunning new headquarters was a result of a truly collaborative effort between the Company and Alexandria. We are thrilled to welcome them to our innovative tenant community," said Daniel Ryan, Executive Vice President, Regional Market Director (San Diego) and Strategic Operations of Alexandria Real Estate Equities, Inc. "The new facility provides OncoSec with a sustainable and environmentally friendly space that accommodates growth and enhances their R&amp;D; operations. We look forward to continuing to serve OncoSec's facility needs and support its efforts developing targeted cancer therapies."
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
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
Source: OncoSec Medical</t>
  </si>
  <si>
    <t>['lxndri', 'ntvsob', 'lxndri', 'lxndri', 'ntvsob', 'ntvsob']</t>
  </si>
  <si>
    <t>['ntvsob', 'lxndri']</t>
  </si>
  <si>
    <t>,usa,usca,sdie,namz,usw,</t>
  </si>
  <si>
    <t>Dec. 17 -- OncoSec Medical Incorporated ("OncoSec")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t>
  </si>
  <si>
    <t>['c02', 'chqr', 'c24', 'cprdop', 'ccat']</t>
  </si>
  <si>
    <t>OncoSec Opens New Headquarters, Research Facility in San Diego</t>
  </si>
  <si>
    <t>OncoSec Opens New Headquarters, Research Facility in San Diego"This is an exciting time for OncoSec as we join the Sorrento Mesa community and find a home in San Diego, a city that is on the cutting edge of the life science and biotech industries," said Punit Dhillon, President and CEO of OncoSec. "This move allows for greater efficiencies and interactions among our dedicated teams. Our new facility enhances our development capabilities and provides OncoSec with a base of operations that matches the magnitude of our ambitions."
"We are proud of the robust biotech industry and its incredible impact in California. It's encouraging to see another biotech company join and further strengthen the San Diego area, bringing jobs and economic vitality to the region," said Panorea Avdis, Director of the California Governor's Office of Business and Economic Development. "Not only are biotechs like OncoSec enhancing California's economy, they also play a greater role in advancing innovative technologies to provide better care and treatment for patients everywhere."
"OncoSec's stunning new headquarters was a result of a truly collaborative effort between the Company and Alexandria. We are thrilled to welcome them to our innovative tenant community," said Daniel Ryan, Executive Vice President, Regional Market Director (San Diego) and Strategic Operations of Alexandria Real Estate Equities, Inc. "The new facility provides OncoSec with a sustainable and environmentally friendly space that accommodates growth and enhances their R&amp;D; operations. We look forward to continuing to serve OncoSec's facility needs and support its efforts developing targeted cancer therapies."
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
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
Source: OncoSec Medical</t>
  </si>
  <si>
    <t>ATTOPN0020150823eb8l00006</t>
  </si>
  <si>
    <t>flibanserin</t>
  </si>
  <si>
    <t>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
On Change.org, they argue that the drug poses the risk of turning a sexual orientation into a health condition. The approval for the drug, made by Sprout Pharmaceuticals, has surprised Sara Parker, who runs TheAsexualityBlog.com.
She says the agency was forced to approve the drug because of the mounting pressure from grassroots groups that had begun criticizing the agency that not approving the drug was nothing, but a clear reflection of it being gender bias.
"I feel like it perpetuates the mentality that sexuality and sexual desire is normal or mandatory in some way", she said.</t>
  </si>
  <si>
    <t>['sixuqv', 'lrgkef', 'sixuqv', 'sixuqv', 'usfda', 'usfda', 'usfda']</t>
  </si>
  <si>
    <t>['usfda', 'sixuqv']</t>
  </si>
  <si>
    <t>Manas Informatics</t>
  </si>
  <si>
    <t>The approval of Addyi (flibanserin), a non-hormonal drug to treat low interest in sex among women, by the US Food and Drug Administration has sparked a debate, bringing cultural and medical factors in for defining what normal human sexual desire is.
There is no doubt that the drug will better the plight of many women who are diagnosed with hypoactive sexual desire disorder (HSDD), which results into lack of interest in sex. The drug will be available for sale this fall and many physicians will not show any reluctance to prescribe the drug to women who need them.</t>
  </si>
  <si>
    <t>ATTOPN</t>
  </si>
  <si>
    <t>TopNews.in</t>
  </si>
  <si>
    <t>Asexual Community condemns Approval of Flibanserin</t>
  </si>
  <si>
    <t>Asexual Community condemns Approval of FlibanserinHowever,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
On Change.org, they argue that the drug poses the risk of turning a sexual orientation into a health condition. The approval for the drug, made by Sprout Pharmaceuticals, has surprised Sara Parker, who runs TheAsexualityBlog.com.
She says the agency was forced to approve the drug because of the mounting pressure from grassroots groups that had begun criticizing the agency that not approving the drug was nothing, but a clear reflection of it being gender bias.
"I feel like it perpetuates the mentality that sexuality and sexual desire is normal or mandatory in some way", she said.</t>
  </si>
  <si>
    <t>BBPUB00020151112ebbc000ea</t>
  </si>
  <si>
    <t>KorkmazGizem</t>
  </si>
  <si>
    <t>Mr Edgar Asebey
Jones Day
North Point
901 Lakeside Avenue
Cleveland
44114
UNITED STATES
Tel: 2165863939
Fax: 2165790212
E-mail: mmtomaro@JonesDay.com
URL: www.jonesday.com
Click Here for related articles
(c) Mondaq Ltd, 2015 - Tel. +44 (0)20 8544 8300 - http://www.mondaq.com</t>
  </si>
  <si>
    <t>['surmor', 'surmor', 'usfda', 'usfda']</t>
  </si>
  <si>
    <t>Mondaq Limited</t>
  </si>
  <si>
    <t>,namz,usa,</t>
  </si>
  <si>
    <t xml:space="preserve">EUR UK WEURZ </t>
  </si>
  <si>
    <t>In the October 13, 2015, Federal Register, FDA announced that it is withdrawing approval of 67 new drug applications ("NDAs") and 128 abbreviated new drug applications ("ANDAs") from multiple applicants. The holders of the applications notified the Agency in writing that the drug products were no longer marketed and requested that the approval of the applications be withdrawn.
The content of this article is intended to provide a general guide to the subject matter. Specialist advice should be sought about your specific circumstances.</t>
  </si>
  <si>
    <t>BBPUB</t>
  </si>
  <si>
    <t>Mondaq Business Briefing</t>
  </si>
  <si>
    <t>['ccat', 'c22', 'cappro', 'c13', 'ncat', 'nfact', 'nfcpin']</t>
  </si>
  <si>
    <t>FDA Withdraws New Drug Applications And Abbreviated New Drug Applications</t>
  </si>
  <si>
    <t>FDA Withdraws New Drug Applications And Abbreviated New Drug ApplicationsMr Edgar Asebey
Jones Day
North Point
901 Lakeside Avenue
Cleveland
44114
UNITED STATES
Tel: 2165863939
Fax: 2165790212
E-mail: mmtomaro@JonesDay.com
URL: www.jonesday.com
Click Here for related articles
(c) Mondaq Ltd, 2015 - Tel. +44 (0)20 8544 8300 - http://www.mondaq.com</t>
  </si>
  <si>
    <t>BHLD000020150518eb5d00011</t>
  </si>
  <si>
    <t>PocinkiAllegra_CohenSamantha_KorkmazGizem</t>
  </si>
  <si>
    <t>Yee said if the drug is approved, it will likely cost around $250,000, about $50,000 less than the company's other cystic fibrosis drug.
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
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
Cystic fibrosis is caused by a genetic mutation that limits the flow of salt and water into and out of cells. Mucus can build in the lungs, leading to infections and eventually death.
‚ÄúThe quote I've heard several patients say is ‚Äòit gives me my life back,'" said Matt Roden, an analyst with UBS.
Analysts expect Orkambi to reach $5 billion in sales annually. Trading on Vertex was halted during the daylong advisory panel meeting yesterday.
‚Äî jordan.graham@bostonherald.com</t>
  </si>
  <si>
    <t>['verpha', 'ubs', 'usfda', 'usfda', 'verpha', 'verpha', 'wesah', 'usfda']</t>
  </si>
  <si>
    <t>['usfda', 'verpha']</t>
  </si>
  <si>
    <t>Boston Herald Library</t>
  </si>
  <si>
    <t>,usa,usma,namz,use,usnew,</t>
  </si>
  <si>
    <t>An FDA advisory panel has formally recommended that the agency approve a new cystic fibrosis drug developed by Vertex Pharmaceuticals, a move analysts said likely clears the way for a blockbuster drug for Vertex and patients.
‚ÄúThis is going to be their biggest drug in the history of their company," said Michael Yee, an analyst with RBC Capital Markets. ‚ÄúIt's a landmark day."</t>
  </si>
  <si>
    <t>BHLD</t>
  </si>
  <si>
    <t>Boston Herald</t>
  </si>
  <si>
    <t>Vertex CF drug clears hurdle; Billions riding on FDA approval</t>
  </si>
  <si>
    <t>Vertex CF drug clears hurdle; Billions riding on FDA approvalYee said if the drug is approved, it will likely cost around $250,000, about $50,000 less than the company's other cystic fibrosis drug.
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
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
Cystic fibrosis is caused by a genetic mutation that limits the flow of salt and water into and out of cells. Mucus can build in the lungs, leading to infections and eventually death.
‚ÄúThe quote I've heard several patients say is ‚Äòit gives me my life back,'" said Matt Roden, an analyst with UBS.
Analysts expect Orkambi to reach $5 billion in sales annually. Trading on Vertex was halted during the daylong advisory panel meeting yesterday.
‚Äî jordan.graham@bostonherald.com</t>
  </si>
  <si>
    <t>BHLD000020151023eban0003h</t>
  </si>
  <si>
    <t>FowersAlyssa_CohenSamantha</t>
  </si>
  <si>
    <t>Dana Farber's gastrointestinal cancer center</t>
  </si>
  <si>
    <t>‚ÄúPancreatic cancer is one of the most lethal forms of cancer, and survival is measured in weeks," said Robert Mulroy, president and chief executive of Merrimack. ‚ÄúWe are thrilled to be a part of the treatment of what is a devastating disease."
Charles Fuchs, director of Dana Farber's gastrointestinal cancer center, said, ‚ÄúThis is affecting more and more Americans each year, and it is devoid of the kind of therapies we need to be effective. We need much greater progress in this disease, it's been lacking for far too long."
Pancreatic cancer accounts for only 3 percent of all new cancer cases, but is the fourth most common cause of cancer deaths.
Fuch said pancreatic cancer is so deadly because it is often discovered late ‚Äî eliminating surgery as an option ‚Äî and after tumors have formed walls of scar tissue.
Merrimack designed its drug to penetrate that wall, delivering more of the drug than other treatments.
A clinical trial found patients treated with the drug lived nearly 50 percent longer on average.
‚ÄúIf we could get more drug to the tumor ... we could potentially change the course of outcomes in a very difficult disease," Mulroy said.
‚Äî jordan.graham@bostonherald.com</t>
  </si>
  <si>
    <t>['merpha', 'ccause', 'ccause', 'merpha', 'merpha', 'usfda', 'usfda', 'usfda']</t>
  </si>
  <si>
    <t>['usfda', 'merpha']</t>
  </si>
  <si>
    <t>A new pancreatic cancer drug made by a Cambridge biotech became one of the first new treatments for the disease approved by the FDA in decades yesterday, and will bring a new treatment option to an often deadly disease that is ‚Äúdevoid" of effective treatments, experts and the company said.
Yesterday, the FDA approved Onivyde, made by Merrimack Pharmaceuticals, to treat pancreatic cancer. Onivyde is the first drug to be approved for second-line treatment of the disease ‚Äî to be used after the standard treatment is no longer effective ‚Äî in decades.</t>
  </si>
  <si>
    <t>['cappro', 'gtrea', 'gmed', 'c13', 'c22', 'ccat', 'gcat', 'ghea', 'ncat', 'nfact', 'nfcpin']</t>
  </si>
  <si>
    <t>FDA OKs Cambridge biotech's pancreatic cancer treatment</t>
  </si>
  <si>
    <t>FDA OKs Cambridge biotech's pancreatic cancer treatment‚ÄúPancreatic cancer is one of the most lethal forms of cancer, and survival is measured in weeks," said Robert Mulroy, president and chief executive of Merrimack. ‚ÄúWe are thrilled to be a part of the treatment of what is a devastating disease."
Charles Fuchs, director of Dana Farber's gastrointestinal cancer center, said, ‚ÄúThis is affecting more and more Americans each year, and it is devoid of the kind of therapies we need to be effective. We need much greater progress in this disease, it's been lacking for far too long."
Pancreatic cancer accounts for only 3 percent of all new cancer cases, but is the fourth most common cause of cancer deaths.
Fuch said pancreatic cancer is so deadly because it is often discovered late ‚Äî eliminating surgery as an option ‚Äî and after tumors have formed walls of scar tissue.
Merrimack designed its drug to penetrate that wall, delivering more of the drug than other treatments.
A clinical trial found patients treated with the drug lived nearly 50 percent longer on average.
‚ÄúIf we could get more drug to the tumor ... we could potentially change the course of outcomes in a very difficult disease," Mulroy said.
‚Äî jordan.graham@bostonherald.com</t>
  </si>
  <si>
    <t>Merrimack</t>
  </si>
  <si>
    <t>BIOELSE020150123eb1g00013</t>
  </si>
  <si>
    <t>Durezol</t>
  </si>
  <si>
    <t>Akorn</t>
  </si>
  <si>
    <t xml:space="preserv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
BioSpace
Website: http://www.biospace.com</t>
  </si>
  <si>
    <t>['akorn', 'alcn', 'msbchc', 'senph', 'akorn', 'akorn', 'alcnli', 'alcnli', 'msbchc', 'msbchc', 'senph', 'senph', 'usfda', 'usfda', 'sndoz']</t>
  </si>
  <si>
    <t>['senph', 'msbchc', 'alcn', 'akorn']</t>
  </si>
  <si>
    <t>Elsevier Science Ltd.</t>
  </si>
  <si>
    <t>On 16 Jan 2015, Akorn Inc confirmed that it has filed an Abbreviated New Drug Application (ANDA) with the US Food and Drug Administration (FDA) seeking approval to market difluprednate ophthalmic emulsion 0.05%. If approved, Akorn's ANDA product would be a generic version of Alcon's Durezol, which is a topical corticosteroid indicated for the treatment of inflammation and pain associated with ocular surgery as well as the treatment of endogenous anterior uveitis. Alcon Laboratories Inc, Alcon Pharmaceuticals Ltd, Senju Pharmaceutical Co Ltd and Mitsubishi Chemical Corporation filed suit against Akorn in the US District Court of New Jersey on 14 Jan 2015 seeking to prevent Akorn from commercializing its ANDA product prior to the expiration of a US Patent allegedly covering the branded product.</t>
  </si>
  <si>
    <t>BIOELSE</t>
  </si>
  <si>
    <t>BioSpace</t>
  </si>
  <si>
    <t>['cappro', 'c12', 'c133', 'cinprp', 'gbiot', 'nabst', 'c13', 'c22', 'ccat', 'cgymtr', 'gcat', 'gsci', 'ncat', 'nfact', 'nfcpex', 'nfcpin']</t>
  </si>
  <si>
    <t>Akorn Inc confirms Generic Durezol patent challenge.</t>
  </si>
  <si>
    <t>Akorn Inc confirms Generic Durezol patent challenge.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
BioSpace
Website: http://www.biospace.com</t>
  </si>
  <si>
    <t>BIOELSE020150407eb3q0000p</t>
  </si>
  <si>
    <t>GoldsteinJoshua_CohenSamantha</t>
  </si>
  <si>
    <t>Website: http://www.biospace.com</t>
  </si>
  <si>
    <t>['mobeda', 'euppto', 'euppto', 'mobeda', 'mobeda']</t>
  </si>
  <si>
    <t>['mobeda']</t>
  </si>
  <si>
    <t>,eurz,namz,usa,</t>
  </si>
  <si>
    <t>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
BioSpace</t>
  </si>
  <si>
    <t>['c133', 'c23', 'cgymtr', 'nabst', 'ctrial', 'ccat', 'cinprp', 'ncat']</t>
  </si>
  <si>
    <t>Moberg Pharma AB (formerly known as Moberg Derma) announces grant of EU patent for MOB-015 related to topical treatment of onychomycosis (nail fungus).</t>
  </si>
  <si>
    <t>Moberg Pharma AB (formerly known as Moberg Derma) announces grant of EU patent for MOB-015 related to topical treatment of onychomycosis (nail fungus).Website: http://www.biospace.com</t>
  </si>
  <si>
    <t>BIOELSE020150522eb5e0000f</t>
  </si>
  <si>
    <t>FowersAlyssa</t>
  </si>
  <si>
    <t>Zorvolex</t>
  </si>
  <si>
    <t>Iroko Pharmaceuticals</t>
  </si>
  <si>
    <t xml:space="preserve">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
BioSpace
Website: http://www.biospace.com</t>
  </si>
  <si>
    <t>['irkpl', 'lbmphe', 'irkpl', 'irkpl', 'lbmphe', 'usfda']</t>
  </si>
  <si>
    <t>['lbmphe', 'irkpl']</t>
  </si>
  <si>
    <t>,africaz,leban,namz,usa,asiaz,dvpcoz,meastz,medz,wasiaz,</t>
  </si>
  <si>
    <t>On 14 May 2015, Iroko Pharmaceuticals Inc, a global speciality pharmaceutical company dedicated to advancing the science of analgesia, announced that ZORVOLEX (diclofenac) capsules, a nonsteroidal anti-inflammatory drug (NSAID), is now available in 18 mg and 35 mg dosage strengths by prescription in Lebanon. ZORVOLEX was approved by the Republic of Lebanon Ministry of Public Health (MOPH) as a new chemical entity in Dec 2014 for the treatment of mild to moderate acute pain in adults and osteoarthritis pain. This approval was the result of a licensing agreement signed in late 2013 by Iroko Pharmaceuticals Inc and Algorithm SAL under which Algorithm obtained the exclusive rights to register and market ZORVOLEX in countries in the Middle East and North Africa (MENA). Algorithm is planning to submit product registration applications for ZORVOLEX to other countries across the MENA region in 2015 and 2016.</t>
  </si>
  <si>
    <t>['cappro', 'c13', 'c333', 'nabst', 'c334', 'c22', 'c33', 'ccat', 'ncat', 'nfact', 'nfcpin']</t>
  </si>
  <si>
    <t>Iroko Pharmaceuticals announces first international launch of ZORVOLEX.</t>
  </si>
  <si>
    <t>Iroko Pharmaceuticals announces first international launch of ZORVOLEX.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
BioSpace
Website: http://www.biospace.com</t>
  </si>
  <si>
    <t>BIOELSE020150831eb8o0000e</t>
  </si>
  <si>
    <t>FowersAlyssa_Extra2</t>
  </si>
  <si>
    <t>Epizyme</t>
  </si>
  <si>
    <t xml:space="preserve">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
BioSpace
Website: http://www.biospace.com</t>
  </si>
  <si>
    <t>['epizyi', 'epizyi', 'epizyi', 'usfda', 'usfda']</t>
  </si>
  <si>
    <t>['epizyi']</t>
  </si>
  <si>
    <t>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t>
  </si>
  <si>
    <t>['c13', 'c22', 'c23', 'nabst', 'c11', 'ctrial', 'ccat', 'ncat', 'nfact', 'nfcpin']</t>
  </si>
  <si>
    <t>Epizyme (EPZM) announces acceptance of investigational new drug application for tazemetostat in patients with INI1-negative tumours or synovial sarcoma.</t>
  </si>
  <si>
    <t>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
BioSpace
Website: http://www.biospace.com</t>
  </si>
  <si>
    <t>Tazemetostat</t>
  </si>
  <si>
    <t>BIOELSE020150903eb8s0001l</t>
  </si>
  <si>
    <t>SavchynKateryna_SavchynKateryna</t>
  </si>
  <si>
    <t xml:space="preserve">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
BioSpace
Website: http://www.biospace.com</t>
  </si>
  <si>
    <t>['regph', 'amge', 'amge', 'regph', 'sansyn', 'usfda', 'amge', 'usfda']</t>
  </si>
  <si>
    <t>['usfda', 'amge', 'regph']</t>
  </si>
  <si>
    <t>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t>
  </si>
  <si>
    <t>['cappro', 'c13', 'c23', 'nabst', 'c22', 'ccat', 'ncat', 'nfact', 'nfcpin']</t>
  </si>
  <si>
    <t>FDA approval of Amgen (AMGN)'s cholesterol drug Repatha could boost job growth on East Coast.</t>
  </si>
  <si>
    <t>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
BioSpace
Website: http://www.biospace.com</t>
  </si>
  <si>
    <t>BIOELSE020150916eb9900019</t>
  </si>
  <si>
    <t xml:space="preserve">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
BioSpace
Website: http://www.biospace.com</t>
  </si>
  <si>
    <t>['gentec', 'hofman', 'gentec', 'gentec', 'hofman', 'hofman', 'usfda', 'usfda', 'usfda']</t>
  </si>
  <si>
    <t>['usfda', 'hofman', 'gentec']</t>
  </si>
  <si>
    <t>On 9 Sep 2015, Genentech, a member of the Roche Group, announced that the US Food and Drug Administration (FDA) has accepted the company's New Drug Application (NDA) and granted Priority Review for alectinib, an oral investigational anaplastic lymphoma kinase (ALK) inhibitor, for the treatment of people with ALK-positive, locally advanced or metastatic non-small cell lung cancer (NSCLC) who have progressed on or are intolerant to crizotinib. Alectinib was granted Breakthrough Therapy Designation by the FDA in Jun 2013 for people with ALK-positive NSCLC whose disease progressed on crizotinib. The NDA for alectinib includes data from two Phase II studies (NP28761 and NP28673), and the FDA will make a decision on approval by 4 Mar 2016.</t>
  </si>
  <si>
    <t>['c13', 'c22', 'c23', 'cappro', 'gcancr', 'nabst', 'ctrial', 'ccat', 'gcat', 'ghea', 'gmed', 'ncat', 'nfact', 'nfcpin']</t>
  </si>
  <si>
    <t>FDA grants Genentech (RHHBY)'s alectinib priority review for specific type of ALK-positive lung cancer.</t>
  </si>
  <si>
    <t>FDA grants Genentech (RHHBY)'s alectinib priority review for specific type of ALK-positive lung cancer.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
BioSpace
Website: http://www.biospace.com</t>
  </si>
  <si>
    <t>BIOELSE020150930eb9p0000u</t>
  </si>
  <si>
    <t>Extra2_SawhneyRaghav</t>
  </si>
  <si>
    <t>NARCAN</t>
  </si>
  <si>
    <t xml:space="preserve"> NARCAN nasal spray was developed in collaboration with the National Institute on Drug Abuse (NIDA). Original Source: BioSpace.com, 2015. From website: http://www.biospace.com.
BioSpace
Website: http://www.biospace.com</t>
  </si>
  <si>
    <t>['madron', 'madron', 'madron', 'usfda', 'usfda', 'usfda']</t>
  </si>
  <si>
    <t>['usfda', 'madron']</t>
  </si>
  <si>
    <t>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t>
  </si>
  <si>
    <t>['c13', 'c184', 'c22', 'c23', 'nabst', 'cappro', 'c18', 'cactio', 'ccat', 'ncat', 'nfact', 'nfcpin']</t>
  </si>
  <si>
    <t>Lightlake Therapeutics Inc (LLTP) announces FDA accepts for review Adapt Pharma's NARCAN (naloxone hydrochloride) nasal spray NDA and grants priority review status.</t>
  </si>
  <si>
    <t>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
BioSpace
Website: http://www.biospace.com</t>
  </si>
  <si>
    <t>BIOELSE020151117ebb90001r</t>
  </si>
  <si>
    <t>IschCalvin_Extra2_NairDevika</t>
  </si>
  <si>
    <t xml:space="preserve">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</si>
  <si>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['onclin', 'onclin', 'onclin']</t>
  </si>
  <si>
    <t>['onclin']</t>
  </si>
  <si>
    <t>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t>
  </si>
  <si>
    <t>['gcancr', 'c23', 'ctrial', 'gbiot', 'gpanc', 'nabst', 'ccat', 'gcat', 'ghea', 'gmed', 'gsci', 'ncat']</t>
  </si>
  <si>
    <t>Aduro Biotech (ADRO) announces five poster presentations at the Society of Immunotherapy of Cancer Annual Meeting.</t>
  </si>
  <si>
    <t>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</si>
  <si>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STELLAR (Safety and Therapeutic Efficacy of Live-attenuated Listeria/GVAX with Anti-PD1 Regimen)</t>
  </si>
  <si>
    <t>Aduro</t>
  </si>
  <si>
    <t>BIWK000020150109eb1e001cc</t>
  </si>
  <si>
    <t>Extra4</t>
  </si>
  <si>
    <t>The news reporters obtained a quote from the research from AbbVie Inc., "It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
According to the news reporters, the research concluded: "Through the selective supplementation of these described sugars, the targeted modulation of protein glycosylation profiles is demonstrated, as well as yet another tool in the cell culture toolbox for ensuring product comparability."
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
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
Keywords for this news article include: California, Redwood City, United States, Recombinant Proteins, North and Central America
Our reports deliver fact-based news of research and discoveries from around the world. Copyright 2015, NewsRx LLC</t>
  </si>
  <si>
    <t>['abvbba', 'abvbba', 'abvbba', 'amchso']</t>
  </si>
  <si>
    <t>['abvbba']</t>
  </si>
  <si>
    <t>NewsRX, LLC</t>
  </si>
  <si>
    <t>,usa,usca,namz,usw,</t>
  </si>
  <si>
    <t>2015 JAN 14 (NewsRx) -- By a News Reporter-Staff News Editor at Biotech Week -- Investigators publish new report on Proteins. According to news reporting originating in Redwood City, California, by NewsRx journalists, research stated, "Protein glycosylation is an important post-translational modification toward the structure and function of recombinant therapeutics. The addition of oligosaccharides to recombinant proteins has been shown to greatly influence the overall physiochemical attributes of many proteins."</t>
  </si>
  <si>
    <t>BIWK</t>
  </si>
  <si>
    <t>Biotech Week</t>
  </si>
  <si>
    <t>['gbiot', 'ccat', 'gcat', 'gsci']</t>
  </si>
  <si>
    <t>Proteins; Study Results from AbbVie Inc. Provide New Insights into Recombinant Proteins (Cell Culture Media Supplementation of Uncommonly used Sugars Sucrose and Tagatose for the Targeted Shifting of Protein Glycosylation Profiles of Recombinant Protein ...)</t>
  </si>
  <si>
    <t>Proteins; Study Results from AbbVie Inc. Provide New Insights into Recombinant Proteins (Cell Culture Media Supplementation of Uncommonly used Sugars Sucrose and Tagatose for the Targeted Shifting of Protein Glycosylation Profiles of Recombinant Protein ...)The news reporters obtained a quote from the research from AbbVie Inc., "It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
According to the news reporters, the research concluded: "Through the selective supplementation of these described sugars, the targeted modulation of protein glycosylation profiles is demonstrated, as well as yet another tool in the cell culture toolbox for ensuring product comparability."
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
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
Keywords for this news article include: California, Redwood City, United States, Recombinant Proteins, North and Central America
Our reports deliver fact-based news of research and discoveries from around the world. Copyright 2015, NewsRx LLC</t>
  </si>
  <si>
    <t>BIWK000020150116eb1l000go</t>
  </si>
  <si>
    <t>Varian Medical Systems</t>
  </si>
  <si>
    <t>Our news editors obtained a quote from the research from Varian Medical Systems, "Cells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
According to the news editors, the research concluded: "These data support the rationale for concurrent TGF-beta inhibition and RT to provide therapeutic benefit in NSCLC."
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
The news editors report that additional information may be obtained by contacting S.S. Du, Varian Med Syst, Palo Alto, CA, United States. Additional authors for this research include S. Bouquet, C.H. Lo, I. Pellicciotta, S. Bolourchi, R. Parry and M.H. Barcellos-Hoff.
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
Our reports deliver fact-based news of research and discoveries from around the world. Copyright 2015, NewsRx LLC</t>
  </si>
  <si>
    <t>['varas', 'elsvrs', 'varas', 'varas']</t>
  </si>
  <si>
    <t>['varas']</t>
  </si>
  <si>
    <t>2015 JAN 21 (NewsRx) -- By a News Reporter-Staff News Editor at Biotech Week -- Current study results on Respiratory Tract Diseases and Conditions have been published. According to news reporting originating from Palo Alto, California, by NewsRx correspondents, research stated, "To determine whether transforming growth factor (TGF)-beta inhibition increases the response to radiation therapy in human and mouse non-small-cell lung carcinoma (NSCLC) cells in vitro and in vivo. TGF-beta-mediated growth response and pathway activation were examined in human NSCLC NCI-H1299, NCI-H292, and A549 cell lines and murine Lewis lung cancer (LLC) cells."</t>
  </si>
  <si>
    <t>['gcancr', 'c23', 'gbiot', 'gcrese', 'glungc', 'gmed', 'ccat', 'gcat', 'ghea', 'gsci']</t>
  </si>
  <si>
    <t>Respiratory Tract Diseases and Conditions; New Non-Small-Cell Lung Cancer Findings Has Been Reported by Investigators at Varian Medical Systems (Attenuation of the DNA Damage Response by Transforming Growth Factor-Beta Inhibitors Enhances Radiation Sensitivity of Non-Small-Cell Lung ...)</t>
  </si>
  <si>
    <t>Respiratory Tract Diseases and Conditions; New Non-Small-Cell Lung Cancer Findings Has Been Reported by Investigators at Varian Medical Systems (Attenuation of the DNA Damage Response by Transforming Growth Factor-Beta Inhibitors Enhances Radiation Sensitivity of Non-Small-Cell Lung ...)Our news editors obtained a quote from the research from Varian Medical Systems, "Cells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
According to the news editors, the research concluded: "These data support the rationale for concurrent TGF-beta inhibition and RT to provide therapeutic benefit in NSCLC."
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
The news editors report that additional information may be obtained by contacting S.S. Du, Varian Med Syst, Palo Alto, CA, United States. Additional authors for this research include S. Bouquet, C.H. Lo, I. Pellicciotta, S. Bolourchi, R. Parry and M.H. Barcellos-Hoff.
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
Our reports deliver fact-based news of research and discoveries from around the world. Copyright 2015, NewsRx LLC</t>
  </si>
  <si>
    <t>BIWK000020150306eb3b000hh</t>
  </si>
  <si>
    <t>CongCong</t>
  </si>
  <si>
    <t>"With enrollment in the REDUCE Study now complete, we move one major step closer to providing additional evidence on the best treatment for stroke patients with PFO," said Scott Kasner, MD, Professor of Neurology and Director of the Comprehensive Stroke Center at the University of Pennsylvania Medical Center, and US Neurology Principal Investigator for the REDUCE Study. "Prior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
The study includes 65 investigational sites in the US, Canada, UK, Denmark, Norway, Sweden, and Finland that enrolled a combined 664 subjects. All subjects will complete a minimum of two years of follow-up evaluations before analysis of the study endpoints.
"Completing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"100 Best Companies to Work For" lists since the rankings debuted in 1984. For more information, visit www.goremedical.com.
Products listed may not be available in all markets. GORE(R) and HELEX(R) are trademarks of W. L. Gore &amp; Associates.
Keywords for this news article include: Stroke, Neurology, Cardio Device, Medical Devices, W.L. Gore &amp; Associates Inc.
Our reports deliver fact-based news of research and discoveries from around the world. Copyright 2015, NewsRx LLC</t>
  </si>
  <si>
    <t>['gorew', 'gorew', 'gorew', 'unvpnl']</t>
  </si>
  <si>
    <t>['gorew']</t>
  </si>
  <si>
    <t>2015 MAR 11 (NewsRx) -- By a News Reporter-Staff News Editor at Biotech Week -- W.L. Gore &amp; Associates, Inc. (Gore) announced completion of enrollment for the Gore REDUCE Clinical Study, a prospective, randomized, multi-center, multi-national trial designed to demonstrate safety and effectiveness of the GORE(R) HELEX(R) Septal Occluder and GORE(R) Septal Occluder for PFO closure in patients with a history of cryptogenic stroke or imaging-confirmed transient ischemic attack (TIA).</t>
  </si>
  <si>
    <t>['gstrok', 'gbiot', 'ccat', 'ctrial', 'c23', 'gcat', 'ghea', 'gmed', 'gsci']</t>
  </si>
  <si>
    <t>W.L. Gore &amp; Associates, Inc. Gore REDUCE Clinical Study Completes Enrollment</t>
  </si>
  <si>
    <t>W.L. Gore &amp; Associates, Inc. Gore REDUCE Clinical Study Completes Enrollment"With enrollment in the REDUCE Study now complete, we move one major step closer to providing additional evidence on the best treatment for stroke patients with PFO," said Scott Kasner, MD, Professor of Neurology and Director of the Comprehensive Stroke Center at the University of Pennsylvania Medical Center, and US Neurology Principal Investigator for the REDUCE Study. "Prior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
The study includes 65 investigational sites in the US, Canada, UK, Denmark, Norway, Sweden, and Finland that enrolled a combined 664 subjects. All subjects will complete a minimum of two years of follow-up evaluations before analysis of the study endpoints.
"Completing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"100 Best Companies to Work For" lists since the rankings debuted in 1984. For more information, visit www.goremedical.com.
Products listed may not be available in all markets. GORE(R) and HELEX(R) are trademarks of W. L. Gore &amp; Associates.
Keywords for this news article include: Stroke, Neurology, Cardio Device, Medical Devices, W.L. Gore &amp; Associates Inc.
Our reports deliver fact-based news of research and discoveries from around the world. Copyright 2015, NewsRx LLC</t>
  </si>
  <si>
    <t>BIWK000020150417eb4m000ps</t>
  </si>
  <si>
    <t>PocinkiAllegra_Extra4</t>
  </si>
  <si>
    <t>Our news journalists obtained a quote from the research from the State University of New York, "Medications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
According to the news editors, the research concluded: "Thus, after exclusion of other causes, we utilized the adverse drug reaction probability scale and concluded that hypoglycemia was probably related to recent use of levofloxacin."
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
The news correspondents report that additional information may be obtained from N. Bansal, State University of New York, Dept. of Gastroenterol, Syracuse, NY 13210, United States. Additional authors for this research include D. Manocha and B. Madhira.
Keywords for this news article include: Drugs, Therapy, Syracuse, New York, Proglucagon, United States, Peptide Hormones, Peptide Proteins, North and Central America
Our reports deliver fact-based news of research and discoveries from around the world. Copyright 2015, NewsRx LLC</t>
  </si>
  <si>
    <t>['suony', 'suony', 'suony']</t>
  </si>
  <si>
    <t>['suony']</t>
  </si>
  <si>
    <t>2015 APR 22 (NewsRx) -- By a News Reporter-Staff News Editor at Biotech Week -- Fresh data on Peptide Proteins are presented in a new report. According to news originating from Syracuse, New York, by NewsRx correspondents, research stated, "Patients with diabetes mellitus are often susceptible to hypoglycemic episodes while on therapy. Most of these are attributed to inappropriate dosing of hypoglycemic agents, dietary indiscretion, or acute illness."</t>
  </si>
  <si>
    <t>['gbiot', 'gcat', 'gsci']</t>
  </si>
  <si>
    <t>Peptide Proteins; New Proglucagon Study Findings Have Been Reported from State University of New York (Life-Threatening Metabolic Coma Caused by Levofloxacin)</t>
  </si>
  <si>
    <t>Peptide Proteins; New Proglucagon Study Findings Have Been Reported from State University of New York (Life-Threatening Metabolic Coma Caused by Levofloxacin)Our news journalists obtained a quote from the research from the State University of New York, "Medications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
According to the news editors, the research concluded: "Thus, after exclusion of other causes, we utilized the adverse drug reaction probability scale and concluded that hypoglycemia was probably related to recent use of levofloxacin."
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
The news correspondents report that additional information may be obtained from N. Bansal, State University of New York, Dept. of Gastroenterol, Syracuse, NY 13210, United States. Additional authors for this research include D. Manocha and B. Madhira.
Keywords for this news article include: Drugs, Therapy, Syracuse, New York, Proglucagon, United States, Peptide Hormones, Peptide Proteins, North and Central America
Our reports deliver fact-based news of research and discoveries from around the world. Copyright 2015, NewsRx LLC</t>
  </si>
  <si>
    <t>BIWK000020150529eb63000tm</t>
  </si>
  <si>
    <t>The news correspondents obtained a quote from the research from the Western University of Health Sciences, "However,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
According to the news reporters, the research concluded: "The optimal application of these concepts and technologies, together with clinical need for non-parenteral delivery, will hopefully broaden the development of sublingual drug delivery in the future."
For more information on this research see: Overview and appraisal of the current concept and technologies for improvement of sublingual drug delivery. Therapeutic Delivery, 2014;5(7):807-16.
Our news journalists report that additional information may be obtained by contacting Z. Wang, Center for Advancement of Drug Research &amp; Evaluation, College of Pharmacy, Western University of Health Sciences, 309 E Second Street, Pomona, CA 91766-91854, United States.
Keywords for this news article include: Pomona, California, Technology, United States, Drugs and Therapies, Drug Delivery Systems, North and Central America.
Our reports deliver fact-based news of research and discoveries from around the world. Copyright 2015, NewsRx LLC</t>
  </si>
  <si>
    <t>['aekpuky', 'aekpuky']</t>
  </si>
  <si>
    <t>2015 JUN 3 (NewsRx) -- By a News Reporter-Staff News Editor at Biotech Week -- Current study results on Drugs and Therapies have been published. According to news reporting from Pomona, California, by NewsRx journalists, research stated, "Sublingual drug delivery is capable of achieving high bioavailability by avoiding first-pass liver extraction and enzymatic degradation in the gastrointestinal tract, as well as achieving rapid onset of effect. Thus, this route of administration can offer attractive therapeutic advantages for certain drugs as a convenient substitute for parenteral administration and has been applied successfully to a number of therapeutic conditions, especially urgent cardiovascular conditions and acute severe pain control."</t>
  </si>
  <si>
    <t>['gbiot', 'c22', 'ccat', 'gcat', 'gsci', 'ncat', 'nfact', 'nfcpin']</t>
  </si>
  <si>
    <t>Drugs and Therapies; Researchers at Western University of Health Sciences Release New Data on Drug Delivery Systems (Overview and appraisal of the current concept and technologies for improvement of sublingual drug delivery)</t>
  </si>
  <si>
    <t>Drugs and Therapies; Researchers at Western University of Health Sciences Release New Data on Drug Delivery Systems (Overview and appraisal of the current concept and technologies for improvement of sublingual drug delivery)The news correspondents obtained a quote from the research from the Western University of Health Sciences, "However,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
According to the news reporters, the research concluded: "The optimal application of these concepts and technologies, together with clinical need for non-parenteral delivery, will hopefully broaden the development of sublingual drug delivery in the future."
For more information on this research see: Overview and appraisal of the current concept and technologies for improvement of sublingual drug delivery. Therapeutic Delivery, 2014;5(7):807-16.
Our news journalists report that additional information may be obtained by contacting Z. Wang, Center for Advancement of Drug Research &amp; Evaluation, College of Pharmacy, Western University of Health Sciences, 309 E Second Street, Pomona, CA 91766-91854, United States.
Keywords for this news article include: Pomona, California, Technology, United States, Drugs and Therapies, Drug Delivery Systems, North and Central America.
Our reports deliver fact-based news of research and discoveries from around the world. Copyright 2015, NewsRx LLC</t>
  </si>
  <si>
    <t>BIWK000020150612eb6h00021</t>
  </si>
  <si>
    <t>PristavecTeja_KattampallilNeil</t>
  </si>
  <si>
    <t>Our news editors obtained a quote from the research from Purdue University, "The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
According to the news editors, the research concluded: "The new generation of drug delivery scientists needs to be aware of the successes and limitations of the existing technologies to design the new technologies for meaningful advances in the future."
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
The news editors report that additional information may be obtained by contacting Y. Yun, Purdue University, Dept. of Biomed Engn &amp; Pharmaceut, West Lafayette, IN 47907, United States. Additional authors for this research include B.K. Lee and K. Park.
Keywords for this news article include: Indiana, Technology, Engineering, United States, West Lafayette, Drugs and Therapies, Drug Delivery Systems, North and Central America
Our reports deliver fact-based news of research and discoveries from around the world. Copyright 2015, NewsRx LLC</t>
  </si>
  <si>
    <t>['purunv', 'purunv', 'purunv']</t>
  </si>
  <si>
    <t>['purunv']</t>
  </si>
  <si>
    <t>,china,usa,usin,apacz,asiaz,bric,chinaz,devgcoz,dvpcoz,easiaz,namz,usc,</t>
  </si>
  <si>
    <t>2015 JUN 17 (NewsRx) -- By a News Reporter-Staff News Editor at Biotech Week -- Current study results on Drugs and Therapies have been published. According to news reporting originating from West Lafayette, Indiana, by NewsRx correspondents, research stated, "The drug delivery scientists need to reexamine the advances made during the past 60 years, analyze our current abilities, and design the future technologies that will propel us to achieve the next level of drug delivery technologies. History shows that the first generation (1G) of drug delivery research during 1950-1980 was quite productive, while the second generation (2G) technologies developed during 1980-2010 were not as prolific."</t>
  </si>
  <si>
    <t>Drugs and Therapies; Investigators from Purdue University Release New Data on Drug Delivery Systems (Controlled drug delivery systems: the next 30 years)</t>
  </si>
  <si>
    <t>Drugs and Therapies; Investigators from Purdue University Release New Data on Drug Delivery Systems (Controlled drug delivery systems: the next 30 years)Our news editors obtained a quote from the research from Purdue University, "The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
According to the news editors, the research concluded: "The new generation of drug delivery scientists needs to be aware of the successes and limitations of the existing technologies to design the new technologies for meaningful advances in the future."
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
The news editors report that additional information may be obtained by contacting Y. Yun, Purdue University, Dept. of Biomed Engn &amp; Pharmaceut, West Lafayette, IN 47907, United States. Additional authors for this research include B.K. Lee and K. Park.
Keywords for this news article include: Indiana, Technology, Engineering, United States, West Lafayette, Drugs and Therapies, Drug Delivery Systems, North and Central America
Our reports deliver fact-based news of research and discoveries from around the world. Copyright 2015, NewsRx LLC</t>
  </si>
  <si>
    <t>BIWK000020150612eb6h0006s</t>
  </si>
  <si>
    <t>Extra2_CohenSamantha_GoldsteinJoshua</t>
  </si>
  <si>
    <t>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</si>
  <si>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['diasy', 'cgnznt', 'diasy', 'diasy', 'nasdaq', 'usfda', 'usfda']</t>
  </si>
  <si>
    <t>['usfda', 'diasy']</t>
  </si>
  <si>
    <t>2015 JUN 17 (NewsRx) -- By a News Reporter-Staff News Editor at Biotech Week -- ANI Pharmaceuticals, Inc. ("ANI")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
Arthur S. Przybyl, President and CEO of ANI Pharmaceuticals, stated, "This ANDA represents ANI's first in the area of pain management and our first internally-developed product to receive approval. Pain management represents a strategic focus for the Company and ANI's development pipeline includes several other products in that category."</t>
  </si>
  <si>
    <t>ANI Pharmaceuticals, Inc. ANI Pharmaceuticals Announces FDA Approval of Oxycodone Hydrochloride Oral Solution 5mg/5mL</t>
  </si>
  <si>
    <t>ANI Pharmaceuticals, Inc. ANI Pharmaceuticals Announces FDA Approval of Oxycodone Hydrochloride Oral Solution 5mg/5mLANI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</si>
  <si>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Oxycodone Hydrochloride</t>
  </si>
  <si>
    <t>ANI Pharmaceuticals Inc.</t>
  </si>
  <si>
    <t>BIWK000020150619eb6o000wo</t>
  </si>
  <si>
    <t>GoldsteinJoshua</t>
  </si>
  <si>
    <t>??</t>
  </si>
  <si>
    <t>News editors obtained the following quote from the background information supplied by the inventors: "The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
"SIRT1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
"I.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
"The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
"The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
"Similarly, the ability of resveratrol to inhibit Propionibacterium acnes has been documented in 3 Antimicrob Chemother. 2007 June; 59(6):1182-4.
"The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
"It is also another objective of the present invention to evaluate 3,5-dimethoxy-3,4'-dihydroxystilbene (3-hydroxypterostilbene) for its potential to inhibit Propionibacterium acnes and cosmeceutical applications thereof.
"The present invention fulfills the aforesaid objectives and provides further related advantages."
As a supplement to the background information on this patent, NewsRx correspondents also obtained the inventors' summary information for this patent: "The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
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
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
Our reports deliver fact-based news of research and discoveries from around the world. Copyright 2015, NewsRx LLC</t>
  </si>
  <si>
    <t>['sabinc', 'smlbsl', 'smlbsl']</t>
  </si>
  <si>
    <t>['sabinc']</t>
  </si>
  <si>
    <t>2015 JUN 24 (NewsRx) -- By a News Reporter-Staff News Editor at Biotech Week -- From Alexandria, Virginia, NewsRx journalists report that a patent by the inventors Majeed, Muhammed (Piscataway, NJ); Reinhardt, Jeffrey (Carson City, NV); Nagabhushanam, Kalyanam (Piscataway, NJ); Thomas, Samuel Manoharan (Bangalore, IN); Jayaraman, Krishnamani (Bangalore, IN), filed on February 9, 2009, was published online on June 9, 2015.
The patent's assignee for patent number 9050284 is Sami Labs Limited (Bangalore, IN).</t>
  </si>
  <si>
    <t>['c133', 'ccat', 'cgymtr', 'cinprp']</t>
  </si>
  <si>
    <t>Sami Labs Limited; Patent Issued for Orally Bioavailable Stilbenoids--Compositions and Therapeutic Applications</t>
  </si>
  <si>
    <t>Sami Labs Limited; Patent Issued for Orally Bioavailable Stilbenoids--Compositions and Therapeutic ApplicationsNews editors obtained the following quote from the background information supplied by the inventors: "The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
"SIRT1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
"I.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
"The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
"The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
"Similarly, the ability of resveratrol to inhibit Propionibacterium acnes has been documented in 3 Antimicrob Chemother. 2007 June; 59(6):1182-4.
"The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
"It is also another objective of the present invention to evaluate 3,5-dimethoxy-3,4'-dihydroxystilbene (3-hydroxypterostilbene) for its potential to inhibit Propionibacterium acnes and cosmeceutical applications thereof.
"The present invention fulfills the aforesaid objectives and provides further related advantages."
As a supplement to the background information on this patent, NewsRx correspondents also obtained the inventors' summary information for this patent: "The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
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
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
Our reports deliver fact-based news of research and discoveries from around the world. Copyright 2015, NewsRx LLC</t>
  </si>
  <si>
    <t>BIWK000020150703eb730008f</t>
  </si>
  <si>
    <t>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
- Foamix Pharmaceuticals Ltd.
- Mymetics Corporation
- NanoViricides, Inc.
- Onxeo SA
- Spider Biotech
For more information visit http://www.researchandmarkets.com/research/ckchrp/herpes_labialis View source version on businesswire.com: http://www.businesswire.com/news/home/20150625005738/en/
Keywords for this news article include: Investing, Research and Markets.
Our reports deliver fact-based news of research and discoveries from around the world. Copyright 2015, NewsRx LLC</t>
  </si>
  <si>
    <t>['bialli', 'bialli', 'cagttoo', 'cagttoo', 'edotcm', 'foamil', 'pdgrmd', 'pdgrmd']</t>
  </si>
  <si>
    <t>2015 JUL 8 (NewsRx) -- By a News Reporter-Staff News Editor at Biotech Week -- Research and Markets (http://www.researchandmarkets.com/research/ckchrp/herpes_labialis) has announced the addition of the "Herpes Labialis (Oral Herpes) - Pipeline Review, H1 2015" report to their offering.
This report provides comprehensive information on the therapeutic development for Herpes Labialis (Oral Herpes), complete with comparative analysis at various stages, therapeutics assessment by drug target, mechanism of action (MoA), route of administration (RoA) and molecule type, along with latest updates, and featured news and press releases. It also reviews key players involved in the therapeutic development for Herpes Labialis (Oral Herpes) and special features on late-stage and discontinued projects.</t>
  </si>
  <si>
    <t>['cmarkr', 'gbiot', 'c31', 'ccat', 'gcat', 'gsci', 'ncat', 'nfact', 'nfcpin']</t>
  </si>
  <si>
    <t>Research and Markets; Herpes Labialis Oral Herpes - Pipeline Review, H1 2015</t>
  </si>
  <si>
    <t>Research and Markets; Herpes Labialis Oral Herpes - Pipeline Review, H1 2015The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
- Foamix Pharmaceuticals Ltd.
- Mymetics Corporation
- NanoViricides, Inc.
- Onxeo SA
- Spider Biotech
For more information visit http://www.researchandmarkets.com/research/ckchrp/herpes_labialis View source version on businesswire.com: http://www.businesswire.com/news/home/20150625005738/en/
Keywords for this news article include: Investing, Research and Markets.
Our reports deliver fact-based news of research and discoveries from around the world. Copyright 2015, NewsRx LLC</t>
  </si>
  <si>
    <t>BIWK000020150709eb79000na</t>
  </si>
  <si>
    <t>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
"Drugs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 said Mark Sorrentino, M.D., executive medical director and chair of PPD's pediatric practice area. "Our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
Keywords for this news article include: Pharmaceutical Product Development LLC, Pediatrics, Clinical Trials and Studies.
Our reports deliver fact-based news of research and discoveries from around the world. Copyright 2015, NewsRx LLC</t>
  </si>
  <si>
    <t>['phprdv', 'colunv', 'phprdv', 'phprdv', 'uknhs', 'umanch']</t>
  </si>
  <si>
    <t>['umanch', 'phprdv']</t>
  </si>
  <si>
    <t>2015 JUL 15 (NewsRx) -- By a News Reporter-Staff News Editor at Biotech Week -- Pharmaceutical Product Development, LLC (PPD) has formalized relationships with eight investigator sites as part of a pediatric investigator network (PIN) the company has established to further enhance its pediatric clinical development capabilities.
This network-which includes world-renowned centers of excellence among its members-will provide biopharmaceutical companies with faster trial startup, more predictable patient enrollment and higher-quality data. PPD's clients also will benefit from direct access to pediatric thought leaders and principal investigators across the globe.</t>
  </si>
  <si>
    <t>['ccat', 'ctrial', 'c23']</t>
  </si>
  <si>
    <t>Pharmaceutical Product Development, LLC; PPD Creates Pediatric Investigator Network to Enhance Global Trials Capabilities</t>
  </si>
  <si>
    <t>Pharmaceutical Product Development, LLC; PPD Creates Pediatric Investigator Network to Enhance Global Trials CapabilitiesThe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
"Drugs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 said Mark Sorrentino, M.D., executive medical director and chair of PPD's pediatric practice area. "Our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
Keywords for this news article include: Pharmaceutical Product Development LLC, Pediatrics, Clinical Trials and Studies.
Our reports deliver fact-based news of research and discoveries from around the world. Copyright 2015, NewsRx LLC</t>
  </si>
  <si>
    <t>BIWK000020150909eb99000fr</t>
  </si>
  <si>
    <t>Our news journalists obtained a quote from the research from Wayne State University, "While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
According to the news editors, the research concluded: "These data suggest that proteasome inhibitors indirectly activate AMPK in human cancer cells primarily via Ca2+-CaMKK beta-dependent pathway."
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
Our news journalists report that additional information may be obtained by contacting R.R. Deshmukh, Wayne State University, Sch Med, Dept. of Karmanos, Inst Canc, Detroit, MI 48201, United States.
Keywords for this news article include: Kinase, Detroit, Michigan, Genetics, Oncology, United States, Breast Cancer, Women's Health, Enzymes and Coenzymes, North and Central America
Our reports deliver fact-based news of research and discoveries from around the world. Copyright 2015, NewsRx LLC</t>
  </si>
  <si>
    <t>['wynsuv', 'wynsuv', 'wynsuv']</t>
  </si>
  <si>
    <t>['wynsuv']</t>
  </si>
  <si>
    <t>,usa,detroi,usmi,namz,usc,</t>
  </si>
  <si>
    <t>2015 SEP 9 (NewsRx) -- By a News Reporter-Staff News Editor at Biotech Week -- Research findings on Oncology are discussed in a new report. According to news reporting out of Detroit, Michigan, by NewsRx editors, research stated, "The purpose of present study is to examine the mechanism of the 5'-AMP-activated protein kinase (AMPK) activation induced by proteasome inhibitors. AMPK activation and ubiquitin proteasome system (UPS) inhibition have gained great attention as therapeutic strategies for the treatment of certain types of cancers."</t>
  </si>
  <si>
    <t>['gcancr', 'c23', 'gbiot', 'gbreac', 'gcrese', 'gwhea', 'ccat', 'gcat', 'ggroup', 'ghea', 'gmed', 'gsci']</t>
  </si>
  <si>
    <t>Oncology; Studies from Wayne State University Describe New Findings in Breast Cancer (Proteasome inhibitors induce AMPK activation via CaMKK beta in human breast cancer cells)</t>
  </si>
  <si>
    <t>Oncology; Studies from Wayne State University Describe New Findings in Breast Cancer (Proteasome inhibitors induce AMPK activation via CaMKK beta in human breast cancer cells)Our news journalists obtained a quote from the research from Wayne State University, "While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
According to the news editors, the research concluded: "These data suggest that proteasome inhibitors indirectly activate AMPK in human cancer cells primarily via Ca2+-CaMKK beta-dependent pathway."
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
Our news journalists report that additional information may be obtained by contacting R.R. Deshmukh, Wayne State University, Sch Med, Dept. of Karmanos, Inst Canc, Detroit, MI 48201, United States.
Keywords for this news article include: Kinase, Detroit, Michigan, Genetics, Oncology, United States, Breast Cancer, Women's Health, Enzymes and Coenzymes, North and Central America
Our reports deliver fact-based news of research and discoveries from around the world. Copyright 2015, NewsRx LLC</t>
  </si>
  <si>
    <t>BIWK000020151216ebcg0004y</t>
  </si>
  <si>
    <t>HuMab 5B1</t>
  </si>
  <si>
    <t>MabVax</t>
  </si>
  <si>
    <t>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
David Hansen, MabVax's President and Chief Executive Officer, said, "The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
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
"We believe the data generated in the early portions of these two Phase I trials will help demonstrate the initial safety, targeting specificity, and utility of the HuMab 5B1 antibody in this devastating disease," added Mr. Hansen. "We are excited about the potential applicability of our dual-product development approach in other cancers with HuMab 5B1, as well as with follow-on antibodies under development at MabVax."
Keywords for this news article include: Antibodies, Oncology, Immunology, FDA Actions, Blood Proteins, Immunoglobulins, Gastroenterology, Pancreatic Cancer, Pancreatic Neoplasms, Clinical Trials and Studies, MabVax Therapeutics Holdings Inc., Government Agencies Offices and Entities.
Our reports deliver fact-based news of research and discoveries from around the world. Copyright 2015, NewsRx LLC</t>
  </si>
  <si>
    <t>['terrap', 'usfda', 'terrap', 'terrap', 'usfda', 'usfda']</t>
  </si>
  <si>
    <t>['usfda', 'terrap']</t>
  </si>
  <si>
    <t>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t>
  </si>
  <si>
    <t>['ctrial', 'c23', 'gcancr', 'gchemo', 'c22', 'gpanc', 'c11', 'ccat', 'gcat', 'ghea', 'gmed', 'gtrea', 'ncat', 'nfact', 'nfcpin']</t>
  </si>
  <si>
    <t>MabVax Therapeutics Holdings, Inc. MabVax Therapeutics Files IND for Phase I Clinical Trial with HuMab 5B1 as a Therapeutic for Pancreatic Cancer</t>
  </si>
  <si>
    <t>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
David Hansen, MabVax's President and Chief Executive Officer, said, "The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
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
"We believe the data generated in the early portions of these two Phase I trials will help demonstrate the initial safety, targeting specificity, and utility of the HuMab 5B1 antibody in this devastating disease," added Mr. Hansen. "We are excited about the potential applicability of our dual-product development approach in other cancers with HuMab 5B1, as well as with follow-on antibodies under development at MabVax."
Keywords for this news article include: Antibodies, Oncology, Immunology, FDA Actions, Blood Proteins, Immunoglobulins, Gastroenterology, Pancreatic Cancer, Pancreatic Neoplasms, Clinical Trials and Studies, MabVax Therapeutics Holdings Inc., Government Agencies Offices and Entities.
Our reports deliver fact-based news of research and discoveries from around the world. Copyright 2015, NewsRx LLC</t>
  </si>
  <si>
    <t>MabVax Therapeutics Holdings Inc</t>
  </si>
  <si>
    <t>BNZNGA0020150326eb3q0005m</t>
  </si>
  <si>
    <t>SawhneyRaghav_KeastJessica_NevilleQuinton_CongCong</t>
  </si>
  <si>
    <t>About IGI Laboratories, Inc.
IGI Laboratories is a specialty generic pharmaceutical company. ¬†Our mission is to be a leading player in the specialty generic prescription drug market.
Forward-Looking Statements
This press release includes certain "forward-looking statements" within the meaning of the Private Securities Litigation Reform Act of 1995. These forward-looking statements include, but are not limited to, plans, objectives, expectations and intentions, and other statements contained in this
See full press release
¬© 2015 Benzinga.com. Benzinga does not provide investment advice. All rights reserved.</t>
  </si>
  <si>
    <t>['imune', 'cgnznt', 'imune', 'imune', 'usfda', 'usfda', 'cgnznt', 'usfda']</t>
  </si>
  <si>
    <t>['usfda', 'cgnznt', 'imune']</t>
  </si>
  <si>
    <t>Benzinga.com</t>
  </si>
  <si>
    <t>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
Jason Grenfell-Gardner, President and CEO of the Company, commented, "On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t>
  </si>
  <si>
    <t>BNZNGA</t>
  </si>
  <si>
    <t>['cappro', 'c22', 'npress', 'c13', 'ccat', 'ncat', 'nfact', 'nfcpin']</t>
  </si>
  <si>
    <t>IGI Laboratories, Inc. Announces First ANDA Submission Of 2015</t>
  </si>
  <si>
    <t>IGI Laboratories, Inc. Announces First ANDA Submission Of 2015About IGI Laboratories, Inc.
IGI Laboratories is a specialty generic pharmaceutical company. ¬†Our mission is to be a leading player in the specialty generic prescription drug market.
Forward-Looking Statements
This press release includes certain "forward-looking statements" within the meaning of the Private Securities Litigation Reform Act of 1995. These forward-looking statements include, but are not limited to, plans, objectives, expectations and intentions, and other statements contained in this
See full press release
¬© 2015 Benzinga.com. Benzinga does not provide investment advice. All rights reserved.</t>
  </si>
  <si>
    <t>BNZNGA0020150610eb6a000jh</t>
  </si>
  <si>
    <t xml:space="preserve">Praluent, Repatha </t>
  </si>
  <si>
    <t>Regeron, Sanofi, Amgen</t>
  </si>
  <si>
    <t>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</si>
  <si>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['amge', 'regph', 'sansyn', 'amge', 'amge', 'nasdaq', 'regph', 'regph', 'sansyn', 'sansyn', 'usfda', 'usfda', 'usfda']</t>
  </si>
  <si>
    <t>['usfda', 'sansyn', 'regph', 'amge']</t>
  </si>
  <si>
    <t>A key regulatory advisory panel recommended approval of a cholesterol treatment under joint development by Sanofi SA (ADR)¬†(NYSE: SNY) and Regeneron Pharmaceuticals Inc (NASDAQ: REGN), the companies said Wednesday.
A final ruling is expected July 24 from the Food and Drug Administration, which typically accepts the panel's recommendations.</t>
  </si>
  <si>
    <t>FDA Panel Clears Product Path For Sanofi, Regeneron Pharmaceuticals</t>
  </si>
  <si>
    <t>FDA Panel Clears Product Path For Sanofi, Regeneron PharmaceuticalsThe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</si>
  <si>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BOSBJO0020150319eb3j0008e</t>
  </si>
  <si>
    <t>NairDevika_SavchynKateryna</t>
  </si>
  <si>
    <t>remicade</t>
  </si>
  <si>
    <t>Epirus</t>
  </si>
  <si>
    <t>But while drug firms like Epirus and two other pure-play biosimilar firms ‚Äî Coherus Biosciences (Nasdaq: CHRS) and Pfenex (Nasdaq: PFNX), both in California ‚Äî stand to benefit from the newly-opened field, Epirus CEO Amit Munshi said the U.S. still has "the most complicated and tricky IP and legal challenge environment"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
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
"I think that it's important that we don't have to be the first," he said. "We just want to be among the first wave."
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
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
The fact that all its drugs are in the same general field of inflammation means that it can have the same sales teams for all of them, increasing efficiency in the long run.
Did you find this article useful? Why not subscribe to Boston Business Journal for more articles and leads? Visit bizjournals.com/subscribe or call 1-866-853-3661.</t>
  </si>
  <si>
    <t>['cohbii', 'combnr', 'pfnxi', 'amge', 'cohbii', 'cohbii', 'combnr', 'combnr', 'jonjon', 'nasdaq', 'nasdaq', 'pfnxi', 'pfnxi', 'usfda']</t>
  </si>
  <si>
    <t>['pfnxi', 'combnr', 'cohbii']</t>
  </si>
  <si>
    <t>American City Business Journals</t>
  </si>
  <si>
    <t>The path to getting FDA approval for generic versions of biologic drugs ‚Äî called biosimilars ‚Äî has become more clear in in recent months, but unresolved issues around patents for them could keep them from flooding market anytime soon.
The area's only company devoted solely to making biosimilars, Boston-based Epirus Biopharmaceuticals (Nasdaq: EPRS), has seen its share price rise 70 percent since early January. One reason for that is clear: That's when  the first indications came out that the U.S. Food and Drug Administration would for the first time approve a copy of an existing biologic ‚Äî a drug made using living cells, rather than combining chemicals. Such drugs have been available for years outside the U.S. as a cheaper alternative to drugs which are generally more complicated that so-called "small-molecule" drugs.</t>
  </si>
  <si>
    <t>BOSBJO</t>
  </si>
  <si>
    <t>Boston Business Journal Online</t>
  </si>
  <si>
    <t>['cappro', 'ccat', 'c13', 'c22', 'ncat', 'nfact', 'nfcpin']</t>
  </si>
  <si>
    <t>Approval of 1st U.S. biosimilar clears a path, but legal barriers remain</t>
  </si>
  <si>
    <t>Approval of 1st U.S. biosimilar clears a path, but legal barriers remainBut while drug firms like Epirus and two other pure-play biosimilar firms ‚Äî Coherus Biosciences (Nasdaq: CHRS) and Pfenex (Nasdaq: PFNX), both in California ‚Äî stand to benefit from the newly-opened field, Epirus CEO Amit Munshi said the U.S. still has "the most complicated and tricky IP and legal challenge environment"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
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
"I think that it's important that we don't have to be the first," he said. "We just want to be among the first wave."
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
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
The fact that all its drugs are in the same general field of inflammation means that it can have the same sales teams for all of them, increasing efficiency in the long run.
Did you find this article useful? Why not subscribe to Boston Business Journal for more articles and leads? Visit bizjournals.com/subscribe or call 1-866-853-3661.</t>
  </si>
  <si>
    <t>BOSBJO0020150508eb580002u</t>
  </si>
  <si>
    <t>lumacaftor and Kalydeco</t>
  </si>
  <si>
    <t>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
However, the stock quickly regained the losses and by 10:30 a.m. was up 3 percent as analysts weighed in to say the documents actually appear to support approval of the drug. In particular, RBC Capital analyst Michael Yee  said in a research note this morning that "we believe the FDA is just trying to ask the panel 'if' the evidence is enough to show that combo (of lumacaftor and Kalydeco) benefit is significantly better or proven better than (Kalydeco) alone," but says studies show that the combination "definitely" is better than either drug alone.
"Importantly, we think this is unlikely to block approval as Vertex has run major Phase 3 studies showing statistically significant, clinically meaningful differences...," he wrote. "It's possible that VRTX would have to do some "follow-up" studies to show it's "better" than mono but this is unlikely to block approval."
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
Did you find this article useful? Why not subscribe to Boston Business Journal for more articles and leads? Visit bizjournals.com/subscribe or call 1-866-853-3661.</t>
  </si>
  <si>
    <t>['verpha', 'nasdaq', 'usfda', 'verpha', 'verpha', 'usfda']</t>
  </si>
  <si>
    <t>After an initial scare this morning, investors appear to have bolstered confidence in the likelihood of approval next week for the next drug for cystic fibrosis by Boston-based Vertex Pharmaceuticals.
The Food and Drug Administration this morning  released its so-called "briefing documents" regarding the experimental drug, lumacaftor, by Vertex (Nasdaq: VRTX) . The 98-page document will form the basis of a discussion of the merits of the drug at an advisory committee planned for next Tuesday.</t>
  </si>
  <si>
    <t>After morning scare, Vertex shares rise on FDA news</t>
  </si>
  <si>
    <t>After morning scare, Vertex shares rise on FDA newsInitial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
However, the stock quickly regained the losses and by 10:30 a.m. was up 3 percent as analysts weighed in to say the documents actually appear to support approval of the drug. In particular, RBC Capital analyst Michael Yee  said in a research note this morning that "we believe the FDA is just trying to ask the panel 'if' the evidence is enough to show that combo (of lumacaftor and Kalydeco) benefit is significantly better or proven better than (Kalydeco) alone," but says studies show that the combination "definitely" is better than either drug alone.
"Importantly, we think this is unlikely to block approval as Vertex has run major Phase 3 studies showing statistically significant, clinically meaningful differences...," he wrote. "It's possible that VRTX would have to do some "follow-up" studies to show it's "better" than mono but this is unlikely to block approval."
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
Did you find this article useful? Why not subscribe to Boston Business Journal for more articles and leads? Visit bizjournals.com/subscribe or call 1-866-853-3661.</t>
  </si>
  <si>
    <t>BOSBJO0020151002eba20008e</t>
  </si>
  <si>
    <t>The lawsuit appears to be wholly based on a blog post on the investor website, Seeking Alpha. The author of the blog, identified as "Mako Research,"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
Sullivan said the lawsuit by Rosen "appears to be simply a cut and paste" of the blog post, and said the fact that it was filed so soon after the blog post suggests that Rosen didn't conduct due diligence beforehand.
The company's shares have declined 32 percent since that blog post.
"The catastrophic harm is first and foremost to the shareholders," he said. "But long term, the consequences could be that these life-changing therapies might never get developed."
Sullivan said he enjoyed a close relationship with the Securities and Exchange Commission as U.S. attorney, and he plans to draw the agency's attention to issue, in hopes of identifying the author of the blog.
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
Sullivan said his initial goal is to get Rosen to voluntarily withdraw the lawsuit, but said, "I don't think this company will be satisfied with just that."
Did you find this article useful? Why not subscribe to Boston Business Journal for more articles and leads? Visit bizjournals.com/subscribe or call 1-866-853-3661.</t>
  </si>
  <si>
    <t>['ecnsh', 'ecnsh', 'ecnsh', 'nasdaq', 'rsnlf', 'seexc', 'skalph', 'twomon', 'twomon', 'seexc']</t>
  </si>
  <si>
    <t>['seexc', 'ecnsh']</t>
  </si>
  <si>
    <t>Michael Sullivan, a former longtime U.S. attorney in Massachusetts known for prosecuting health care fraud, is investigating a shareholder lawsuit against a small Beverly-based drug developer that appears to be based on a fraudulent blog post by short sellers.
In an interview today, Sullivan, now a partner at Ashcroft Law Firm (a firm founded by former U.S. Attorney General John Ashcroft) said the principals of Cellceutix Corp. in Beverly (OTC: CTIX), who hired him, "laid out a very compelling case" against  a shareholder lawsuit filed last month by New York-based Rosen Law Firm. Cellceutix is a 14-employee biotech firm with potential a antibiotic and a cancer drug in clinical trials.</t>
  </si>
  <si>
    <t>['c12', 'gfraud', 'ccat', 'gcat', 'gcrim', 'ncat', 'nfact', 'nfcpex', 'nfcpin']</t>
  </si>
  <si>
    <t>‚ÄãFormer U.S. attorney hopes to focus SEC attention on 'frivolous' attack on biotech</t>
  </si>
  <si>
    <t>‚ÄãFormer U.S. attorney hopes to focus SEC attention on 'frivolous' attack on biotechThe lawsuit appears to be wholly based on a blog post on the investor website, Seeking Alpha. The author of the blog, identified as "Mako Research,"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
Sullivan said the lawsuit by Rosen "appears to be simply a cut and paste" of the blog post, and said the fact that it was filed so soon after the blog post suggests that Rosen didn't conduct due diligence beforehand.
The company's shares have declined 32 percent since that blog post.
"The catastrophic harm is first and foremost to the shareholders," he said. "But long term, the consequences could be that these life-changing therapies might never get developed."
Sullivan said he enjoyed a close relationship with the Securities and Exchange Commission as U.S. attorney, and he plans to draw the agency's attention to issue, in hopes of identifying the author of the blog.
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
Sullivan said his initial goal is to get Rosen to voluntarily withdraw the lawsuit, but said, "I don't think this company will be satisfied with just that."
Did you find this article useful? Why not subscribe to Boston Business Journal for more articles and leads? Visit bizjournals.com/subscribe or call 1-866-853-3661.</t>
  </si>
  <si>
    <t>BSFLVO0020151030ebau0005m</t>
  </si>
  <si>
    <t>IMLYGIC</t>
  </si>
  <si>
    <t>Amgen</t>
  </si>
  <si>
    <t>Amgen (NASDAQ: AMGN) wants to make the treatment available to patients in the United States within a week, according to the release.
IMLYGIC is a "big deal," said Brown Cancer Center deputy director Dr. Jason Chesney, because it's "the first time that a virus has been approved for the treatment of cancer."
Louisville Business First reported on Chesney's immunotherapy work as part of its  "Cutting Edge Cancer Care" package earlier this month.
The Amgen therapy involves injecting a melanoma tumor with an "oncolytic virus" ‚Äî in this case, a version of the herpes virus that has been engineered to activate the body's immune system to attack cancer cells while not causing the patient to contract the virus.
The IMLYGIC oncolytic virus "causes the tumor to rupture and die," releasing antigens that may help trigger the body's immune system to fight future tumors, according to the Amgen news release.
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
Chesney said he has seen patients respond to IMLYGIC whose cancer still progressed when treated with other, already FDA-approved drugs.
That's why he thinks the new approval "means that lives will be saved," he said. And the treatment could be used for other cancer types. Another study is being planned for metastases from breast, lung, kidney, colon and other cancers.
Immunotherapy drugs are expected to lead to $20 billion to $40 billion in annual U.S. sales by 2020, according to a Barron's story, citing analysts.
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
But it is an important step in cancer care, Dr. Sean E. Harper, executive vice president of research and development at Amgen, said in the release.
"Not all melanoma patients currently benefit from available therapies, and IMLYGIC represents an important new option that can provide meaningful durable responses for patients with this aggressive and complex disease," he said.
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
Did you find this article useful? Why not subscribe to Louisville Business First for more articles and leads? Visit bizjournals.com/subscribe or call 1-866-853-3661.</t>
  </si>
  <si>
    <t>['amge', 'amge', 'amge', 'biovxg', 'coweac', 'usfda', 'usfda', 'unlou', 'usfda']</t>
  </si>
  <si>
    <t>['usfda', 'unlou', 'amge']</t>
  </si>
  <si>
    <t>An immunotherapy treatment for melanoma patients that was clinically tested in Louisville is the first of its kind to gain approval from the U.S. Food and Drug Administration, according to a news release from the treatment's owner, Amgen Inc.
The therapy, called IMLYGIC, was tested at the University of Louisville's J. Graham Brown Cancer Center and in other U.S. sites. It was approved by the FDA Oct. 27 for the local treatment of patients with recurrent melanoma after initial surgery.</t>
  </si>
  <si>
    <t>BSFLVO</t>
  </si>
  <si>
    <t>Louisville Business First Online</t>
  </si>
  <si>
    <t>New FDA-approved cancer therapy 'means that lives will be saved'</t>
  </si>
  <si>
    <t>New FDA-approved cancer therapy 'means that lives will be saved'Amgen (NASDAQ: AMGN) wants to make the treatment available to patients in the United States within a week, according to the release.
IMLYGIC is a "big deal," said Brown Cancer Center deputy director Dr. Jason Chesney, because it's "the first time that a virus has been approved for the treatment of cancer."
Louisville Business First reported on Chesney's immunotherapy work as part of its  "Cutting Edge Cancer Care" package earlier this month.
The Amgen therapy involves injecting a melanoma tumor with an "oncolytic virus" ‚Äî in this case, a version of the herpes virus that has been engineered to activate the body's immune system to attack cancer cells while not causing the patient to contract the virus.
The IMLYGIC oncolytic virus "causes the tumor to rupture and die," releasing antigens that may help trigger the body's immune system to fight future tumors, according to the Amgen news release.
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
Chesney said he has seen patients respond to IMLYGIC whose cancer still progressed when treated with other, already FDA-approved drugs.
That's why he thinks the new approval "means that lives will be saved," he said. And the treatment could be used for other cancer types. Another study is being planned for metastases from breast, lung, kidney, colon and other cancers.
Immunotherapy drugs are expected to lead to $20 billion to $40 billion in annual U.S. sales by 2020, according to a Barron's story, citing analysts.
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
But it is an important step in cancer care, Dr. Sean E. Harper, executive vice president of research and development at Amgen, said in the release.
"Not all melanoma patients currently benefit from available therapies, and IMLYGIC represents an important new option that can provide meaningful durable responses for patients with this aggressive and complex disease," he said.
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
Did you find this article useful? Why not subscribe to Louisville Business First for more articles and leads? Visit bizjournals.com/subscribe or call 1-866-853-3661.</t>
  </si>
  <si>
    <t>BTBW000020150206eb290001v</t>
  </si>
  <si>
    <t>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
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
"I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 stated Rob Masterson, President of HireLifeScience.com.
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
For more information on this event or any of our services please visit www.HireLifeScience.com
Keywords for this news article include: Clinical Research, HireLifeScience.com.
Our reports deliver fact-based news of research and discoveries from around the world. Copyright 2015, NewsRx LLC</t>
  </si>
  <si>
    <t>['novo', 'fffaim', 'jonjon', 'novo', 'novo']</t>
  </si>
  <si>
    <t>['novo']</t>
  </si>
  <si>
    <t>2015 FEB 9 (NewsRx) -- By a News Reporter-Staff News Editor at Biotech Business Week -- HireLifeScience.com, the premier career networking website for the Life Science industries, will host its 6(th) annual career fair at The NJ Convention and Exposition Center at Raritan Center in Edison, NJ on September 29, 2015. The event's Platinum Sponsor - Novo Nordisk will be returning for a second consecutive year, but this time with over 80 open jobs posted on HireLifeScience.com to choose from. Covance, a Silver Sponsor for the event will be in attendance for their third consecutive year. Some other companies that will be exhibiting are Johnson &amp; Johnson, Duke Clinical Research Institute and DSM Nutritional Products. Many more companies will be added during the spring and summer months.</t>
  </si>
  <si>
    <t>BTBW</t>
  </si>
  <si>
    <t>Biotech Business Week</t>
  </si>
  <si>
    <t>['c315', 'gbiot', 'nnam', 'ccat', 'gcat', 'gsci', 'ncat', 'nfact', 'nfce', 'niwe']</t>
  </si>
  <si>
    <t>HireLifeScience.com; Registration Now Open for Industry Leading Life Science Career Fair</t>
  </si>
  <si>
    <t>HireLifeScience.com; Registration Now Open for Industry Leading Life Science Career FairAs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
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
"I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 stated Rob Masterson, President of HireLifeScience.com.
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
For more information on this event or any of our services please visit www.HireLifeScience.com
Keywords for this news article include: Clinical Research, HireLifeScience.com.
Our reports deliver fact-based news of research and discoveries from around the world. Copyright 2015, NewsRx LLC</t>
  </si>
  <si>
    <t>BTBW000020150921eb9l0000h</t>
  </si>
  <si>
    <t>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</si>
  <si>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['diplpi', 'amge', 'diplpi', 'diplpi', 'nyse', 'usfda']</t>
  </si>
  <si>
    <t>['diplpi']</t>
  </si>
  <si>
    <t>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
http://photos.prnewswire.com/prnvar/20140928/148820</t>
  </si>
  <si>
    <t>['cappro', 'gcard', 'gnutr', 'c13', 'c22', 'ccat', 'gcat', 'gfod', 'ghea', 'glife', 'gmed', 'ncat', 'nfact', 'nfcpin']</t>
  </si>
  <si>
    <t>Pharmaceutical Companies; Diplomat to Dispense Cholesterol-Lowering Drug, REPATHA</t>
  </si>
  <si>
    <t>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</si>
  <si>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REPATHA</t>
  </si>
  <si>
    <t>Amgen Inc., Diplomat</t>
  </si>
  <si>
    <t>BWR0000020150217eb2h00047</t>
  </si>
  <si>
    <t>Extra1_CohenSamantha</t>
  </si>
  <si>
    <t xml:space="preserve">
   -- Cowen and Company 35th Annual Health Care Conference on Tuesday, March 3, 
      2015 at 10:40 am (EST) in Boston; and 
   -- Barclays Global Healthcare Conference on Wednesday, March 11, 2015 at 
      3:50 pm (EDT) in Miami 
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
Incyte Corporation is a Wilmington, Delaware-based biopharmaceutical company focused on the discovery, development and commercialization of proprietary therapeutics, primarily for oncology. For additional information on Incyte, please visit the Company's web site at www.incyte.com.</t>
  </si>
  <si>
    <t>['cwngrp', 'incphm', 'incphm', 'incphm', 'nasdaq', 'nasdaq']</t>
  </si>
  <si>
    <t>['incphm', 'cwngrp']</t>
  </si>
  <si>
    <t>Business Wire, Inc.</t>
  </si>
  <si>
    <t xml:space="preserve">
WILMINGTON, Del.--(BUSINESS WIRE)--February 17, 2015-- 
Incyte Corporation (Nasdaq:INCY) announced today it will present at the following investor conferences during the month of March:</t>
  </si>
  <si>
    <t>BWR</t>
  </si>
  <si>
    <t>Business Wire</t>
  </si>
  <si>
    <t>['c315', 'npress', 'ccat', 'ncat']</t>
  </si>
  <si>
    <t>Incyte to Present at Upcoming Investor Conferences</t>
  </si>
  <si>
    <t>Incyte to Present at Upcoming Investor Conferences
   -- Cowen and Company 35th Annual Health Care Conference on Tuesday, March 3, 
      2015 at 10:40 am (EST) in Boston; and 
   -- Barclays Global Healthcare Conference on Wednesday, March 11, 2015 at 
      3:50 pm (EDT) in Miami 
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
Incyte Corporation is a Wilmington, Delaware-based biopharmaceutical company focused on the discovery, development and commercialization of proprietary therapeutics, primarily for oncology. For additional information on Incyte, please visit the Company's web site at www.incyte.com.</t>
  </si>
  <si>
    <t>BWR0000020150227eb2r0000g</t>
  </si>
  <si>
    <t>Avedro, Inc.</t>
  </si>
  <si>
    <t>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</si>
  <si>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['avedro', 'avedro', 'avedro', 'usfda', 'usfda']</t>
  </si>
  <si>
    <t>['avedro']</t>
  </si>
  <si>
    <t xml:space="preserve">
WALTHAM, Mass.--(BUSINESS WIRE)--February 27, 2015-- </t>
  </si>
  <si>
    <t>['cappro', 'npress', 'c13', 'c22', 'ccat', 'ncat', 'nfact', 'nfcpin']</t>
  </si>
  <si>
    <t>FDA Advisory Committee Recommends Approval for Avedro's Riboflavin Ophthalmic Solutions with UVA Irradiation for Corneal Collagen Cross-Linking to Treat Progressive Keratoconus and Corneal Ectasia</t>
  </si>
  <si>
    <t>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</si>
  <si>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BWR0000020150305eb350006b</t>
  </si>
  <si>
    <t>NairDevika</t>
  </si>
  <si>
    <t>Akynzeo</t>
  </si>
  <si>
    <t>Browse Report: http://www.transparencymarketresearch.com/cinv-market.html
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
Request Sample: http://www.transparencymarketresearch.com/sample/sample.php?flag=S&amp;rep_id=776
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
Press Release: http://www.transparencymarketresearch.com/pressrelease/cinv-market.htm
Article: http://www.transparencymarketresearch.com/article/cinv-market.htm
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
Other Report:
Kidney Cancer Drugs Market: http://www.transparencymarketresearch.com/kidney-cancer-drugs-market.html
About TMR
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t>
  </si>
  <si>
    <t xml:space="preserve">
ALBANY, N.Y.--(BUSINESS WIRE)--March 05, 2015-- 
A new report has been published by Transparency Market Research, titled "Chemotherapy Induced Nausea and Vomiting (CINV) Existing and Pipeline Drugs Market (Aloxi, Zofran Generic, Kytril Generic, Emend, Akynzeo, SUSTOL and Rolapitant) - Global Industry Analysis, Size, Share, Growth, Trends and Forecast, 2014 -- 2020". The CINV drugs report suggests that CINV drugs market will reach US$1.88 billion by 2020, growing from the estimated value of US$1.28 billion in 2013. The CINV drugs market is expected to grow at a 5.7% CAGR during 2014-2020.</t>
  </si>
  <si>
    <t>['gchemo', 'npress', 'cmarkr', 'c31', 'ccat', 'gcat', 'ghea', 'gtrea', 'ncat', 'nfact', 'nfcpin']</t>
  </si>
  <si>
    <t>CINV Drugs Market to Be Driven by Anticipated Approval of Two Key Pipeline Drugs: Transparency Market Research</t>
  </si>
  <si>
    <t>CINV Drugs Market to Be Driven by Anticipated Approval of Two Key Pipeline Drugs: Transparency Market ResearchBrowse Report: http://www.transparencymarketresearch.com/cinv-market.html
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
Request Sample: http://www.transparencymarketresearch.com/sample/sample.php?flag=S&amp;rep_id=776
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
Press Release: http://www.transparencymarketresearch.com/pressrelease/cinv-market.htm
Article: http://www.transparencymarketresearch.com/article/cinv-market.htm
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
Other Report:
Kidney Cancer Drugs Market: http://www.transparencymarketresearch.com/kidney-cancer-drugs-market.html
About TMR
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t>
  </si>
  <si>
    <t>BWR0000020150609eb69000gh</t>
  </si>
  <si>
    <t>HalewiczVictoria_SavchynKateryna</t>
  </si>
  <si>
    <t>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
"We believe that a diverse and inclusive workplace is fundamental to delivering business results," said Intel CEO Brian Krzanich. "Our goal with this new fund is to meaningfully support a technology startup workforce more reflective of society, and ultimately to benefit Intel and the broader economy through its success."
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
"We are proud to take a leading role toward broader participation in technology entrepreneurship and employment," said Lisa M. Lambert, managing director and vice president of Intel Capital, who is leading the Intel Capital Diversity Fund. "With this new fund, Intel Capital is committed to investing in the best talent from a myriad of backgrounds to cultivate brilliant innovations that serve the needs of a diverse public."
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
The Intel Capital Diversity Fund launches with investments in four companies, which will gain access to Intel Capital's business development programs, global network, technology expertise and brand capital.
   -- Brit + Co* (San Francisco) unlocks creativity by educating, inspiring and 
      supporting women and girls. A media and e-commerce platform, its online 
      classes and all-in-one kits let makers learn everything from calligraphy 
      to building gadgets with Intel Galileo boards. 
   -- CareCloud* (Miami) is the leading provider of cloud-based practice 
      management, electronic health record (EHR), and medical billing software 
      and services for medical groups. Intel and CareCloud have jointly 
      authored a whitepaper on cloud computing in healthcare. 
   -- Mark One* (San Francisco) uses the Intel(R) Curie(TM) hardware module to 
      create a smart cup that automatically recognizes any beverage its user 
      pours into it, displays its nutritional content, and syncs all drinking 
      habits to the user's smartphone. 
   -- Venafi* (Salt Lake City) is the Immune System for the Internet(TM). 
      Venafi protects the foundational element of all 
      cybersecurity--cryptographic keys and digital certificates--so they can't 
      be misused. Venafi constantly assesses which keys and certificates are 
      trusted, protects those that should be trusted, and fixes or blocks those 
      that are not. With Venafi's key and certificate security solution, Intel 
      can continue to bring market-leading security and datacenter technology 
      to market. 
For more information about the Intel Capital Diversity Fund, please visit www.intelcapital.com.
About Intel Capital
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
About Intel
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"conflict-free" microprocessors. Additional information about Intel is available at newsroom.intel.com and blogs.intel.com.
(1) Babson College Diana Report, Women Entrepreneurs 2014: Bridging the Gender Gap in Venture Capital, September 2014.
(2) CB Insights, Venture Capital Human Capital Report, January-June 2010.
Intel, the Intel logo and Curie are trademarks of Intel Corporation in the United States and other countries.
*Other names and brands may be claimed as the property of others.
View source version on businesswire.com: http://www.businesswire.com/news/home/20150609006407/en/</t>
  </si>
  <si>
    <t>['cqcipg', 'intlvc', 'bsnclg', 'cqcipg', 'intl', 'intl', 'intlvc', 'intlvc', 'nasdaq', 'intl', 'bsnclg']</t>
  </si>
  <si>
    <t>['bsnclg', 'intl', 'intlvc', 'cqcipg']</t>
  </si>
  <si>
    <t xml:space="preserve">NEWS HIGHLIGHTS
   -- Intel Capital announced the Intel Capital Diversity Fund -- the largest 
      of its kind -- to invest $125 million in businesses led by women and 
      underrepresented minorities. 
   -- The fund launches with investments in four companies -- Brit + Co*, 
      CareCloud*, Mark One*, and Venafi* -- across a wide spectrum of 
      industries, including the Internet of Things, the maker movement, cloud 
      computing and cybersecurity. 
   -- Fund will complement Intel's $300 million Diversity in Technology 
      Initiative, announced in January, which aims for the company to reach 
      full representation of women and underrepresented minorities in its U.S. 
      workforce by 2020. 
SANTA CLARA, Calif.--(BUSINESS WIRE)--June 09, 2015-- </t>
  </si>
  <si>
    <t>['cwkdiv', 'c22', 'npress', 'centrp', 'c42', 'ccat', 'ncat', 'nfact', 'nfcpin']</t>
  </si>
  <si>
    <t>Intel Capital Launches $125M Fund to Invest in Women and Underrepresented Minority Entrepreneurs</t>
  </si>
  <si>
    <t>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
"We believe that a diverse and inclusive workplace is fundamental to delivering business results," said Intel CEO Brian Krzanich. "Our goal with this new fund is to meaningfully support a technology startup workforce more reflective of society, and ultimately to benefit Intel and the broader economy through its success."
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
"We are proud to take a leading role toward broader participation in technology entrepreneurship and employment," said Lisa M. Lambert, managing director and vice president of Intel Capital, who is leading the Intel Capital Diversity Fund. "With this new fund, Intel Capital is committed to investing in the best talent from a myriad of backgrounds to cultivate brilliant innovations that serve the needs of a diverse public."
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
The Intel Capital Diversity Fund launches with investments in four companies, which will gain access to Intel Capital's business development programs, global network, technology expertise and brand capital.
   -- Brit + Co* (San Francisco) unlocks creativity by educating, inspiring and 
      supporting women and girls. A media and e-commerce platform, its online 
      classes and all-in-one kits let makers learn everything from calligraphy 
      to building gadgets with Intel Galileo boards. 
   -- CareCloud* (Miami) is the leading provider of cloud-based practice 
      management, electronic health record (EHR), and medical billing software 
      and services for medical groups. Intel and CareCloud have jointly 
      authored a whitepaper on cloud computing in healthcare. 
   -- Mark One* (San Francisco) uses the Intel(R) Curie(TM) hardware module to 
      create a smart cup that automatically recognizes any beverage its user 
      pours into it, displays its nutritional content, and syncs all drinking 
      habits to the user's smartphone. 
   -- Venafi* (Salt Lake City) is the Immune System for the Internet(TM). 
      Venafi protects the foundational element of all 
      cybersecurity--cryptographic keys and digital certificates--so they can't 
      be misused. Venafi constantly assesses which keys and certificates are 
      trusted, protects those that should be trusted, and fixes or blocks those 
      that are not. With Venafi's key and certificate security solution, Intel 
      can continue to bring market-leading security and datacenter technology 
      to market. 
For more information about the Intel Capital Diversity Fund, please visit www.intelcapital.com.
About Intel Capital
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
About Intel
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"conflict-free" microprocessors. Additional information about Intel is available at newsroom.intel.com and blogs.intel.com.
(1) Babson College Diana Report, Women Entrepreneurs 2014: Bridging the Gender Gap in Venture Capital, September 2014.
(2) CB Insights, Venture Capital Human Capital Report, January-June 2010.
Intel, the Intel logo and Curie are trademarks of Intel Corporation in the United States and other countries.
*Other names and brands may be claimed as the property of others.
View source version on businesswire.com: http://www.businesswire.com/news/home/20150609006407/en/</t>
  </si>
  <si>
    <t>BWR0000020150720eb7k00096</t>
  </si>
  <si>
    <t>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
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
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
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
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
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
About John Muir Health
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
To contact the John Muir Health High Risk Valve Clinic regarding a MitraClip procedure, please call (925) 674-2858.
About Abbott Vascular
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
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
Additional information about MitraClip, including important safety information, is available online at: http://www.abbottvascular.com/static/cms_workspace/pdf/ifu/structural_heart/eIFU_MitraClip.pdf
(1) Nkomo VT, Gardin JM, Skelton TN, Gottdiener JS, Scott CG, Enriquez-Sarano M. Burden of valvular heart diseases: a population-based study. Lancet. 2006 Sep 16;368(9540):1005-11. http://www.ncbi.nlm.nih.gov/pubmed/16980116
View source version on businesswire.com: http://www.businesswire.com/news/home/20150720005158/en/</t>
  </si>
  <si>
    <t>['jmmdhs', 'acsys', 'jmmdhs', 'jmmdhs', 'uncsfr']</t>
  </si>
  <si>
    <t>['jmmdhs']</t>
  </si>
  <si>
    <t xml:space="preserve">Minimally Invasive MitraClip Improves Quality of Life for Patients at High Risk for Open Heart Surgery
CONCORD, Calif.--(BUSINESS WIRE)--July 20, 2015-- </t>
  </si>
  <si>
    <t>['gtrea', 'npress', 'gcat', 'ghea', 'ncat']</t>
  </si>
  <si>
    <t>John Muir Health Among First Hospitals in Northern California to Offer Breakthrough Device for Patients with Debilitating Heart Valve Disease</t>
  </si>
  <si>
    <t>John Muir Health Among First Hospitals in Northern California to Offer Breakthrough Device for Patients with Debilitating Heart Valve DiseasePhysicians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
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
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
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
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
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
About John Muir Health
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
To contact the John Muir Health High Risk Valve Clinic regarding a MitraClip procedure, please call (925) 674-2858.
About Abbott Vascular
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
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
Additional information about MitraClip, including important safety information, is available online at: http://www.abbottvascular.com/static/cms_workspace/pdf/ifu/structural_heart/eIFU_MitraClip.pdf
(1) Nkomo VT, Gardin JM, Skelton TN, Gottdiener JS, Scott CG, Enriquez-Sarano M. Burden of valvular heart diseases: a population-based study. Lancet. 2006 Sep 16;368(9540):1005-11. http://www.ncbi.nlm.nih.gov/pubmed/16980116
View source version on businesswire.com: http://www.businesswire.com/news/home/20150720005158/en/</t>
  </si>
  <si>
    <t>BWR0000020150730eb7u000b3</t>
  </si>
  <si>
    <t>Quell Health Cloud</t>
  </si>
  <si>
    <t>NeuroMetrix</t>
  </si>
  <si>
    <t>"We are excited with the potential of the Quell Health Cloud to unlock even greater potential for Quell," said Shai N. Gozani, M.D., Ph.D., President and Chief Executive Officer of NeuroMetrix. "Health Cloud brings Quell to the center of the digital health revolution, and we expect that the data captured will further advance the benefits of the device for people with chronic pain and will also contribute on a broader basis to our understanding of chronic pain and sleep."
About NeuroMetrix
NeuroMetrix is an innovative health-care company that develops wearable medical technology and point-of-care tests that help patients and physicians better manage chronic pain, nerve diseases, and sleep disorders. For more information, please visit www.NeuroMetrix.com.
View source version on businesswire.com: http://www.businesswire.com/news/home/20150730006037/en/</t>
  </si>
  <si>
    <t>['neurom', 'nasdaq', 'neurom', 'neurom']</t>
  </si>
  <si>
    <t>['neurom']</t>
  </si>
  <si>
    <t xml:space="preserve">
WALTHAM, Mass.--(BUSINESS WIRE)--July 30, 2015-- 
NeuroMetrix, Inc. (Nasdaq: NURO), an innovative health care company that develops wearable medical technology and point-of-care tests to help patients and physicians manage chronic pain, nerve diseases, and sleep disorders, announced today the launch of the Quell Health Cloud and availability of an updated version of the Quell Relief App on the Apple App store. The updated app allows consumers to set up accounts on the Quell Health Cloud where their data is automatically backed-up to a secure storage. This eliminates consumer worry about losing their therapy or sleep data, and allows them to review their data on multiple mobile devices.</t>
  </si>
  <si>
    <t>['c22', 'npress', 'c23', 'ccat', 'ncat', 'nfact', 'nfcpin']</t>
  </si>
  <si>
    <t>NeuroMetrix Reports the Launch of the Quell(TM) Health Cloud and an Updated iOS App</t>
  </si>
  <si>
    <t>NeuroMetrix Reports the Launch of the Quell(TM) Health Cloud and an Updated iOS App"We are excited with the potential of the Quell Health Cloud to unlock even greater potential for Quell," said Shai N. Gozani, M.D., Ph.D., President and Chief Executive Officer of NeuroMetrix. "Health Cloud brings Quell to the center of the digital health revolution, and we expect that the data captured will further advance the benefits of the device for people with chronic pain and will also contribute on a broader basis to our understanding of chronic pain and sleep."
About NeuroMetrix
NeuroMetrix is an innovative health-care company that develops wearable medical technology and point-of-care tests that help patients and physicians better manage chronic pain, nerve diseases, and sleep disorders. For more information, please visit www.NeuroMetrix.com.
View source version on businesswire.com: http://www.businesswire.com/news/home/20150730006037/en/</t>
  </si>
  <si>
    <t>BWR0000020151019ebaj000g3</t>
  </si>
  <si>
    <t>Extra4_GoldsteinJoshua_CohenSamantha</t>
  </si>
  <si>
    <t>XR-ODT</t>
  </si>
  <si>
    <t>Neos</t>
  </si>
  <si>
    <t>"Although the FDA has not provided us with any information regarding the nature of the deficiencies, we intend to work closely with the FDA to understand the nature of any such deficiencies once identified to us and resolve them as quickly as possible," said Vipin K. Garg, Ph.D., President and CEO of Neos Therapeutics. "We look forward to moving ahead with our plan to bring the benefits of Cotempla XR-ODT and our two additional product candidates to patients with ADHD as potential novel treatment options."
Under the time frames negotiated as a result of the Prescription Drug User Fee Act (PDUFA), the FDA set a goal date of January 27, 2016 for the Company's amphetamine XR-ODT, or NT-0202. Neos also manufactures and markets a generic equivalent to the branded product Tussionex(R)(1) .
About XR--ODT Technology
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
About Neos Therapeutics
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
Forward-Looking Statements
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"may," "will," "should," "expects," "plans," "anticipates," "could," "intends," "target," "projects," "contemplates," "believes," "estimates, " "predicts," "potential" or "continue"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"Risk Factors"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
(1) Tussionex(R) is a registered trademark of the UCB Group of Companies
View source version on businesswire.com: http://www.businesswire.com/news/home/20151019006538/en/</t>
  </si>
  <si>
    <t>['phrmfi', 'usfda', 'nasdaq', 'nasdaq', 'phrmfi', 'phrmfi', 'seexc', 'ucb', 'usfda', 'usfda']</t>
  </si>
  <si>
    <t>['usfda', 'phrmfi']</t>
  </si>
  <si>
    <t>,dallas,usa,ustx,namz,uss,</t>
  </si>
  <si>
    <t xml:space="preserve">
DALLAS &amp; FORT WORTH, Texas--(BUSINESS WIRE)--October 19, 2015-- 
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t>
  </si>
  <si>
    <t>['c22', 'gadhd', 'npress', 'ccat', 'gcat', 'ghea', 'gmed', 'gment', 'ncat', 'nfact', 'nfcpin']</t>
  </si>
  <si>
    <t>Neos Therapeutics Cotempla XR-ODT FDA Update</t>
  </si>
  <si>
    <t>Neos Therapeutics Cotempla XR-ODT FDA Update"Although the FDA has not provided us with any information regarding the nature of the deficiencies, we intend to work closely with the FDA to understand the nature of any such deficiencies once identified to us and resolve them as quickly as possible," said Vipin K. Garg, Ph.D., President and CEO of Neos Therapeutics. "We look forward to moving ahead with our plan to bring the benefits of Cotempla XR-ODT and our two additional product candidates to patients with ADHD as potential novel treatment options."
Under the time frames negotiated as a result of the Prescription Drug User Fee Act (PDUFA), the FDA set a goal date of January 27, 2016 for the Company's amphetamine XR-ODT, or NT-0202. Neos also manufactures and markets a generic equivalent to the branded product Tussionex(R)(1) .
About XR--ODT Technology
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
About Neos Therapeutics
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
Forward-Looking Statements
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"may," "will," "should," "expects," "plans," "anticipates," "could," "intends," "target," "projects," "contemplates," "believes," "estimates, " "predicts," "potential" or "continue"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"Risk Factors"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
(1) Tussionex(R) is a registered trademark of the UCB Group of Companies
View source version on businesswire.com: http://www.businesswire.com/news/home/20151019006538/en/</t>
  </si>
  <si>
    <t>Cotempla XR-ODT, NT-0202</t>
  </si>
  <si>
    <t>Neos Therapeutics</t>
  </si>
  <si>
    <t>Cotempla XR-ODT,amphetamine XR-ODT,NT-0202,Cotempla XR--ODT,NT--0202</t>
  </si>
  <si>
    <t>Cotempla XR-ODT</t>
  </si>
  <si>
    <t>BWR0000020151030ebau0000k</t>
  </si>
  <si>
    <t>Utibron Neohaler, Seebri Neohaler</t>
  </si>
  <si>
    <t>Sosei Group Corporation</t>
  </si>
  <si>
    <t>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
COPD is a progressive and life-threatening lung disease that makes it difficult to breathe(1) . Nearly 27 million people in the US are affected by COPD(2) , which ranks as the third leading cause of death in the US(3,4) and is a major cause of serious long-term disability(5) .
Utibron Neohaler and Seebri Neohaler are expected to become available in the first quarter of 2016.
The FDA's decision to approve Utibron Neohaler is based on results of the phase III EXPEDITION trial program, which included 2,654 patients with COPD and consisted of two 12-week efficacy studies (FLIGHT 1 &amp; 2) and one 52-week safety study (FLIGHT 3)(6) .
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
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
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
Utibron and Seebri are delivered via the low resistance Neohaler inhaler, which makes it suitable for patients with different severities of airflow limitation.
About Utibron Neohaler
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
About Seebri Neohaler
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
UTIBRON and SEEBRI are trademarks of Novartis AG. NEOHALER is a registered trademark of Novartis AG.
References
   1. Global Initiative for Chronic Obstructive Lung Disease (GOLD). Global 
      strategy for the diagnosis, management, and prevention of chronic 
      obstructive pulmonary disease. Updated 2015. Available at 
      http://www.goldcopd.org/uploads/users/files/GOLD_Report_2015_Feb18.pdf. 
      Accessed August 11, 2015. 
   2. National Heart, Lung, and Blood Institute. Morbidity &amp; Mortality: 2012 
      Chart Book on Cardiovascular, Lung, and Blood Diseases. Bethesda, 
      Maryland: U.S. Department of Health and Human Services, NIH, NHLBI. 
      February 2012. 
   3. Centers for Disease Control and Prevention. Chronic Obstructive Pulmonary 
      Disease. Page last updated: March 12, 2015. 
      http://www.cdc.gov/copd/index.html. Accessed August 27, 2015. 
   4. Hoyert DL, Xu JQ. Deaths: preliminary data for 2011. Natl Vital Stat Rep. 
      2012;61(6):1-65. Hyattsville, MD: National Center for Health 
      Statistics.2012. 
   5. Sin DD, Stafinski T, NG YC, Bell NR, Jacobs P. The impact of chronic 
      obstructive pulmonary disease on work loss in the United States. Am J 
      RespirCrit Care Med. 2002; 165: 704-707. 
   6. Utibron(TM) Neohaler(R) (indacaterol and glycopyrrolate) inhalation 
      powder. East Hanover, NJ: Novartis Pharmaceuticals Corporation, October 
      2015. 
About Sosei
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
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
For further information about Sosei, please visit http://www.sosei.com/en.
Forward-looking statements
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
View source version on businesswire.com: http://www.businesswire.com/news/home/20151029006934/en/</t>
  </si>
  <si>
    <t>['soseic', 'mdimm', 'morys', 'ncfhst', 'novapc', 'sndoz', 'sndoz', 'soseic', 'soseic', 'uscdcp', 'usdhhs', 'usfda', 'usfda', 'zenec', 'sndoz', 'usfda']</t>
  </si>
  <si>
    <t>['usfda', 'sndoz', 'soseic']</t>
  </si>
  <si>
    <t xml:space="preserve">
   -- Approval of Utibron Neohaler brings an important new dual combination 
      bronchodilator option to patients with chronic obstructive pulmonary 
      disease (COPD) 
   -- FDA also approves Seebri Neohaler (glycopyrrolate) inhalation powder as a 
      stand-alone monotherapy for COPD 
   -- The approvals trigger 22.5 million dollar milestone payments to Sosei 
TOKYO--(BUSINESS WIRE)--October 30, 2015-- </t>
  </si>
  <si>
    <t>['cappro', 'gastma', 'gemphy', 'npress', 'c13', 'c22', 'ccat', 'gcat', 'ghea', 'gmed', 'ncat', 'nfact', 'nfcpin']</t>
  </si>
  <si>
    <t>Sosei Confirms FDA Approvals of New Dual Combination Bronchodilator Utibron(TM) Neohaler(R) and Monotherapy Seebri(TM) Neohaler(R) for Patients with Chronic Obstructive Pulmonary Disease</t>
  </si>
  <si>
    <t>Sosei Confirms FDA Approvals of New Dual Combination Bronchodilator Utibron(TM) Neohaler(R) and Monotherapy Seebri(TM) Neohaler(R) for Patients with Chronic Obstructive Pulmonary DiseaseSosei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
COPD is a progressive and life-threatening lung disease that makes it difficult to breathe(1) . Nearly 27 million people in the US are affected by COPD(2) , which ranks as the third leading cause of death in the US(3,4) and is a major cause of serious long-term disability(5) .
Utibron Neohaler and Seebri Neohaler are expected to become available in the first quarter of 2016.
The FDA's decision to approve Utibron Neohaler is based on results of the phase III EXPEDITION trial program, which included 2,654 patients with COPD and consisted of two 12-week efficacy studies (FLIGHT 1 &amp; 2) and one 52-week safety study (FLIGHT 3)(6) .
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
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
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
Utibron and Seebri are delivered via the low resistance Neohaler inhaler, which makes it suitable for patients with different severities of airflow limitation.
About Utibron Neohaler
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
About Seebri Neohaler
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
UTIBRON and SEEBRI are trademarks of Novartis AG. NEOHALER is a registered trademark of Novartis AG.
References
   1. Global Initiative for Chronic Obstructive Lung Disease (GOLD). Global 
      strategy for the diagnosis, management, and prevention of chronic 
      obstructive pulmonary disease. Updated 2015. Available at 
      http://www.goldcopd.org/uploads/users/files/GOLD_Report_2015_Feb18.pdf. 
      Accessed August 11, 2015. 
   2. National Heart, Lung, and Blood Institute. Morbidity &amp; Mortality: 2012 
      Chart Book on Cardiovascular, Lung, and Blood Diseases. Bethesda, 
      Maryland: U.S. Department of Health and Human Services, NIH, NHLBI. 
      February 2012. 
   3. Centers for Disease Control and Prevention. Chronic Obstructive Pulmonary 
      Disease. Page last updated: March 12, 2015. 
      http://www.cdc.gov/copd/index.html. Accessed August 27, 2015. 
   4. Hoyert DL, Xu JQ. Deaths: preliminary data for 2011. Natl Vital Stat Rep. 
      2012;61(6):1-65. Hyattsville, MD: National Center for Health 
      Statistics.2012. 
   5. Sin DD, Stafinski T, NG YC, Bell NR, Jacobs P. The impact of chronic 
      obstructive pulmonary disease on work loss in the United States. Am J 
      RespirCrit Care Med. 2002; 165: 704-707. 
   6. Utibron(TM) Neohaler(R) (indacaterol and glycopyrrolate) inhalation 
      powder. East Hanover, NJ: Novartis Pharmaceuticals Corporation, October 
      2015. 
About Sosei
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
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
For further information about Sosei, please visit http://www.sosei.com/en.
Forward-looking statements
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
View source version on businesswire.com: http://www.businesswire.com/news/home/20151029006934/en/</t>
  </si>
  <si>
    <t>CCT0000020150520eb5i0000a</t>
  </si>
  <si>
    <t>NairDevika_Extra1</t>
  </si>
  <si>
    <t>Glaxo vaccine</t>
  </si>
  <si>
    <t>Merck</t>
  </si>
  <si>
    <t>But in the short run, the news creates a bit of a quandary: Should older adults who want protection wait, probably a few years, for approval of the new vaccine, and hope the herpes zoster virus doesn't rear its excruciating rash in the meantime?
"That's a hard question," said Stephanie Bialek, a herpes virus expert at the U.S. Centers for Disease Control and Prevention. "It's one we expect a lot of people to have. And one that cannot yet be answered because the new vaccine is still being studied, she said.
Shingles is related to chicken pox. After the itchy, unsightly blisters of chicken pox disappear, the varicella-zoster virus goes dormant in nerve cells.
Years or decades later, the virus erupts as shingles in a quarter of infected adults, more than a million a year. People who live to 85 have a 50-50 chance of developing the disease.
Exactly why the virus reactivates is unclear, but age-related declines in immune protection play a role because shingles usually occurs after age 50.
The Merck vaccine, Zostavax, was approved in 2006 for people age 50 and over, and is recommended for ages 60 and over. (Most insurers cover it at age 60.)
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
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t>
  </si>
  <si>
    <t>['glxo', 'glxo', 'nejomt', 'uscdcp', 'glxo', 'schplo']</t>
  </si>
  <si>
    <t>['schplo', 'glxo']</t>
  </si>
  <si>
    <t>News Publishing LLC.</t>
  </si>
  <si>
    <t>,usca,namz,usa,usw,</t>
  </si>
  <si>
    <t>Public-health experts were pleased last month when a study showed that GlaxoSmithKline's experimental shingles vaccine is much more effective than the established Merck vaccine.
In the long run, the prospect of a better shingles shot could improve vaccination rates among people 60 and older, now only 24 percent.</t>
  </si>
  <si>
    <t>CCT</t>
  </si>
  <si>
    <t>Contra Costa Times</t>
  </si>
  <si>
    <t>['ccat', 'gcat']</t>
  </si>
  <si>
    <t>Shingles vaccine puts some in quandary</t>
  </si>
  <si>
    <t>Shingles vaccine puts some in quandaryBut in the short run, the news creates a bit of a quandary: Should older adults who want protection wait, probably a few years, for approval of the new vaccine, and hope the herpes zoster virus doesn't rear its excruciating rash in the meantime?
"That's a hard question," said Stephanie Bialek, a herpes virus expert at the U.S. Centers for Disease Control and Prevention. "It's one we expect a lot of people to have. And one that cannot yet be answered because the new vaccine is still being studied, she said.
Shingles is related to chicken pox. After the itchy, unsightly blisters of chicken pox disappear, the varicella-zoster virus goes dormant in nerve cells.
Years or decades later, the virus erupts as shingles in a quarter of infected adults, more than a million a year. People who live to 85 have a 50-50 chance of developing the disease.
Exactly why the virus reactivates is unclear, but age-related declines in immune protection play a role because shingles usually occurs after age 50.
The Merck vaccine, Zostavax, was approved in 2006 for people age 50 and over, and is recommended for ages 60 and over. (Most insurers cover it at age 60.)
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
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t>
  </si>
  <si>
    <t>CHEMEC0020150501eb58002ae</t>
  </si>
  <si>
    <t>FowersAlyssa_McDonaldSarah</t>
  </si>
  <si>
    <t>This patent was filed on August 25, 2011 and was published online on April 21, 2015.
From the background information supplied by the inventors, news correspondents obtained the following quote: "The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
"Fesoterodine fumarate is the international non-proprietary name (INN) of the active ingredient isobutyric acid 2-[(R)-3-diisopropylammonium-1-phenylpropyl)-4-(hydroxy-methyl)phenyl ester hydrogen fumarate, which can be represented by the structural formula (1)
"##STR00001##
"Fesoterodine fumarate is approved in Europe and USA for the treatment of overactive bladder syndrome with the commercial name TOVIAZ.RTM..
"U.S.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
"Improved processes for the preparation of fesoterodine and its pharmaceutically acceptable salts are disclosed in US Patent application 2009/0306384 A1, and International (PCT) Publication No. WO 2009/037569 A2.
"U.S. Patent Application No. 2010/0168459 A1 dislcoses the use of N,N-diisopropylethyl amine for the condensation of diol compound and isobutyryl chloride for the ultimate formation Fesoterodine free base.
"U.S.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
"International (PCT) Publication No. WO 2009/044278 A1 of relates to amorphous Fesoterodine fumarate being characterized by XRPD &amp; IR.
"International (PCT) Publication No. WO 2009/122303 A1 discloses preparation of Fesoterodine mandelate salt.
"International (PCT) Publication No. WO 2010/010464 A2 discloses an impurity of fesoterodine i.e., fesoterodine dehydroxy impurity.
"US patent application No. 2010/0152483 A1 discloses Fesoterodine fumarate in crystalline Form--I being characterized by XRPD, DSC, IR, .sup.13C NMR and Raman spectra. US Patent application also discloses Amorphous Fesoterodine Fumarate being characterized by XRPD and IR.
"U.S. Pat. No. 6,858,650 describes various acid addition salts of 3,3-dipbenylpropylamine derivatives.
"The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
"PCT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
"It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
Supplementing the background information on this patent, VerticalNews reporters also obtained the inventors' summary information for this patent: "In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
"In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
"Removing the solvents may include, for example, one or more of filtration, filtration under vacuum, decantation, centrifugation, distillation and distillation under vacuum.
"In one general aspect, the solution may be cooled before the removal of solvents to obtain better yields. The process may include further drying of the product obtained.
"The process may produce the pure 2-chloro-mandelate salt of fesoterodine having purity more than 99% by HPLC. In particular, it may produce the pure 2-chloro-mandelate salt of fesoterodine having purity more than 99.5% by HPLC.
"The pure 2-chloro-mandelate salt of fesoterodine may be converted into pure fesoterodine by treatment with a base.
"In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
"Removing the solvents may include, for example, one or more of filtration, filtration under vacuum, decantation, centrifugation, distillation and distillation under vacuum.
"The process may include further drying of the product obtained.
"The process may produce the substantially pure fesoterodine having purity more than 99% by HPLC. In particular, it may produce the pure fesoterodine having purity more than 99.5% by HPLC.
"In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
"Embodiments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
"In one general aspect a second solvent may be added resulting in the precipitation of the stable fesoterodine fumarate and removing the solvent there from by filtration, filtration under vacuum, decantation, or centrifugation.
"The details of one or more embodiments of the invention are set for the in the description below. Other features, objects and advantages of the invention will be apparent from the description and claims."
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
Keywords for this news article include: Fumarates, Dicarboxylic Acids, Cadila Healthcare Limited.
Our reports deliver fact-based news of research and discoveries from around the world. Copyright 2015, NewsRx LLC</t>
  </si>
  <si>
    <t>['cadind', 'cadind', 'cadind']</t>
  </si>
  <si>
    <t>['cadind']</t>
  </si>
  <si>
    <t>2015 MAY 8 (VerticalNews) -- By a News Reporter-Staff News Editor at Chemicals &amp; Chemistry -- Cadila Healthcare Limited (Ahmedabad, Gujarat, IN) has been issued patent number 9012678, according to news reporting originating out of Alexandria, Virginia, by VerticalNews editors.
The patent's inventors are Dwivedi, Shriprakash Dhar (Gujarat, IN); Prasad, Ashok (Gujarat, IN); Jain, Kuldeep Natwarlal (Gujarat, IN).</t>
  </si>
  <si>
    <t>CHEMEC</t>
  </si>
  <si>
    <t>Chemicals &amp; Chemistry</t>
  </si>
  <si>
    <t>['c133', 'nnam', 'ccat', 'cgymtr', 'cinprp', 'ncat', 'nfact', 'nfce', 'niwe']</t>
  </si>
  <si>
    <t>Cadila Healthcare Limited; Patent Issued for Processes for the Preparation of Fesoterodine</t>
  </si>
  <si>
    <t>Cadila Healthcare Limited; Patent Issued for Processes for the Preparation of FesoterodineThis patent was filed on August 25, 2011 and was published online on April 21, 2015.
From the background information supplied by the inventors, news correspondents obtained the following quote: "The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
"Fesoterodine fumarate is the international non-proprietary name (INN) of the active ingredient isobutyric acid 2-[(R)-3-diisopropylammonium-1-phenylpropyl)-4-(hydroxy-methyl)phenyl ester hydrogen fumarate, which can be represented by the structural formula (1)
"##STR00001##
"Fesoterodine fumarate is approved in Europe and USA for the treatment of overactive bladder syndrome with the commercial name TOVIAZ.RTM..
"U.S.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
"Improved processes for the preparation of fesoterodine and its pharmaceutically acceptable salts are disclosed in US Patent application 2009/0306384 A1, and International (PCT) Publication No. WO 2009/037569 A2.
"U.S. Patent Application No. 2010/0168459 A1 dislcoses the use of N,N-diisopropylethyl amine for the condensation of diol compound and isobutyryl chloride for the ultimate formation Fesoterodine free base.
"U.S.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
"International (PCT) Publication No. WO 2009/044278 A1 of relates to amorphous Fesoterodine fumarate being characterized by XRPD &amp; IR.
"International (PCT) Publication No. WO 2009/122303 A1 discloses preparation of Fesoterodine mandelate salt.
"International (PCT) Publication No. WO 2010/010464 A2 discloses an impurity of fesoterodine i.e., fesoterodine dehydroxy impurity.
"US patent application No. 2010/0152483 A1 discloses Fesoterodine fumarate in crystalline Form--I being characterized by XRPD, DSC, IR, .sup.13C NMR and Raman spectra. US Patent application also discloses Amorphous Fesoterodine Fumarate being characterized by XRPD and IR.
"U.S. Pat. No. 6,858,650 describes various acid addition salts of 3,3-dipbenylpropylamine derivatives.
"The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
"PCT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
"It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
Supplementing the background information on this patent, VerticalNews reporters also obtained the inventors' summary information for this patent: "In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
"In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
"Removing the solvents may include, for example, one or more of filtration, filtration under vacuum, decantation, centrifugation, distillation and distillation under vacuum.
"In one general aspect, the solution may be cooled before the removal of solvents to obtain better yields. The process may include further drying of the product obtained.
"The process may produce the pure 2-chloro-mandelate salt of fesoterodine having purity more than 99% by HPLC. In particular, it may produce the pure 2-chloro-mandelate salt of fesoterodine having purity more than 99.5% by HPLC.
"The pure 2-chloro-mandelate salt of fesoterodine may be converted into pure fesoterodine by treatment with a base.
"In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
"Removing the solvents may include, for example, one or more of filtration, filtration under vacuum, decantation, centrifugation, distillation and distillation under vacuum.
"The process may include further drying of the product obtained.
"The process may produce the substantially pure fesoterodine having purity more than 99% by HPLC. In particular, it may produce the pure fesoterodine having purity more than 99.5% by HPLC.
"In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
"Embodiments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
"In one general aspect a second solvent may be added resulting in the precipitation of the stable fesoterodine fumarate and removing the solvent there from by filtration, filtration under vacuum, decantation, or centrifugation.
"The details of one or more embodiments of the invention are set for the in the description below. Other features, objects and advantages of the invention will be apparent from the description and claims."
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
Keywords for this news article include: Fumarates, Dicarboxylic Acids, Cadila Healthcare Limited.
Our reports deliver fact-based news of research and discoveries from around the world. Copyright 2015, NewsRx LLC</t>
  </si>
  <si>
    <t>CHEMEC0020151225ebcp000sm</t>
  </si>
  <si>
    <t>News editors obtained the following quote from the background information supplied by the inventors: "Apixaban, chemically known as 1-(4-methoxyphenyl)-7-oxo-6-[4-(2-oxopiperidin-1-yl) phenyl]-4,5,6,7-tetrahydro-1H-pyrazolo[3,4-c]pyridine-3-carboxamide is represented by the structural formula,
"##STR00001##
"Apixaban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
"U.S. Pat. No. 6,967,208 discloses apixaban and the process for its preparation which utilizes flash chromatography for product isolation.
"U.S. Pat. No. 6,919,451 discloses process for preparation of 1-(4-methoxy-phenyl)-7-oxo-6-[4-(2-oxo-piperidin-1-yl)-phenyl]-4,5, 6,7-tetrahydro-1H-pyrazolo [3,4-c]pyridine-3-carboxylic acid ethyl ester by flash column chromatography.
"These prior art processes are not suitable for large scale productions because they require laborious chromatographic purification with subsequent low product yields.
"Presently, we have developed a cost effective, industrially feasible process for the preparation and purification of apixaban which is less time consuming."
As a supplement to the background information on this patent application, VerticalNews correspondents also obtained the inventors' summary information for this patent application: "In one embodiment, the present invention provides a process for the preparation of a compound of formula I,
"##STR00002##
"comprising: a) deprotecting a compound of formula IX, wherein R is selected from the group consisting of phenyl, optionally substituted phenyl, benzyl, optionally substituted benzyl, allyl, trityl, silyl or C(O)R1, wherein R1 is H, loweralkyl; and
"##STR00003##
"b) methylating the compound of formula X to obtain apixaban, a compound of formula I.
"In one embodiment, the present invention provides a process for the preparation of apixaban, a compound of formula I, comprising:
"##STR00004##
"isolating apixaban from a mixture of water and an organic solvent selected from the group consisting of alcohols, ethers, amides, esters, nitriles, sulfoxides, ketones, hydrocarbons, acetates and halogenated hydrocarbons.
"In one embodiment, the present invention provides a process for the purification of apixaban, a compound of formula I, comprising treating crude apixaban with a base.
"In one embodiment, the present invention provides use Of a compound selected from the following:
"##STR00005##
"in the preparation of apixaban.
"In one embodiment, the present invention provides a compound selected from the following:
"##STR00006## BRIEF DESCRIPTION OF THE ACCOMPANYING FIGURES
"FIG. 1: PXRD pattern of apixaban, which is substantially in accordance with example III.
"FIG. 2: DSC pattern of apixaban, which is substantially in accordance with example III.
"FIG. 3: TGA of apixaban, which is substantially in accordance with example III."
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
Keywords for this news article include: Glenmark Pharmaceuticals Limited.
Our reports deliver fact-based news of research and discoveries from around the world. Copyright 2016, NewsRx LLC</t>
  </si>
  <si>
    <t>['glnphr', 'glnphr', 'glnphr']</t>
  </si>
  <si>
    <t>2016 JAN 1 (VerticalNews) -- By a News Reporter-Staff News Editor at Chemicals &amp; Chemistry -- From Washington, D.C., VerticalNews journalists report that a patent application by the inventors BHIRUD, Shekhar Bhaskar (Mumbai, IN); MISHRA, Sushanta (Bolangir, IN); Narayanan, Suresh Babu (Thane, IN); NAYKODI, Sachin Bhagwan (Navi Mumbai, IN); NAIK, Samir (Thane, IN); SRIVASTAVA, Sachin (Navi Mumbai, IN); PATIL, Pramod Vitthal (Panvel, IN), filed on January 15, 2014, was made available online on December 17, 2015.
The patent's assignee is Glenmark Pharmaceuticals Limited.</t>
  </si>
  <si>
    <t>Glenmark Pharmaceuticals Limited; Researchers Submit Patent Application, "Process for the Preparation and Purification of Apixaban", for Approval (USPTO 20150353543)</t>
  </si>
  <si>
    <t>Glenmark Pharmaceuticals Limited; Researchers Submit Patent Application, "Process for the Preparation and Purification of Apixaban", for Approval (USPTO 20150353543)News editors obtained the following quote from the background information supplied by the inventors: "Apixaban, chemically known as 1-(4-methoxyphenyl)-7-oxo-6-[4-(2-oxopiperidin-1-yl) phenyl]-4,5,6,7-tetrahydro-1H-pyrazolo[3,4-c]pyridine-3-carboxamide is represented by the structural formula,
"##STR00001##
"Apixaban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
"U.S. Pat. No. 6,967,208 discloses apixaban and the process for its preparation which utilizes flash chromatography for product isolation.
"U.S. Pat. No. 6,919,451 discloses process for preparation of 1-(4-methoxy-phenyl)-7-oxo-6-[4-(2-oxo-piperidin-1-yl)-phenyl]-4,5, 6,7-tetrahydro-1H-pyrazolo [3,4-c]pyridine-3-carboxylic acid ethyl ester by flash column chromatography.
"These prior art processes are not suitable for large scale productions because they require laborious chromatographic purification with subsequent low product yields.
"Presently, we have developed a cost effective, industrially feasible process for the preparation and purification of apixaban which is less time consuming."
As a supplement to the background information on this patent application, VerticalNews correspondents also obtained the inventors' summary information for this patent application: "In one embodiment, the present invention provides a process for the preparation of a compound of formula I,
"##STR00002##
"comprising: a) deprotecting a compound of formula IX, wherein R is selected from the group consisting of phenyl, optionally substituted phenyl, benzyl, optionally substituted benzyl, allyl, trityl, silyl or C(O)R1, wherein R1 is H, loweralkyl; and
"##STR00003##
"b) methylating the compound of formula X to obtain apixaban, a compound of formula I.
"In one embodiment, the present invention provides a process for the preparation of apixaban, a compound of formula I, comprising:
"##STR00004##
"isolating apixaban from a mixture of water and an organic solvent selected from the group consisting of alcohols, ethers, amides, esters, nitriles, sulfoxides, ketones, hydrocarbons, acetates and halogenated hydrocarbons.
"In one embodiment, the present invention provides a process for the purification of apixaban, a compound of formula I, comprising treating crude apixaban with a base.
"In one embodiment, the present invention provides use Of a compound selected from the following:
"##STR00005##
"in the preparation of apixaban.
"In one embodiment, the present invention provides a compound selected from the following:
"##STR00006## BRIEF DESCRIPTION OF THE ACCOMPANYING FIGURES
"FIG. 1: PXRD pattern of apixaban, which is substantially in accordance with example III.
"FIG. 2: DSC pattern of apixaban, which is substantially in accordance with example III.
"FIG. 3: TGA of apixaban, which is substantially in accordance with example III."
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
Keywords for this news article include: Glenmark Pharmaceuticals Limited.
Our reports deliver fact-based news of research and discoveries from around the world. Copyright 2016, NewsRx LLC</t>
  </si>
  <si>
    <t>CHIMOG0020151019eba90000b</t>
  </si>
  <si>
    <t>PietrowiczSean</t>
  </si>
  <si>
    <t>Website: http://www.teknoscienze.com</t>
  </si>
  <si>
    <t>['usfda', 'usfda', 'schplo', 'usfda']</t>
  </si>
  <si>
    <t>['usfda', 'schplo']</t>
  </si>
  <si>
    <t xml:space="preserve">EUR ITALY MEDZ WEURZ </t>
  </si>
  <si>
    <t>The US Food and Drug Administration (FDA) has accepted for review a supplemental Biologics License Application (sBLA) from Merck (MSD) for its antiPD-1 therapy Keytruda (pembrolizumab). Keytruda is applied for approval as the first-line treatment of metastatic or unresectable melanoma patients. Priority Review with a PDUFA has been granted with a date of 19 Dec 2015. The FDA has also extended the action date for another sBLA for Keytruda for treating ipilimumab-refractory advanced melanoma patients by 24 Dec 2015. Original Source: Chimica Oggi/Chemistry Today, http://www.teknoscienze.com/, Copyright Teknoscienze Srl 2015.
Chimica Oggi/Chemistry Today Vol. 33 No. 5</t>
  </si>
  <si>
    <t>CHIMOG</t>
  </si>
  <si>
    <t>Chimica Oggi/Chemistry Today</t>
  </si>
  <si>
    <t>['c13', 'cappro', 'nabst', 'c22', 'ccat', 'ncat', 'nfact', 'nfcpin']</t>
  </si>
  <si>
    <t>FDA accepts supplemental biologics license application (SBLA) for Keytruda.</t>
  </si>
  <si>
    <t>FDA accepts supplemental biologics license application (SBLA) for Keytruda.Website: http://www.teknoscienze.com</t>
  </si>
  <si>
    <t>CHPR000020150713eb770001c</t>
  </si>
  <si>
    <t xml:space="preserv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
SpecialChem Adhesives and Sealants Formulation
Website: http://www.specialchem4adhesives.com</t>
  </si>
  <si>
    <t>['gorew', 'gorew', 'gorew']</t>
  </si>
  <si>
    <t>WL Gore &amp; Associates Inc has enhanced its line of GORE SKYFLEX Aerospace Materials with a new aviation fluid-repellent sealant tape. Available in various sizes, the new sealant tape is well-suited for use on belly fairings, engine nacelles, tail boom covers, fuel bladders and access panels. This gap filling material provides durable, reliable protection in the most demanding conditions, including wide temperature ranges, bending, flexing and exposure to chemically aggressive aircraft fluids. GORE SKYFLEX Aerospace Materials that repel aviation fluid consist of expanded polytetrafluoroethylene (ePTFE), a proprietary material used in the construction that has been chemically modified to resist typical aircraft fluids. At the same time, these materials have non-hazardous properties that meet industry standards. Unlike traditional two-component materials, GORE SKYFLEX Aerospace Materials with sealant tape require no mixing, masking, curing or cleanup after installation.</t>
  </si>
  <si>
    <t>CHPR</t>
  </si>
  <si>
    <t>Company Reports</t>
  </si>
  <si>
    <t>['c22', 'nabst', 'ccat', 'ncat', 'nfact', 'nfcpin']</t>
  </si>
  <si>
    <t>WL Gore unveils aviation fluid-repellent sealant tape.</t>
  </si>
  <si>
    <t>WL Gore unveils aviation fluid-repellent sealant tape.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
SpecialChem Adhesives and Sealants Formulation
Website: http://www.specialchem4adhesives.com</t>
  </si>
  <si>
    <t>CHPR000020150904eb8v0000i</t>
  </si>
  <si>
    <t>Extra2_CongCong</t>
  </si>
  <si>
    <t>Website: http://www.marketwired.com</t>
  </si>
  <si>
    <t>['tiphar', 'tiphar', 'tiphar', 'usfda']</t>
  </si>
  <si>
    <t>['tiphar']</t>
  </si>
  <si>
    <t>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
Marketwired</t>
  </si>
  <si>
    <t>['c13', 'c22', 'nabst', 'ccat', 'ncat', 'nfact', 'nfcpin']</t>
  </si>
  <si>
    <t>Titan Pharmaceuticals announces resubmission of the New Drug Application for probuphine for the maintenance treatment of opioid addiction.</t>
  </si>
  <si>
    <t>Titan Pharmaceuticals announces resubmission of the New Drug Application for probuphine for the maintenance treatment of opioid addiction.Website: http://www.marketwired.com</t>
  </si>
  <si>
    <t>CHPR000020150916eb990001v</t>
  </si>
  <si>
    <t>['flafra', 'flafra', 'flafra', 'usfda', 'usfda', 'usfda']</t>
  </si>
  <si>
    <t>['usfda', 'flafra']</t>
  </si>
  <si>
    <t>On 9 Sep 2015, Flamel Technologies announced that it has received a Prescription Drug User Fee Act (PDUFA) date of 30 Apr 2016 from the US Food and Drug Administration (FDA) for its third New Drug Application (NDA). This is Flamel's third filing to seek FDA approval of an Unapproved Marketed Drug (UMD), consistent with Flamel's successful strategy in this portion of its product portfolio. Based on IMS and other third-party data, the company estimates that current US market sales of the unapproved versions of this drug are in the range of $70-80 M/y. Flamel currently has two FDA-approved products on the market, including Bloxiverz (neostigmine methylsulfate) and Vazculep (phenylephrine hydrochloride). Original Source: Flamel Technologies, 2015. Found on website: http://www.marketwired.com.
Marketwired</t>
  </si>
  <si>
    <t>['c13', 'c22', 'cappro', 'nabst', 'ccat', 'ncat', 'nfact', 'nfcpin']</t>
  </si>
  <si>
    <t>Flamel Technologies announces FDA acceptance of third NDA filing.</t>
  </si>
  <si>
    <t>Flamel Technologies announces FDA acceptance of third NDA filing.Website: http://www.marketwired.com</t>
  </si>
  <si>
    <t>CHPR000020151023ebag00008</t>
  </si>
  <si>
    <t xml:space="preserve"> Original Source: Air Products, 2015. Found on website: http://www.specialchem4cosmetics.com.
SpecialChem Cosmetics and Personal Care Innovation and Solutions
Website: http://www.specialchem4cosmetics.com</t>
  </si>
  <si>
    <t>Air Products' Materials Technologies segment has launched InuMax Advanced Retinol Cosmetic Active, a novel solution for high-load retinol delivery at the Society of Cosmetic Chemists (SCC) California Chapter Suppliers Day tradeshow in Long Beach, CA, US on 14-15 Oct 2015. This unique offering is based on Air Products' newly developed InuMax technology, designed specifically to demonstrate excellent ingredient delivery and stability performance where higher-actives loads are preferred. The new InuMax Advanced Retinol technology reduces the risk of skin irritation with high retinol levels and eliminates the yellowing of a formulation. Air Products' new InuMax delivery technology addresses these gaps, and the InuMax Advanced Retinol product was created specifically to help address these concerns. It provides a high degree of retinol stability and notably lower skin irritation, while enabling delivery of a high load of retinol to the deeper skin layers to improve product performance.</t>
  </si>
  <si>
    <t>Air Products launches delivery system for deeper penetration of retinol in skin.</t>
  </si>
  <si>
    <t>Air Products launches delivery system for deeper penetration of retinol in skin. Original Source: Air Products, 2015. Found on website: http://www.specialchem4cosmetics.com.
SpecialChem Cosmetics and Personal Care Innovation and Solutions
Website: http://www.specialchem4cosmetics.com</t>
  </si>
  <si>
    <t>CHPR000020151123ebbc0000k</t>
  </si>
  <si>
    <t xml:space="preserve"> Original Source: Innovus Pharmaceuticals Inc, 2015. Found on website: http://www.marketwired.com.
Marketwired
Website: http://www.marketwired.com</t>
  </si>
  <si>
    <t>['norhpk', 'norhpk', 'norhpk']</t>
  </si>
  <si>
    <t>['norhpk']</t>
  </si>
  <si>
    <t>,cana,namz,usa,</t>
  </si>
  <si>
    <t>On 12 Nov 2015, Innovus Pharmaceuticals Inc, an emerging commercial stage pharmaceutical company that delivers safe, innovative and effective over-the-counter medicine and consumer care products to improve men and women's health and respiratory diseases, has announced the formation of a Clinical Advisory Board made up of top key opinion leaders in the fields of in vitro fertilization (IVF) to support the US launch of its Androferti product. The Clinical Advisory Board will work closely with the Innovus Pharma management team in presenting Androferti's strong clinical data at academic and industry meetings in preparation of the launch of the product in the US. Androferti has been shown in multiple published clinical trials to statistically increase seminal quality and enhances spermatozoa quality. Innovus Pharma obtained the exclusive rights to commercialize the Androferti in the US and Canada from Q Pharma, Spain in Jan 2015 and is expected to launch the product before end-2015.</t>
  </si>
  <si>
    <t>['c22', 'c333', 'nabst', 'ctrial', 'c23', 'c33', 'ccat', 'ncat', 'nfact', 'nfcpin']</t>
  </si>
  <si>
    <t>Innovus Pharma announces formal of a clinical advisory board to support the launch of its Androferti product in the US.</t>
  </si>
  <si>
    <t>Innovus Pharma announces formal of a clinical advisory board to support the launch of its Androferti product in the US. Original Source: Innovus Pharmaceuticals Inc, 2015. Found on website: http://www.marketwired.com.
Marketwired
Website: http://www.marketwired.com</t>
  </si>
  <si>
    <t>CLADV00020150605eb6100003</t>
  </si>
  <si>
    <t>enalapril</t>
  </si>
  <si>
    <t>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
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
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
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
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
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
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
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
Alan Ehrlich, MD, is a deputy editor for DynaMed, in Ipswich, Mass., and assistant clinical professor in Family Medicine, University of Massachusetts Medical School in Worcester.
DynaMed is a database that provides evidence-based information on more than 3,000 clinical topics and is updated daily through systematic surveillance covering more than 500 journals.</t>
  </si>
  <si>
    <t>Haymarket Media Inc (US)</t>
  </si>
  <si>
    <t>Chinese adults with hypertension who added folic acid to enalapril saw a small but significant stroke risk decrease.
Level 2 [mid-level] evidence</t>
  </si>
  <si>
    <t>CLADV</t>
  </si>
  <si>
    <t>Clinical Advisor</t>
  </si>
  <si>
    <t>['ghigh', 'gcat', 'ghea', 'gmed']</t>
  </si>
  <si>
    <t>Folic acid, enalapril associated with decreased risk of stroke in hypertension</t>
  </si>
  <si>
    <t>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
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
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
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
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
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
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
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
Alan Ehrlich, MD, is a deputy editor for DynaMed, in Ipswich, Mass., and assistant clinical professor in Family Medicine, University of Massachusetts Medical School in Worcester.
DynaMed is a database that provides evidence-based information on more than 3,000 clinical topics and is updated daily through systematic surveillance covering more than 500 journals.</t>
  </si>
  <si>
    <t>CNEWAS0020151020ebak001s0</t>
  </si>
  <si>
    <t>Subway said customers would be able to start buying chicken raised without antibiotics at its more than 27,000 fast-food restaurants starting in March. The company did not state when antibiotic-free turkey would become available.
By 2018 it expects to shift all chicken and turkey supplies to antibiotic-free meats. The company said that within six years after that, it would begin serving pork and beef only from animals raised without antibiotics.
"A change like this will take some time, particularly since the supply of beef raised without antibiotics in the U.S. is extremely limited and cattle take significantly longer to raise," said Dennis Clabby, executive vice president of Subway's independent purchasing cooperative. "But, we are working diligently with our suppliers to make it happen."
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
Subway said in an emailed response for comment that Tuesday's announcement was "the culmination of several months of intensive work with our suppliers."
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
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
(Reporting by P.J. Huffstutter; editing by David Gregorio) - Reuters</t>
  </si>
  <si>
    <t>['bigmac', 'chipmg', 'bigmac', 'chipmg', 'nrsdf', 'subwic', 'docs']</t>
  </si>
  <si>
    <t>['subwic', 'chipmg', 'bigmac']</t>
  </si>
  <si>
    <t>MCN International Pte Ltd.</t>
  </si>
  <si>
    <t>,chico,mex,usa,devgcoz,dvpcoz,lamz,namz,usc,usil,</t>
  </si>
  <si>
    <t xml:space="preserve">ASIA SEASIAZ SINGP </t>
  </si>
  <si>
    <t>CHICAGO: Sandwich chain Subway will start serving antibiotic-free chicken and turkey at its U.S. restaurants next year, and within the next nine years will stop selling any meat from animals given antibiotics, the company said on Tuesday.
Competitors such as Chipotle Mexican Grill Inc and McDonald's Corp have announced similar supply-chain shifts, adding pressure on U.S. livestock producers to cut human antibiotics from their beef, hogs and poultry production. Advocacy groups said they were about to present Subway with a petition demanding the company set a timeline for its restaurants to stop serving meat from animals that had been treated with antibiotics.</t>
  </si>
  <si>
    <t>CNEWAS</t>
  </si>
  <si>
    <t>Channel NewsAsia</t>
  </si>
  <si>
    <t>[None]</t>
  </si>
  <si>
    <t>Subway shifting all US meat supplies to no-antibiotics</t>
  </si>
  <si>
    <t>Subway shifting all US meat supplies to no-antibioticsSubway said customers would be able to start buying chicken raised without antibiotics at its more than 27,000 fast-food restaurants starting in March. The company did not state when antibiotic-free turkey would become available.
By 2018 it expects to shift all chicken and turkey supplies to antibiotic-free meats. The company said that within six years after that, it would begin serving pork and beef only from animals raised without antibiotics.
"A change like this will take some time, particularly since the supply of beef raised without antibiotics in the U.S. is extremely limited and cattle take significantly longer to raise," said Dennis Clabby, executive vice president of Subway's independent purchasing cooperative. "But, we are working diligently with our suppliers to make it happen."
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
Subway said in an emailed response for comment that Tuesday's announcement was "the culmination of several months of intensive work with our suppliers."
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
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
(Reporting by P.J. Huffstutter; editing by David Gregorio) - Reuters</t>
  </si>
  <si>
    <t>CONGDP0020150514eb5d00063</t>
  </si>
  <si>
    <t>KramerBrandon_SawhneyRaghav_FowersAlyssa</t>
  </si>
  <si>
    <t>The letter, signed by 70 House members, also asks the Secretary to increase consumer education and awareness of the women's health benefits in the ACA and to encourage states to enforce compliance.
"The rules prohibiting cost-sharing on preventive care, including contraception, are clear and insurers who are not following them are in violation of the law," DeLauro said. "The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
"Insurance companies should not overrule a woman's reproductive health care choices," Bonamici said. "I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
"Women have the right to make their own personal health care decisions, and these new clarifying guidelines will ensure that women have access to all reproductive health care options as they and their health care provider decide what is best for them," Capps said. "Under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
The letter can be read here http://delauro.house.gov/images/pdf/2015.05.13LTRtoBurwellreACAContraception.pdf and below:
May 13, 2015
The Honorable Sylvia Mathews Burwell Secretary
Department of Health and Human Services
200 Independence Ave SW
Washington, D.C. 20201
Dear Secretary Burwell:
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
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
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
Although more women are now able to access contraception without a copay, insurers continue to create barriers. Some insurers are not covering all FDA-approved methods. Additionally, through the use of so-called "reasonable medical management," insurers are restricting access to long-acting birth control and steering women away from accessing their contraceptive method of choice. Determining which method of contraception is right for a woman is a personal decision that should be made with her doctor.
We strongly support the newly-issued guidance to clarify the scope of the requirement and ensure that women have reliable and meaningful access to their contraceptive method of choice.
The Department of Health and Human Services should be closely monitoring and ensuring compliance with the law, and working with all stakeholders to reach that end.
Specifically, we request that you:
* Increase consumer education and awareness of the women's health benefits of the ACA, specifically contraception; and
* Proactively encourage states to properly enforce compliance, and ensure that local stakeholders and states develop plans of action for compliance.
We look forward to working with you on this issue to provide women with these crucial preventive services.
Read this original document at: http://delauro.house.gov/index.php?option=com_content&amp;view=article&amp;id=1925:delauro-bonamici-capps-praise-new-guidelines-on-contraception-coverage&amp;catid=2&amp;Itemid=21</t>
  </si>
  <si>
    <t>['guttma', 'hjkff', 'usdhhs']</t>
  </si>
  <si>
    <t>The United States Congress</t>
  </si>
  <si>
    <t>,usa,usdc,namz,uss,</t>
  </si>
  <si>
    <t>WASHINGTON, DC - In a letter to Health and Human Services Secretary Sylvia Burwell, Congresswomen Rosa DeLauro (CT-3), Suzanne Bonamici (OR-1) and Lois Capps (CA-24) expressed support for new guidelines clarifying full coverage for all FDA-approved contraceptive methods.
The new requirements come after the National Women's Law Center and the Kaiser Family Foundation found that some health insurers did not cover some types of birth control as required under the Affordable Care Act. Under the new guidelines, at least one kind of birth control from each of the 18 FDA-approved birth control methods must be covered.</t>
  </si>
  <si>
    <t>CONGDP</t>
  </si>
  <si>
    <t>Congressional Documents and Publications</t>
  </si>
  <si>
    <t>['gwhea', 'gvhhs', 'gvcng', 'gbirtc', 'gcat', 'ggroup', 'ghea', 'gpir', 'gpol', 'gvbod', 'gvexe']</t>
  </si>
  <si>
    <t>DeLauro, Bonamici, Capps Praise New Guidelines On Contraception Coverage; Rep. Rosa L. DeLauro (D-CT) News Release</t>
  </si>
  <si>
    <t>DeLauro, Bonamici, Capps Praise New Guidelines On Contraception Coverage; Rep. Rosa L. DeLauro (D-CT) News ReleaseThe letter, signed by 70 House members, also asks the Secretary to increase consumer education and awareness of the women's health benefits in the ACA and to encourage states to enforce compliance.
"The rules prohibiting cost-sharing on preventive care, including contraception, are clear and insurers who are not following them are in violation of the law," DeLauro said. "The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
"Insurance companies should not overrule a woman's reproductive health care choices," Bonamici said. "I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
"Women have the right to make their own personal health care decisions, and these new clarifying guidelines will ensure that women have access to all reproductive health care options as they and their health care provider decide what is best for them," Capps said. "Under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
The letter can be read here http://delauro.house.gov/images/pdf/2015.05.13LTRtoBurwellreACAContraception.pdf and below:
May 13, 2015
The Honorable Sylvia Mathews Burwell Secretary
Department of Health and Human Services
200 Independence Ave SW
Washington, D.C. 20201
Dear Secretary Burwell:
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
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
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
Although more women are now able to access contraception without a copay, insurers continue to create barriers. Some insurers are not covering all FDA-approved methods. Additionally, through the use of so-called "reasonable medical management," insurers are restricting access to long-acting birth control and steering women away from accessing their contraceptive method of choice. Determining which method of contraception is right for a woman is a personal decision that should be made with her doctor.
We strongly support the newly-issued guidance to clarify the scope of the requirement and ensure that women have reliable and meaningful access to their contraceptive method of choice.
The Department of Health and Human Services should be closely monitoring and ensuring compliance with the law, and working with all stakeholders to reach that end.
Specifically, we request that you:
* Increase consumer education and awareness of the women's health benefits of the ACA, specifically contraception; and
* Proactively encourage states to properly enforce compliance, and ensure that local stakeholders and states develop plans of action for compliance.
We look forward to working with you on this issue to provide women with these crucial preventive services.
Read this original document at: http://delauro.house.gov/index.php?option=com_content&amp;view=article&amp;id=1925:delauro-bonamici-capps-praise-new-guidelines-on-contraception-coverage&amp;catid=2&amp;Itemid=21</t>
  </si>
  <si>
    <t>CTRW000020150109eb1c0000i</t>
  </si>
  <si>
    <t>Our news editors obtained a quote from the research, "The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
According to the news editors, the research concluded: "Self-cross-linked HA hydrogel provides superior wound healing to CMC after ethmoidectomy."
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
The news editors report that additional information may be obtained by contacting K.E. Matheny, California Sinus Center, San Francisco, CA, United States. Additional authors for this research include E.Y. Tseng, K.B. Carter, W.B. Cobb and K.J. Fong.
Keywords for this news article include: Alcohols, Hydrogel, California, San Francisco, United States, Clinical Research, Organic Chemicals, Polyethylene Glycols, North and Central America, Clinical Trials and Studies
Our reports deliver fact-based news of research and discoveries from around the world. Copyright 2015, NewsRx LLC</t>
  </si>
  <si>
    <t>,sfra,usa,usca,namz,usw,</t>
  </si>
  <si>
    <t>2015 JAN 12 (NewsRx) -- By a News Reporter-Staff News Editor at Clinical Trials Week -- Fresh data on Clinical Research are presented in a new report. According to news reporting originating from San Francisco, California, by NewsRx correspondents, research stated, "This study was designed to evaluate the safety and efficacy of a novel, self-cross-linked hyaluronic acid (HA) hydrogel compared with carboxymethylcellulose (CMC) viscous foam in promoting healing when applied after ethmoidectomy. A prospective, randomized, controlled, blinded clinical trial was performed."</t>
  </si>
  <si>
    <t>CTRW</t>
  </si>
  <si>
    <t>Clinical Trials Week</t>
  </si>
  <si>
    <t>['ctrial', 'c23', 'ccat']</t>
  </si>
  <si>
    <t>Clinical Research; Findings from K.E. Matheny et al Has Provided New Information about Clinical Trials and Studies (Self-cross-linked hyaluronic acid hydrogel in ethmoidectomy: A randomized, controlled trial)</t>
  </si>
  <si>
    <t>Clinical Research; Findings from K.E. Matheny et al Has Provided New Information about Clinical Trials and Studies (Self-cross-linked hyaluronic acid hydrogel in ethmoidectomy: A randomized, controlled trial)Our news editors obtained a quote from the research, "The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
According to the news editors, the research concluded: "Self-cross-linked HA hydrogel provides superior wound healing to CMC after ethmoidectomy."
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
The news editors report that additional information may be obtained by contacting K.E. Matheny, California Sinus Center, San Francisco, CA, United States. Additional authors for this research include E.Y. Tseng, K.B. Carter, W.B. Cobb and K.J. Fong.
Keywords for this news article include: Alcohols, Hydrogel, California, San Francisco, United States, Clinical Research, Organic Chemicals, Polyethylene Glycols, North and Central America, Clinical Trials and Studies
Our reports deliver fact-based news of research and discoveries from around the world. Copyright 2015, NewsRx LLC</t>
  </si>
  <si>
    <t>CTRW000020150109eb1c000bj</t>
  </si>
  <si>
    <t>CongCong_KeastJessica</t>
  </si>
  <si>
    <t>Adaptive CRT Algorithm</t>
  </si>
  <si>
    <t>Harvard School of Medicine</t>
  </si>
  <si>
    <t>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</si>
  <si>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['harvms']</t>
  </si>
  <si>
    <t>,boston,usa,usma,namz,use,usnew,</t>
  </si>
  <si>
    <t>2015 JAN 12 (NewsRx) -- By a News Reporter-Staff News Editor at Clinical Trials Week -- Fresh data on Cardiology are presented in a new report. According to news reporting out of Boston, Massachusetts, by NewsRx editors, research stated, "Adaptive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t>
  </si>
  <si>
    <t>['ctrial', 'nnam', 'c23', 'ccat', 'ncat', 'nfact', 'nfce', 'niwe']</t>
  </si>
  <si>
    <t>Cardiology; Investigators at Harvard School of Medicine Report New Data on Cardiology (Clinical response with adaptive CRT algorithm compared with CRT with echocardiography-optimized atrioventricular delay: a retrospective analysis of multicentre trials)</t>
  </si>
  <si>
    <t>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</si>
  <si>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CTRW000020150306eb39000ad</t>
  </si>
  <si>
    <t>Our news journalists obtained a quote from the research from University Hospital, "They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
According to the news editors, the research concluded: "A recent prospective study using stratification based on pain-related sensory abnormalities confirmed the concept of personalized pharmacological treatment of neuropathic pain."
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
Our news journalists report that additional information may be obtained by contacting S.M. Helfert, University Hospital, Div Neurol Pain Res &amp; Therapy, Dept. of Neurol, Kiel, Germany. Additional authors for this research include M. Reimer, J. Hoeper and R. Baron.
Keywords for this news article include: Kiel, Germany, Therapy, Pharmacology, Neuropathic Pain, Nervous System Diseases, Neurologic Manifestations
Our reports deliver fact-based news of research and discoveries from around the world. Copyright 2015, NewsRx LLC</t>
  </si>
  <si>
    <t>,gfr,usa,dach,eecz,eurz,namz,weurz,</t>
  </si>
  <si>
    <t>2015 MAR 9 (NewsRx) -- By a News Reporter-Staff News Editor at Clinical Trials Week -- Investigators discuss new findings in Neurologic Manifestations. According to news reporting out of Kiel, Germany, by NewsRx editors, research stated, "Patients with the same disease may suffer from completely different pain symptoms yet receive the same drug treatment. Several studies elucidate neuropathic pain and treatment response in human surrogate pain models."</t>
  </si>
  <si>
    <t>['ctrial', 'gtrea', 'nnam', 'c23', 'ccat', 'gcat', 'ghea', 'ncat', 'nfact', 'nfce', 'niwe']</t>
  </si>
  <si>
    <t>Neurologic Manifestations; Investigators at University Hospital Report Findings in Pain (Individualized Pharmacological Treatment of Neuropathic Pain)</t>
  </si>
  <si>
    <t>Neurologic Manifestations; Investigators at University Hospital Report Findings in Pain (Individualized Pharmacological Treatment of Neuropathic Pain)Our news journalists obtained a quote from the research from University Hospital, "They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
According to the news editors, the research concluded: "A recent prospective study using stratification based on pain-related sensory abnormalities confirmed the concept of personalized pharmacological treatment of neuropathic pain."
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
Our news journalists report that additional information may be obtained by contacting S.M. Helfert, University Hospital, Div Neurol Pain Res &amp; Therapy, Dept. of Neurol, Kiel, Germany. Additional authors for this research include M. Reimer, J. Hoeper and R. Baron.
Keywords for this news article include: Kiel, Germany, Therapy, Pharmacology, Neuropathic Pain, Nervous System Diseases, Neurologic Manifestations
Our reports deliver fact-based news of research and discoveries from around the world. Copyright 2015, NewsRx LLC</t>
  </si>
  <si>
    <t>CTRW000020150424eb4r000ga</t>
  </si>
  <si>
    <t>SavchynKateryna_SavchynKateryna_Extra1</t>
  </si>
  <si>
    <t>The news correspondents obtained a quote from the research from McMaster University, "Any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
According to the news reporters, the research concluded: "Moreover, the length of stay was not minimized by the use of these drapes."
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
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
Keywords for this news article include: Canada, Ontario, Hamilton, Clinical Research, North and Central America, Clinical Trials and Studies
Our reports deliver fact-based news of research and discoveries from around the world. Copyright 2015, NewsRx LLC</t>
  </si>
  <si>
    <t>['mcmasu', 'maran', 'mcmasu', 'mcmasu']</t>
  </si>
  <si>
    <t>['mcmasu']</t>
  </si>
  <si>
    <t>,cana,usa,namz,</t>
  </si>
  <si>
    <t>2015 APR 27 (NewsRx) -- By a News Reporter-Staff News Editor at Clinical Trials Week -- Research findings on Clinical Research are discussed in a new report. According to news reporting from Hamilton, Canada, by NewsRx journalists, research stated, "An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t>
  </si>
  <si>
    <t>['c23', 'ctrial', 'nnam', 'ccat', 'ncat', 'nfact', 'nfce', 'niwe']</t>
  </si>
  <si>
    <t>Clinical Research; Recent Findings from McMaster University Has Provided New Information about Clinical Trials and Studies (Post-Appendectomy Surgical Site Infection Rate after Using an Antimicrobial Film Incise Drape: A Prospective Study)</t>
  </si>
  <si>
    <t>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
According to the news reporters, the research concluded: "Moreover, the length of stay was not minimized by the use of these drapes."
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
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
Keywords for this news article include: Canada, Ontario, Hamilton, Clinical Research, North and Central America, Clinical Trials and Studies
Our reports deliver fact-based news of research and discoveries from around the world. Copyright 2015, NewsRx LLC</t>
  </si>
  <si>
    <t>CTRW000020150501eb54000m3</t>
  </si>
  <si>
    <t>KorkmazGizem_NevilleQuinton_SawhneyRaghav_CongCong</t>
  </si>
  <si>
    <t>ImmunoGen Inc.</t>
  </si>
  <si>
    <t>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</si>
  <si>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['immgen', 'immgen', 'immgen']</t>
  </si>
  <si>
    <t>['immgen']</t>
  </si>
  <si>
    <t>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
The assignee for this patent, patent number 9012629, is ImmunoGen, Inc. (Waltham, MA).</t>
  </si>
  <si>
    <t>['c133', 'ctrial', 'nnam', 'c23', 'ccat', 'cgymtr', 'cinprp', 'ncat', 'nfact', 'nfce', 'niwe']</t>
  </si>
  <si>
    <t>ImmunoGen, Inc. Patent Issued for Methods for the Acylation of Maytansinol</t>
  </si>
  <si>
    <t>ImmunoGen, Inc. Patent Issued for Methods for the Acylation of MaytansinolReporters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</si>
  <si>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Maytansinol</t>
  </si>
  <si>
    <t>CTRW000020150529eb6100017</t>
  </si>
  <si>
    <t>LancasterVicki_PocinkiAllegra_KeastJessica</t>
  </si>
  <si>
    <t>Our news journalists obtained a quote from the research from the University of Southampton, "To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
According to the news editors, the research concluded: "Furthermore, we have introduced a new standard method to calculate the depth of anesthesia."
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
Our news journalists report that additional information may be obtained by contacting C. Meuwly, University of Southampton, Dept. of Res, Southampton, Hants, United Kingdom. Additional authors for this research include T. Chowdhury, N. Sandu, M. Reck, P. Erne and B. Schaller.
Keywords for this news article include: Europe, Anesthesia, Cardiology, Southampton, Pain Medicine, United Kingdom
Our reports deliver fact-based news of research and discoveries from around the world. Copyright 2015, NewsRx LLC</t>
  </si>
  <si>
    <t>['istsi', 'unsthm', 'elsv', 'istsi', 'unsthm', 'unsthm']</t>
  </si>
  <si>
    <t>['unsthm', 'istsi']</t>
  </si>
  <si>
    <t>2015 JUN 1 (NewsRx) -- By a News Reporter-Staff News Editor at Clinical Trials Week -- New research on Anesthesia is the subject of a report. According to news reporting out of Southampton, United Kingdom, by NewsRx editors, research stated, "Trigeminocardiac reflex (TCR) is defined as sudden onset of parasympathetic dysrhythmia including hypotension, apnea, and gastric hypermotility during stimulation of any branches of the trigeminal nerve. Previous publications imply a relation between TCR and depth of anesthesia."</t>
  </si>
  <si>
    <t>Anesthesia; Findings from University of Southampton Yields New Data on Anesthesia (Anesthetic Influence on Occurrence and Treatment of the Trigemino-Cardiac Reflex A Systematic Literature Review)</t>
  </si>
  <si>
    <t>Anesthesia; Findings from University of Southampton Yields New Data on Anesthesia (Anesthetic Influence on Occurrence and Treatment of the Trigemino-Cardiac Reflex A Systematic Literature Review)Our news journalists obtained a quote from the research from the University of Southampton, "To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
According to the news editors, the research concluded: "Furthermore, we have introduced a new standard method to calculate the depth of anesthesia."
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
Our news journalists report that additional information may be obtained by contacting C. Meuwly, University of Southampton, Dept. of Res, Southampton, Hants, United Kingdom. Additional authors for this research include T. Chowdhury, N. Sandu, M. Reck, P. Erne and B. Schaller.
Keywords for this news article include: Europe, Anesthesia, Cardiology, Southampton, Pain Medicine, United Kingdom
Our reports deliver fact-based news of research and discoveries from around the world. Copyright 2015, NewsRx LLC</t>
  </si>
  <si>
    <t>CTRW000020150612eb6f0005v</t>
  </si>
  <si>
    <t xml:space="preserve"> Long-term safety data on ponatinib indicate that benefit-risk evaluations should guide decisions to initiate and maintain therapy, particularly in patients who may be at increased risk for arterial occlusive events.
These data are included in a poster presentation today at the Annual Meeting of the American Society of Clinical Oncology taking place in Chicago.
"With more than half of the CP-CML patients still on study after a minimum of four years, ponatinib continues to maintain anti-leukemic responses in this heavily pre-treated patient population," stated Moshe Talpaz, M.D., The Alexander J. Trotman Professor of Leukemia Research, Associate Director of Translational Research, Co-Director of Hematologic Malignancies/BMT Program at the University of Michigan Comprehensive Cancer Center. "We are continuing to study the profile of ponatinib and the impact of dose reductions in patients with CML and Ph+ ALL for whom there are limited treatment options and the potential benefit outweighs the risk."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
Median follow-up for CP-CML patients is over 4 years (53.1 months) with a maximum follow-up of six years (69.9 months).
Of 22 ongoing CP-CML patients, 14 are receiving a dose of 15 mg/day ponatinib or less, 5 on 30 mg/day, and 3 on 45 mg/day; the mean current dose is 22.5 mg/day. The median dose intensity for these patients during the course of the study was 33.7 mg/day.
Keywords for this news article include: ARIAD Pharmaceuticals Inc., Genetics, Oncology, Hematology, Chronic Myeloid Leukemia, Clinical Trials and Studies.
Our reports deliver fact-based news of research and discoveries from around the world. Copyright 2015, NewsRx LLC</t>
  </si>
  <si>
    <t>['ariadp', 'ariadp', 'ariadp', 'ascolo', 'nasdaq', 'uvtymg']</t>
  </si>
  <si>
    <t>['ariadp']</t>
  </si>
  <si>
    <t>2015 JUN 15 (NewsRx) -- By a News Reporter-Staff News Editor at Clinical Trials Week -- ARIAD Pharmaceuticals, Inc. (NASDAQ: ARIA) announced long-term follow-up data from the Phase 1 trial of Iclusig(R) (ponatinib), its approved BCR-ABL inhibitor, in heavily pretreated patients with resistant or intolerant chronic myeloid leukemia (CML) or Philadelphia chromosome-positive acute lymphoblastic leukemia (Ph+ ALL). With a median follow-up of over four years (53.1 months), Iclusig continues to demonstrate anti-leukemic activity in chronic-phase (CP) CML patients with limited treatment options (n=43). Overall, 72 percent of CP-CML patients achieved a major cytogenetic response (MCyR) on trial, 65 percent a complete cytogenetic response (CCyR) and 56 percent a major molecular response (MMR).</t>
  </si>
  <si>
    <t>['ctrial', 'c23', 'nnam', 'gleuk', 'ccat', 'gcancr', 'gcat', 'ghea', 'gmed', 'ncat', 'nfact', 'nfce', 'niwe']</t>
  </si>
  <si>
    <t>ARIAD Pharmaceuticals, Inc. ARIAD Announces Long-Term Safety and Efficacy Data Of Ponatinib in Chronic-Phase Chronic Myeloid Leukemia from Phase 1 Clinical Trial</t>
  </si>
  <si>
    <t>ARIAD Pharmaceuticals, Inc. ARIAD Announces Long-Term Safety and Efficacy Data Of Ponatinib in Chronic-Phase Chronic Myeloid Leukemia from Phase 1 Clinical Trial Long-term safety data on ponatinib indicate that benefit-risk evaluations should guide decisions to initiate and maintain therapy, particularly in patients who may be at increased risk for arterial occlusive events.
These data are included in a poster presentation today at the Annual Meeting of the American Society of Clinical Oncology taking place in Chicago.
"With more than half of the CP-CML patients still on study after a minimum of four years, ponatinib continues to maintain anti-leukemic responses in this heavily pre-treated patient population," stated Moshe Talpaz, M.D., The Alexander J. Trotman Professor of Leukemia Research, Associate Director of Translational Research, Co-Director of Hematologic Malignancies/BMT Program at the University of Michigan Comprehensive Cancer Center. "We are continuing to study the profile of ponatinib and the impact of dose reductions in patients with CML and Ph+ ALL for whom there are limited treatment options and the potential benefit outweighs the risk."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
Median follow-up for CP-CML patients is over 4 years (53.1 months) with a maximum follow-up of six years (69.9 months).
Of 22 ongoing CP-CML patients, 14 are receiving a dose of 15 mg/day ponatinib or less, 5 on 30 mg/day, and 3 on 45 mg/day; the mean current dose is 22.5 mg/day. The median dose intensity for these patients during the course of the study was 33.7 mg/day.
Keywords for this news article include: ARIAD Pharmaceuticals Inc., Genetics, Oncology, Hematology, Chronic Myeloid Leukemia, Clinical Trials and Studies.
Our reports deliver fact-based news of research and discoveries from around the world. Copyright 2015, NewsRx LLC</t>
  </si>
  <si>
    <t>CTRW000020150619eb6m000g9</t>
  </si>
  <si>
    <t>Bayoan_LancasterVicki_GoldsteinJoshua</t>
  </si>
  <si>
    <t>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</si>
  <si>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['wecomq', 'wecomq', 'wecomq']</t>
  </si>
  <si>
    <t>['wecomq']</t>
  </si>
  <si>
    <t>2015 JUN 22 (NewsRx) -- By a News Reporter-Staff News Editor at Clinical Trials Week -- Investigators publish new report on Clinical Trial Research. According to news reporting originating in New York City, New York, by NewsRx journalists, research stated, "Recently,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t>
  </si>
  <si>
    <t>['ctrial', 'nnam', 'gdial', 'c23', 'ccat', 'gcat', 'ghea', 'gtrea', 'ncat', 'nfact', 'nfce', 'niwe']</t>
  </si>
  <si>
    <t>Clinical Trial Research; Studies in the Area of Clinical Trial Research Reported from Weill Cornell Medical College (Quantitative Lung Ultrasound Comet Measurement: Method and Initial Clinical Results)</t>
  </si>
  <si>
    <t>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</si>
  <si>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Quantitative Lung Ultrasound Comet Measurement</t>
  </si>
  <si>
    <t>Weill Cornell Medical College</t>
  </si>
  <si>
    <t>CTRW000020150626eb6t000a0</t>
  </si>
  <si>
    <t>Extra5_CongCong</t>
  </si>
  <si>
    <t>Our news journalists obtained a quote from the research from Case Western Reserve University, "Summary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
According to the news editors, the research concluded: "A prospective study is warranted to further delineate the adverse event profile of rhBMP-2 and the variables that are likely to affect it (ie, type of surgery, carrier, and dose)."
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
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
Keywords for this news article include: Ohio, Surgery, Cleveland, United States, Health and Medicine, North and Central America
Our reports deliver fact-based news of research and discoveries from around the world. Copyright 2015, NewsRx LLC</t>
  </si>
  <si>
    <t>['cwru', 'cwru', 'cwru']</t>
  </si>
  <si>
    <t>['cwru']</t>
  </si>
  <si>
    <t>,usa,usoh,namz,usc,</t>
  </si>
  <si>
    <t>2015 JUN 29 (NewsRx) -- By a News Reporter-Staff News Editor at Clinical Trials Week -- New research on Health and Medicine is the subject of a report. According to news reporting out of Cleveland, Ohio, by NewsRx editors, research stated, "Retrospective chart review. To describe the adverse outcomes associated with the use of rhBMP-2 in thoracolumbar and lumbar fusions."</t>
  </si>
  <si>
    <t>Health and Medicine; New Spinal Disorders Findings from Case Western Reserve University Reported (Adverse Events With the Use of rhBMP-2 in Thoracolumbar and Lumbar Spine Fusions A 9-Year Institutional Analysis)</t>
  </si>
  <si>
    <t>Health and Medicine; New Spinal Disorders Findings from Case Western Reserve University Reported (Adverse Events With the Use of rhBMP-2 in Thoracolumbar and Lumbar Spine Fusions A 9-Year Institutional Analysis)Our news journalists obtained a quote from the research from Case Western Reserve University, "Summary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
According to the news editors, the research concluded: "A prospective study is warranted to further delineate the adverse event profile of rhBMP-2 and the variables that are likely to affect it (ie, type of surgery, carrier, and dose)."
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
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
Keywords for this news article include: Ohio, Surgery, Cleveland, United States, Health and Medicine, North and Central America
Our reports deliver fact-based news of research and discoveries from around the world. Copyright 2015, NewsRx LLC</t>
  </si>
  <si>
    <t>DALTNC0020150715eb7e00008</t>
  </si>
  <si>
    <t>Supplies will be sold to police and fire departments at reduced costs.
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
Rep. Linda Campbell, D-Methuen, whose district has been hit hard by opiate overdoses, said the rising cost of naloxone is threatening lives. Many communities struggle to keep it in stock.
"We need to get the costs down so that communities that are dealing with this epidemic are able to purchase this life-saving medicine," she said.
Massachusetts reported more than 1,000 fatal overdoses in 2014, but state and local law enforcement officials say naloxone -- marketed under the brand name Narcan -- has saved hundreds of lives.
Narcan is a nasal spray that counteracts the effects of heroin, OxyContin and other painkillers by blocking certain receptors in the brain. The medicine, which has been used by first responders for decades, has a shelf life of 12 to 18 months.
In recent years, the cost of the drug has increased more than 100 percent ‚Äî from $19.56 to $41.43 for a 2-milliliter dose, according to published reports. That has led to allegations by state officials of price gouging.
Attorney General Maura Healey, who in April launched an investigation into the skyrocketing price of the medicine, praised the bulk purchasing plan and said her office will contribute to the fund.
"Opiates now take more lives in our state than car accidents and guns combined," Healey said in a statement. "Our office intends to make its own contributions to this fund and encourages other entities - both private and public - to do the same."
The drug's manufacturer, California-based Amphastar Pharmaceuticals, attributes price increases to rising costs of materials, energy and labor. A company spokesman didn't respond to a call for comment.
The bulk purchasing program hinges on approval by Gov. Charlie Baker, whose administration is reviewing the budget.
Baker spokesman Billy Pitman noted that a municipal bulk purchasing program was among 65 recommendations by task force created by the Republican governor to address a rash of deaths from heroin and opiate overdoses. Baker supports the panel's recommendations, he said.
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
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
His department buys Narcan through a distributor at about $28 a dose, spending more than $12,000 a year. Every police cruiser, fire truck and ambulance is equipped with the life-saving medicine, he said.
Last year, Gloucester police officers, EMTs and firefighters used Narcan more than 60 times to reverse heroin or opioid overdoses, Campanello said. The individuals likely would have died without it, he said.
"These are unconscious people, some barely breathing, who've been brought back," Campanello said.
The state also needs to get to the root of the Narcan cost quandary, he said.
"We need to have conversations with the distributors about getting the prices down," he said. "Narcan is not the answer, but it is saving lives, and we need to make sure it's affordable to those who need it."
Christian Wade covers the Massachusetts Statehouse for CNHI's newspapers and websites. Reach him at cwade@cnhi.com.</t>
  </si>
  <si>
    <t>['ampphi']</t>
  </si>
  <si>
    <t>Community Newspaper Holdings, Inc.</t>
  </si>
  <si>
    <t>,usma,namz,usa,use,usnew,</t>
  </si>
  <si>
    <t>BOSTON ‚Äî The state will stockpile an overdose-reversing drug to make it cheaper and more accessible for cities and towns facing a surge of deaths from heroin and prescription opiate overdoses.
Under a new program ‚Äî included in the $38.1 billion budget approved by lawmakers last week ‚Äî the Department of Public Health is authorized to make bulk purchases of naloxone.</t>
  </si>
  <si>
    <t>DALTNC</t>
  </si>
  <si>
    <t>The Daily Citizen</t>
  </si>
  <si>
    <t>Massachusetts to stockpile overdose-reversing drug</t>
  </si>
  <si>
    <t>Massachusetts to stockpile overdose-reversing drugSupplies will be sold to police and fire departments at reduced costs.
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
Rep. Linda Campbell, D-Methuen, whose district has been hit hard by opiate overdoses, said the rising cost of naloxone is threatening lives. Many communities struggle to keep it in stock.
"We need to get the costs down so that communities that are dealing with this epidemic are able to purchase this life-saving medicine," she said.
Massachusetts reported more than 1,000 fatal overdoses in 2014, but state and local law enforcement officials say naloxone -- marketed under the brand name Narcan -- has saved hundreds of lives.
Narcan is a nasal spray that counteracts the effects of heroin, OxyContin and other painkillers by blocking certain receptors in the brain. The medicine, which has been used by first responders for decades, has a shelf life of 12 to 18 months.
In recent years, the cost of the drug has increased more than 100 percent ‚Äî from $19.56 to $41.43 for a 2-milliliter dose, according to published reports. That has led to allegations by state officials of price gouging.
Attorney General Maura Healey, who in April launched an investigation into the skyrocketing price of the medicine, praised the bulk purchasing plan and said her office will contribute to the fund.
"Opiates now take more lives in our state than car accidents and guns combined," Healey said in a statement. "Our office intends to make its own contributions to this fund and encourages other entities - both private and public - to do the same."
The drug's manufacturer, California-based Amphastar Pharmaceuticals, attributes price increases to rising costs of materials, energy and labor. A company spokesman didn't respond to a call for comment.
The bulk purchasing program hinges on approval by Gov. Charlie Baker, whose administration is reviewing the budget.
Baker spokesman Billy Pitman noted that a municipal bulk purchasing program was among 65 recommendations by task force created by the Republican governor to address a rash of deaths from heroin and opiate overdoses. Baker supports the panel's recommendations, he said.
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
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
His department buys Narcan through a distributor at about $28 a dose, spending more than $12,000 a year. Every police cruiser, fire truck and ambulance is equipped with the life-saving medicine, he said.
Last year, Gloucester police officers, EMTs and firefighters used Narcan more than 60 times to reverse heroin or opioid overdoses, Campanello said. The individuals likely would have died without it, he said.
"These are unconscious people, some barely breathing, who've been brought back," Campanello said.
The state also needs to get to the root of the Narcan cost quandary, he said.
"We need to have conversations with the distributors about getting the prices down," he said. "Narcan is not the answer, but it is saving lives, and we need to make sure it's affordable to those who need it."
Christian Wade covers the Massachusetts Statehouse for CNHI's newspapers and websites. Reach him at cwade@cnhi.com.</t>
  </si>
  <si>
    <t>DATMON0020150114eb1c003gl</t>
  </si>
  <si>
    <t>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
In 1998, the company purchased the entire stake in Merit Sensor Systems (formerly known as Sentir), a California-based manufacturer of silicon sensors.
In 1999, the company purchased the assets of Electo Catheter Corp., also known as Elecath.
The company signed two agreements for the provision of inflation devices and fluid management products to Broadline, in 2002. In the same year, Merit marketed two new products, the One Step centesis catheter and the Inject8 Palm Pad syringe.
In 2003, Merit introduced a new safety procedural kit for vascular access.
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
In 2005, Merit acquired all of the assets of Sub-Q, a manufacturer of vascular and biopsy closure devices.
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
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
In 2008, Merit introduced the Slip-Not, a suture retention device, Prelude Short Sheath, The M.A.K.-NV, an introducer set used primarily in drainage procedures, the GrandStand, a safety product and the Merit HD8 hemostasis valve, designed for use during interventional procedures.
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
The company acquired BioSphere Medical, a developer and marketer of embolotherapeutic products for the treatment of uterine fibroids, hypervascularized tumors, and arteriovenous malformations, in 2010.
The company acquired Medigroup, Inc., a manufacturer of peritoneal dialysis catheters, in 2012. In the same year, Merit acquired Thomas Medical Products, a unit of GE Healthcare, for approximately $167 million.
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
In January 2014, Ronald A Frost was appointed as the Chief Operating Officer at the company.
In October 2014, the company announced the unveiling of its new ThinkRadial website and educational initiative at thinkradial.com website, a global platform to educate and share information about radial access among healthcare professionals.</t>
  </si>
  <si>
    <t>['mertmd', 'angiot', 'bicu', 'euruno', 'gemeds', 'imc', 'mertmd', 'mertmd', 'mrvscy', 'tmdcpi', 'usvtha']</t>
  </si>
  <si>
    <t>['mertmd']</t>
  </si>
  <si>
    <t>Datamonitor Limited</t>
  </si>
  <si>
    <t>Merit Medical Systems (Merit) was founded in 1987 by Fred P Lampropoulos, Kent W Stanger and William Padilla, with a focus on injection and insert molding of plastics, and electronic and sensor-based technologies.
In 1990, the company went for its initial public offering.</t>
  </si>
  <si>
    <t>DATMON</t>
  </si>
  <si>
    <t>MarketLine (a Datamonitor Company), Company Profiles</t>
  </si>
  <si>
    <t>['c01', 'ccat']</t>
  </si>
  <si>
    <t>Merit Medical Systems, Inc. - History</t>
  </si>
  <si>
    <t>Merit Medical Systems, Inc. - HistoryMerit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
In 1998, the company purchased the entire stake in Merit Sensor Systems (formerly known as Sentir), a California-based manufacturer of silicon sensors.
In 1999, the company purchased the assets of Electo Catheter Corp., also known as Elecath.
The company signed two agreements for the provision of inflation devices and fluid management products to Broadline, in 2002. In the same year, Merit marketed two new products, the One Step centesis catheter and the Inject8 Palm Pad syringe.
In 2003, Merit introduced a new safety procedural kit for vascular access.
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
In 2005, Merit acquired all of the assets of Sub-Q, a manufacturer of vascular and biopsy closure devices.
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
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
In 2008, Merit introduced the Slip-Not, a suture retention device, Prelude Short Sheath, The M.A.K.-NV, an introducer set used primarily in drainage procedures, the GrandStand, a safety product and the Merit HD8 hemostasis valve, designed for use during interventional procedures.
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
The company acquired BioSphere Medical, a developer and marketer of embolotherapeutic products for the treatment of uterine fibroids, hypervascularized tumors, and arteriovenous malformations, in 2010.
The company acquired Medigroup, Inc., a manufacturer of peritoneal dialysis catheters, in 2012. In the same year, Merit acquired Thomas Medical Products, a unit of GE Healthcare, for approximately $167 million.
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
In January 2014, Ronald A Frost was appointed as the Chief Operating Officer at the company.
In October 2014, the company announced the unveiling of its new ThinkRadial website and educational initiative at thinkradial.com website, a global platform to educate and share information about radial access among healthcare professionals.</t>
  </si>
  <si>
    <t>DEALNEW020150316eb390000a</t>
  </si>
  <si>
    <t>FowersAlyssa_KattampallilNeil_Extra2_SavchynKateryna</t>
  </si>
  <si>
    <t>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</si>
  <si>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['celg', 'tngni', 'celg', 'erwn', 'jefa', 'kmzpg', 'mcceng', 'seexc', 'tngni', 'tngni', 'usfda', 'womcsr']</t>
  </si>
  <si>
    <t>['tngni', 'celg']</t>
  </si>
  <si>
    <t>The Deal, LLC</t>
  </si>
  <si>
    <t>,namz,usa,usde,uss,</t>
  </si>
  <si>
    <t>Regenerative medicine company Tengion Inc. (TNGNQ) can proceed with a sale of its assets.
Judge Christopher S. Sontchi of the U.S. Bankruptcy Court for the District of Delaware in Wilmington on Friday, March 6, signed an order approving the sale to Statesville, N.C., biotechnology company RegenMedTX LLC.</t>
  </si>
  <si>
    <t>DEALNEW</t>
  </si>
  <si>
    <t>The Deal</t>
  </si>
  <si>
    <t>['c16', 'cappro', 'c133', 'cgymtr', 'cinprp', 'c13', 'c22', 'cactio', 'ccat', 'ccfd', 'ncat', 'nfact', 'nfcpin']</t>
  </si>
  <si>
    <t>Tengion can sell patents for renal function-boosting medicine</t>
  </si>
  <si>
    <t>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</si>
  <si>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Neo-Kidney Augment, Neo-Urinary Conduit</t>
  </si>
  <si>
    <t>Tengion</t>
  </si>
  <si>
    <t>DESR000020150815eb8f0003e</t>
  </si>
  <si>
    <t>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
OxyContin, an extended-release version of the painkiller oxycodone, has gained notoriety in recent years because of its frequent abuse. People addicted to painkillers crush the pills so that they can be snorted or injected, producing a powerful high.
In 2010, Purdue Pharma reformulated OxyContin to make it more difficult to abuse.
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
The FDA approved OxyContin for children this age who need "daily, round-the-clock, long-term" pain relief for which there is no alternative, Hertz said.
"Children are not treated with opioids very often and usually it's only for a limited period of time with close supervision by health care professionals," Hertz said. "Fewer daily doses may free patients for physical therapy appointments, allow them to go home from the hospital sooner and may help them to sleep through the night without waking up."
Children at the end of life aren't at risk of addiction.
Having additional long-acting painkillers "is going to be tremendously helpful for treating children with cancer pain or pain at the end of life," said Justin Baker, pediatric oncologist and hospice and palliative medicine doctor at St. Jude Children's Research Hospital.
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
It "is going to be tremendously helpful for treating children with cancer pain or pain at the end of life."
Justin Baker, pediatric oncologist and hospice and palliative medicine doctor at St. Jude Children's Research Hospital</t>
  </si>
  <si>
    <t>['purdp', 'purdp', 'purdp', 'usfda', 'usfda', 'mdmxrt', 'usfda']</t>
  </si>
  <si>
    <t>['usfda', 'mdmxrt', 'purdp']</t>
  </si>
  <si>
    <t>Gannett Co., Inc. - Newspaper Division</t>
  </si>
  <si>
    <t>It "is going to be tremendously helpful for treating children with cancer pain or pain at the end of life."
Justin Baker, pediatric oncologist and hospice and palliative medicine doctor at St. Jude Children's Research Hospital</t>
  </si>
  <si>
    <t>DESR</t>
  </si>
  <si>
    <t>The Desert Sun</t>
  </si>
  <si>
    <t>['cappro', 'gihea', 'gcancr', 'gcrese', 'ghea', 'c13', 'c22', 'ccat', 'gcat', 'ggroup', 'gmed', 'ncat', 'nfact', 'nfcpin']</t>
  </si>
  <si>
    <t>FDA approves painkiller OxyContin for children 11 to 16</t>
  </si>
  <si>
    <t>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
OxyContin, an extended-release version of the painkiller oxycodone, has gained notoriety in recent years because of its frequent abuse. People addicted to painkillers crush the pills so that they can be snorted or injected, producing a powerful high.
In 2010, Purdue Pharma reformulated OxyContin to make it more difficult to abuse.
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
The FDA approved OxyContin for children this age who need "daily, round-the-clock, long-term" pain relief for which there is no alternative, Hertz said.
"Children are not treated with opioids very often and usually it's only for a limited period of time with close supervision by health care professionals," Hertz said. "Fewer daily doses may free patients for physical therapy appointments, allow them to go home from the hospital sooner and may help them to sleep through the night without waking up."
Children at the end of life aren't at risk of addiction.
Having additional long-acting painkillers "is going to be tremendously helpful for treating children with cancer pain or pain at the end of life," said Justin Baker, pediatric oncologist and hospice and palliative medicine doctor at St. Jude Children's Research Hospital.
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
It "is going to be tremendously helpful for treating children with cancer pain or pain at the end of life."
Justin Baker, pediatric oncologist and hospice and palliative medicine doctor at St. Jude Children's Research Hospital</t>
  </si>
  <si>
    <t>DJDN000020150105eb15001mn</t>
  </si>
  <si>
    <t>"We are committed to increasing shareholder value and believe these management changes will drive an evolution of our corporate strategy and be the first step in the next phase of the Company's growth," said Dr. Smith, Executive Chair of the Board. "The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
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
"I believe that NeoStem's product platform, that includes a late-stage clinical pipeline, presents compelling opportunities for the development of therapies for ischemic repair, cancer and autoimmune disorders," said Dr. Mazzo. "I am extremely excited to join the company at this critical time and look forward to reporting our accomplishments in the future as we achieve our strategic goals."
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
"After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 stated Mr. Vaters.
About NeoStem, Inc.
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
Forward-Looking Statements
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"Risk Factors" described in the Company's Annual Report on Form 10-K filed with the Securities and Exchange Commission ("SEC")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CONTACT: Investor Contact: 
         LifeSci Advisors, LLC 
         Hans Vitzthum 
         Managing Director 
         Phone: +1-212-915-2568 
         Email: hans@lifesciadvisors.com 
         Media Contact: 
         NeoStem, Inc. 
         Eric Powers 
         Manager of Communications and Marketing 
         Phone: +1-212-584-4173 
         Email: epowers@neostem.com 
5 Jan 2015 09:00 ET *NeoStem Strengthens Executive Management With Appointments Of David J. Mazzo, PhD As CEO And Robert S. Vaters As Pres And Chief Fincl Officer And Elects Robin Smith, MD To Executive Chair Of The Bd &gt;NBS
5 Jan 2015 09:01 ET *Neostem Names David J. Mazzo Chief Executive Officer &gt;NBS
5 Jan 2015 09:01 ET *Neostem Names Robert S. Vaters President, Chief Financial Officer &gt;NBS
5 Jan 2015 09:02 ET *Neostem: Robin Smith Named Executive Chair of Board &gt;NBS
(MORE TO FOLLOW) Dow Jones Newswires (212-416-2800)
January 05, 2015 09:02 ET (14:02 GMT)</t>
  </si>
  <si>
    <t>['fmsi', 'baxhcc', 'chgai', 'fmsi', 'fmsi', 'hofman', 'inam', 'meoppl', 'oficks', 'schplo', 'seexc']</t>
  </si>
  <si>
    <t>['fmsi']</t>
  </si>
  <si>
    <t>Dow Jones &amp; Company, Inc.</t>
  </si>
  <si>
    <t>,usa,usny,namz,use,</t>
  </si>
  <si>
    <t>NeoStem Strengthens Executive Management With Appointments of David J. Mazzo, PhD as Chief Executive Officer and Robert S. Vaters as President and Chief Financial Officer and Elects Robin Smith, MD to Executive Chair of the Board
NEW YORK, Jan. 5, 2015 (GLOBE NEWSWIRE) -- NeoStem, Inc. (Nasdaq:NBS), a leader in the development and manufacturing of cell therapy products and regenerative medicine, today announced the appointments of David J. Mazzo, PhD as Chief Executive Officer (CEO) and Robert S. Vaters as President and Chief Financial Officer (CFO). Both Dr. Mazzo and Mr. Vaters will also serve as directors of the corporation. Simultaneously, Robin Smith, MD has been elevated to the position of Executive Chair of the Board of Directors.</t>
  </si>
  <si>
    <t>DJDN</t>
  </si>
  <si>
    <t>Dow Jones Institutional News</t>
  </si>
  <si>
    <t>['c22', 'c411', 'cboard', 'ccat', 'cslmc', 'gtrea', 'neqac', 'npress', 'c41', 'gcat', 'ghea', 'ncat', 'nfact', 'nfcpex', 'nfcpin']</t>
  </si>
  <si>
    <t>Press Release: NeoStem Strengthens Executive Management With Appointments of David J. Mazzo, PhD as Chief Executive Officer and Robert S. Vaters as President and Chief Financial Officer and Elects Robin Smith, MD to Executive Chair of the Board</t>
  </si>
  <si>
    <t>Press Release: NeoStem Strengthens Executive Management With Appointments of David J. Mazzo, PhD as Chief Executive Officer and Robert S. Vaters as President and Chief Financial Officer and Elects Robin Smith, MD to Executive Chair of the Board"We are committed to increasing shareholder value and believe these management changes will drive an evolution of our corporate strategy and be the first step in the next phase of the Company's growth," said Dr. Smith, Executive Chair of the Board. "The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
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
"I believe that NeoStem's product platform, that includes a late-stage clinical pipeline, presents compelling opportunities for the development of therapies for ischemic repair, cancer and autoimmune disorders," said Dr. Mazzo. "I am extremely excited to join the company at this critical time and look forward to reporting our accomplishments in the future as we achieve our strategic goals."
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
"After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 stated Mr. Vaters.
About NeoStem, Inc.
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
Forward-Looking Statements
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"Risk Factors" described in the Company's Annual Report on Form 10-K filed with the Securities and Exchange Commission ("SEC")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CONTACT: Investor Contact: 
         LifeSci Advisors, LLC 
         Hans Vitzthum 
         Managing Director 
         Phone: +1-212-915-2568 
         Email: hans@lifesciadvisors.com 
         Media Contact: 
         NeoStem, Inc. 
         Eric Powers 
         Manager of Communications and Marketing 
         Phone: +1-212-584-4173 
         Email: epowers@neostem.com 
5 Jan 2015 09:00 ET *NeoStem Strengthens Executive Management With Appointments Of David J. Mazzo, PhD As CEO And Robert S. Vaters As Pres And Chief Fincl Officer And Elects Robin Smith, MD To Executive Chair Of The Bd &gt;NBS
5 Jan 2015 09:01 ET *Neostem Names David J. Mazzo Chief Executive Officer &gt;NBS
5 Jan 2015 09:01 ET *Neostem Names Robert S. Vaters President, Chief Financial Officer &gt;NBS
5 Jan 2015 09:02 ET *Neostem: Robin Smith Named Executive Chair of Board &gt;NBS
(MORE TO FOLLOW) Dow Jones Newswires (212-416-2800)
January 05, 2015 09:02 ET (14:02 GMT)</t>
  </si>
  <si>
    <t>DJDN000020150105eb15001u2</t>
  </si>
  <si>
    <t>MarginProb</t>
  </si>
  <si>
    <t>Dune Medical Devices</t>
  </si>
  <si>
    <t>PR Newswire
PAOLI, Pa., Jan. 5, 2015
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
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
"Our goal in offering this update is to provide surgeons with the most effective, easy-to-use product when they walk into a lumpectomy case," said Dan Hashimshony, CEO of Dune Medical Devices. "Once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
Feature enhancements for MarginProbe 1.2 include: 
   -- Reduced Size &amp; Weight: A major highlight of MarginProbe 1.2 is the 
      reduced size. The new unit is in tabletop form (29 x 43 x 38 cm in size) 
      and weighs 35 lbs. making it 75% lighter and much easier to handle in 
      today's busy operating rooms. 
   -- Brighter Screen: The screen's brightness has been enhanced to provide 
      surgeons a clearer screen image. 
   -- Wider Viewing angle: With MarginProbe 1.2, surgeons will have the ability 
      to clearly view the screen from anywhere in the operating room without 
      encountering a glare, pixilation, or a blind spot. 
   -- Improved on-screen notices: Ensuring key alerts are easier to notice in 
      the OR ambiance. 
   -- Startup Time Reduced 50%: The startup time for MarginProbe 1.2 is reduced 
      from approximately three minutes to 90 seconds, making MarginProbe's 
      services even more instantaneous. 
   -- Improved service time: Due to its new reduced size, technicians are able 
      to provide faster service, reducing down time in case service is needed. 
Additional information about MarginProbe 1.2 can be found at http://www.marginprobe.com/marginprobe-1-2/ . MarginProbe 1.1 is, and will remain, fully supported by Dune Medical Devices.
About Dune Medical Devices
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
Dune Medical Devices is a privately held company with offices in the U.S. and Israel. For more information, please visit www.dunemedical.com.
Photo - http://photos.prnewswire.com/prnh/20150104/166808
Logo - http://photos.prnewswire.com/prnh/20150104/166834LOGO
Logo - http://photos.prnewswire.com/prnh/20150104/166835LOGO
To view the original version on PR Newswire, visit:http://www.prnewswire.com/news-releases/dune-medical-devices-announces-fda-approval-of-updated-version-of-marginprobe-with-feature-enhancements-further-improving-user-friendly-experience-for-surgeons-300015555.html
SOURCE Dune Medical Devices
/Web site: http://www.dunemedical.com
(END) Dow Jones Newswires
January 05, 2015 09:49 ET (14:49 GMT)</t>
  </si>
  <si>
    <t>['dmdcdl', 'dmdcdl', 'dmdcdl', 'usfda']</t>
  </si>
  <si>
    <t>['dmdcdl']</t>
  </si>
  <si>
    <t>Dune Medical Devices Announces FDA Approval of Updated Version of MarginProbe with Feature Enhancements, Further Improving User-Friendly Experience for Surgeons
Medical Device update offers brighter screen, reduced size and emphasized alerts to improve ease-of-use for surgeons</t>
  </si>
  <si>
    <t>['c22', 'cappro', 'neqac', 'npress', 'c13', 'ccat', 'ncat', 'nfact', 'nfcpin']</t>
  </si>
  <si>
    <t>Press Release: Dune Medical Devices Announces FDA Approval of Updated Version of MarginProbe with Feature Enhancements, Further Improving User-Friendly Experience for Surgeons</t>
  </si>
  <si>
    <t>Press Release: Dune Medical Devices Announces FDA Approval of Updated Version of MarginProbe with Feature Enhancements, Further Improving User-Friendly Experience for SurgeonsPR Newswire
PAOLI, Pa., Jan. 5, 2015
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
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
"Our goal in offering this update is to provide surgeons with the most effective, easy-to-use product when they walk into a lumpectomy case," said Dan Hashimshony, CEO of Dune Medical Devices. "Once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
Feature enhancements for MarginProbe 1.2 include: 
   -- Reduced Size &amp; Weight: A major highlight of MarginProbe 1.2 is the 
      reduced size. The new unit is in tabletop form (29 x 43 x 38 cm in size) 
      and weighs 35 lbs. making it 75% lighter and much easier to handle in 
      today's busy operating rooms. 
   -- Brighter Screen: The screen's brightness has been enhanced to provide 
      surgeons a clearer screen image. 
   -- Wider Viewing angle: With MarginProbe 1.2, surgeons will have the ability 
      to clearly view the screen from anywhere in the operating room without 
      encountering a glare, pixilation, or a blind spot. 
   -- Improved on-screen notices: Ensuring key alerts are easier to notice in 
      the OR ambiance. 
   -- Startup Time Reduced 50%: The startup time for MarginProbe 1.2 is reduced 
      from approximately three minutes to 90 seconds, making MarginProbe's 
      services even more instantaneous. 
   -- Improved service time: Due to its new reduced size, technicians are able 
      to provide faster service, reducing down time in case service is needed. 
Additional information about MarginProbe 1.2 can be found at http://www.marginprobe.com/marginprobe-1-2/ . MarginProbe 1.1 is, and will remain, fully supported by Dune Medical Devices.
About Dune Medical Devices
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
Dune Medical Devices is a privately held company with offices in the U.S. and Israel. For more information, please visit www.dunemedical.com.
Photo - http://photos.prnewswire.com/prnh/20150104/166808
Logo - http://photos.prnewswire.com/prnh/20150104/166834LOGO
Logo - http://photos.prnewswire.com/prnh/20150104/166835LOGO
To view the original version on PR Newswire, visit:http://www.prnewswire.com/news-releases/dune-medical-devices-announces-fda-approval-of-updated-version-of-marginprobe-with-feature-enhancements-further-improving-user-friendly-experience-for-surgeons-300015555.html
SOURCE Dune Medical Devices
/Web site: http://www.dunemedical.com
(END) Dow Jones Newswires
January 05, 2015 09:49 ET (14:49 GMT)</t>
  </si>
  <si>
    <t>DJDN000020150105eb15001vz</t>
  </si>
  <si>
    <t>GoldsteinJoshua_KattampallilNeil</t>
  </si>
  <si>
    <t>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
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
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"You're going to see a dollar effect on those numbers just simply by virtue of so many manufacturers having a presence overseas now." (ian.talley@wsj.com)
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
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
9:30 EST - Up nearly 30% the last 1/3 of 2014, Sonic (SONC) shares are unlikely to see a bump from the anticipated F1Q beat-and-raise Susquehanna expects the restaurant chain to post after the bell tomorrow. That as SONC's P-E multiple "is just shy of its 10-year peak"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
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"This is not the stuff of recessions," says Kasriel. "But it would be a mistake to extrapolate the strength we've seen in recent months into 2015." (nick.timiraos@wsj.com; @NickTimiraos)
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"We're seeing ETFs truly come of age as more investors around the world recognize and embrace the versatility of these vehicles," says iShares chief Mark Wiedman. The business' assets under management topped $1T as of year's end. (katy.burne@wsj.com; @katyburne)
9:10 EST - Nasdaq's (NDAQ) planned $225M acquisition of index provider Dorsey Wright was a "small but smart deal," says Evercore. The deal will help NDAQ grow its index business, which has been a focus for the company recently. "If [Nasdaq] is going to do an acquisition, this is the type we would like to see," adds Evercore. NDAQ is inactive premarket. (bradley.hope@wsj.com)
9:02 EST - Stock strategists at Goldman Sachs say their barometer of investor sentiment "currently stands at a maximum possible reading of 100, suggesting the S&amp;P 500 has a near-term downside risk during the next six weeks." The high rating, they write, indicates an "extreme positive reading," a strong contrarian signal for future returns. The strategists are among the least bullish on the street, calling for the S&amp;P 500 to end the year at 2100, with a return of 4% including dividends. (dan.strumpf@wsj.com)
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"ride out this industry downturn" without dumping PTEN as shares are trading at only about 60% of the replacement cost of assets. The stock is down 1.8% premarket at $16.35 as oil falls further this morning. PTEN tumbled 49% in 4Q to reach 2 1/2-year lows. (dan.molinski@wsj.com; @dmwsj)
(END) Dow Jones Newswires
January 05, 2015 09:54 ET (14:54 GMT)</t>
  </si>
  <si>
    <t>['amge', 'amge', 'brstmy', 'dorswa', 'gldmns', 'gnmoc', 'ktphi', 'ktphi', 'nasma', 'pattng', 'petbrs', 'usfda', 'schplo']</t>
  </si>
  <si>
    <t>['schplo']</t>
  </si>
  <si>
    <t>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t>
  </si>
  <si>
    <t>['c181', 'c22', 'ccat', 'namt', 'ndjmt', 'neqac', 'c18', 'cactio', 'ncat', 'nfact', 'nfcpin']</t>
  </si>
  <si>
    <t>More Investor Interest in Antibiotics -- Market Talk</t>
  </si>
  <si>
    <t>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
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
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"You're going to see a dollar effect on those numbers just simply by virtue of so many manufacturers having a presence overseas now." (ian.talley@wsj.com)
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
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
9:30 EST - Up nearly 30% the last 1/3 of 2014, Sonic (SONC) shares are unlikely to see a bump from the anticipated F1Q beat-and-raise Susquehanna expects the restaurant chain to post after the bell tomorrow. That as SONC's P-E multiple "is just shy of its 10-year peak"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
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"This is not the stuff of recessions," says Kasriel. "But it would be a mistake to extrapolate the strength we've seen in recent months into 2015." (nick.timiraos@wsj.com; @NickTimiraos)
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"We're seeing ETFs truly come of age as more investors around the world recognize and embrace the versatility of these vehicles," says iShares chief Mark Wiedman. The business' assets under management topped $1T as of year's end. (katy.burne@wsj.com; @katyburne)
9:10 EST - Nasdaq's (NDAQ) planned $225M acquisition of index provider Dorsey Wright was a "small but smart deal," says Evercore. The deal will help NDAQ grow its index business, which has been a focus for the company recently. "If [Nasdaq] is going to do an acquisition, this is the type we would like to see," adds Evercore. NDAQ is inactive premarket. (bradley.hope@wsj.com)
9:02 EST - Stock strategists at Goldman Sachs say their barometer of investor sentiment "currently stands at a maximum possible reading of 100, suggesting the S&amp;P 500 has a near-term downside risk during the next six weeks." The high rating, they write, indicates an "extreme positive reading," a strong contrarian signal for future returns. The strategists are among the least bullish on the street, calling for the S&amp;P 500 to end the year at 2100, with a return of 4% including dividends. (dan.strumpf@wsj.com)
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"ride out this industry downturn" without dumping PTEN as shares are trading at only about 60% of the replacement cost of assets. The stock is down 1.8% premarket at $16.35 as oil falls further this morning. PTEN tumbled 49% in 4Q to reach 2 1/2-year lows. (dan.molinski@wsj.com; @dmwsj)
(END) Dow Jones Newswires
January 05, 2015 09:54 ET (14:54 GMT)</t>
  </si>
  <si>
    <t>DJDN000020150108eb18000zc</t>
  </si>
  <si>
    <t>FowersAlyssa_PocinkiAllegra</t>
  </si>
  <si>
    <t>Plazomicin</t>
  </si>
  <si>
    <t>Achaogen</t>
  </si>
  <si>
    <t>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
"We appreciate the FDA's recognition that plazomicin is deserving of QIDP status and eligible for the provisions of the GAIN Act," commented Dr. Kenneth Hillan, MB, ChB, Chief Executive Officer of Achaogen. "We are excited by plazomicin's potential to save lives in patients who have serious multi-drug resistant gram-negative infections."
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"nightmare bacteria" and indicated that CRE poses a public health threat requiring "urgent and aggressive action."
About Achaogen
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CONTACT: Candice Knoll 
         Blueprint Life Science Group 
         415.375.3340 Ext. 105 
         cknoll@bplifescience.com 
8 Jan 2015 05:30 ET *Achaogen Announces Plazomicin Granted QIDP Designation By FDA
(MORE TO FOLLOW) Dow Jones Newswires (212-416-2800)
January 08, 2015 05:30 ET (10:30 GMT)</t>
  </si>
  <si>
    <t>['achaog', 'achaog', 'achaog', 'bmdvrv', 'usfda', 'usfda', 'usfda']</t>
  </si>
  <si>
    <t>['usfda', 'achaog']</t>
  </si>
  <si>
    <t>,usa,usca,usw,namz,</t>
  </si>
  <si>
    <t>Achaogen Announces Plazomicin Granted QIDP Designation by FDA
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t>
  </si>
  <si>
    <t>['c23', 'c22', 'c31', 'ccat', 'neqac', 'npress', 'ncat', 'nfact', 'nfcpin']</t>
  </si>
  <si>
    <t>Press Release: Achaogen Announces Plazomicin Granted QIDP Designation by FDA</t>
  </si>
  <si>
    <t>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
"We appreciate the FDA's recognition that plazomicin is deserving of QIDP status and eligible for the provisions of the GAIN Act," commented Dr. Kenneth Hillan, MB, ChB, Chief Executive Officer of Achaogen. "We are excited by plazomicin's potential to save lives in patients who have serious multi-drug resistant gram-negative infections."
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"nightmare bacteria" and indicated that CRE poses a public health threat requiring "urgent and aggressive action."
About Achaogen
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CONTACT: Candice Knoll 
         Blueprint Life Science Group 
         415.375.3340 Ext. 105 
         cknoll@bplifescience.com 
8 Jan 2015 05:30 ET *Achaogen Announces Plazomicin Granted QIDP Designation By FDA
(MORE TO FOLLOW) Dow Jones Newswires (212-416-2800)
January 08, 2015 05:30 ET (10:30 GMT)</t>
  </si>
  <si>
    <t>DJDN000020150108eb18001mg</t>
  </si>
  <si>
    <t>Tri-Moxi, Pred-Moxi</t>
  </si>
  <si>
    <t>Imprimis Pharmaceuticals Inc.</t>
  </si>
  <si>
    <t>Results of an investigator-initiated evaluation of the company's Pred-Moxi and Tri-Moxi topical eye drops for patients following LASIK surgery expected to be announced by end of January 2015
PR Newswire
SAN DIEGO, Jan. 8, 2015
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
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
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
"We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 stated Imprimis CEO Mark L. Baum.
Baum concluded, "Imprimis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
All Imprimis formulations may be prescribed pursuant to a physician prescription for an individually identified patient consistent with federal and state laws governing compounded drug formulations.
ABOUT LASIK
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
ABOUT IMPRIMIS PHARMACEUTICALS
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
SAFE HARBOR
This press release contains forward-looking statements within the meaning of the U.S. Private Securities Litigation Reform Act of 1995. Any statements in this release that are not historical facts may be considered such "forward looking statements."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
(1) Hennessy AL, Ophthalmology, 2010
(2) Video interview survey of 21 leading ophthalmologists conducted at a leading industry meeting in June 2014 in Boston
Investor Contact
Bonnie Ortega
bortega@imprimispharma.com
858.704.4587
Media Contact
Deb Holliday
deb@pascalecommunications.com
412.877.4519
Photo - http://photos.prnewswire.com/prnh/20150108/167712LOGO
To view the original version on PR Newswire, visit:http://www.prnewswire.com/news-releases/imprimis-pharmaceuticals-looks-to-expand-its-ophthalmology-portfolio-with-lessdrops-300017677.html
SOURCE Imprimis Pharmaceuticals
/Web site: http://www.imprimispharma.com
8 Jan 2015 08:03 ET *Imprimis Pharmaceuticals Looks To Expand Its Ophthalmology Portfolio With LessDrops(TM)
(MORE TO FOLLOW) Dow Jones Newswires (212-416-2800)
January 08, 2015 08:03 ET (13:03 GMT)</t>
  </si>
  <si>
    <t>['bywrin', 'bywrin', 'bywrin', 'seexc', 'usfda']</t>
  </si>
  <si>
    <t>['bywrin']</t>
  </si>
  <si>
    <t>Imprimis Pharmaceuticals Looks to Expand its Ophthalmology Portfolio with LessDrops(TM)
Proprietary topical compounded formulations offer the promise of significantly reducing the number of patient eye drop administrations as well as the high cost of eye drops typically required for traditional treatment</t>
  </si>
  <si>
    <t>['c22', 'ccat', 'neqac', 'npress', 'ncat', 'nfact', 'nfcpin']</t>
  </si>
  <si>
    <t>Press Release: Imprimis Pharmaceuticals Looks to Expand its Ophthalmology Portfolio with LessDrops(TM)</t>
  </si>
  <si>
    <t>Press Release: Imprimis Pharmaceuticals Looks to Expand its Ophthalmology Portfolio with LessDrops(TM)Results of an investigator-initiated evaluation of the company's Pred-Moxi and Tri-Moxi topical eye drops for patients following LASIK surgery expected to be announced by end of January 2015
PR Newswire
SAN DIEGO, Jan. 8, 2015
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
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
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
"We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 stated Imprimis CEO Mark L. Baum.
Baum concluded, "Imprimis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
All Imprimis formulations may be prescribed pursuant to a physician prescription for an individually identified patient consistent with federal and state laws governing compounded drug formulations.
ABOUT LASIK
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
ABOUT IMPRIMIS PHARMACEUTICALS
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
SAFE HARBOR
This press release contains forward-looking statements within the meaning of the U.S. Private Securities Litigation Reform Act of 1995. Any statements in this release that are not historical facts may be considered such "forward looking statements."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
(1) Hennessy AL, Ophthalmology, 2010
(2) Video interview survey of 21 leading ophthalmologists conducted at a leading industry meeting in June 2014 in Boston
Investor Contact
Bonnie Ortega
bortega@imprimispharma.com
858.704.4587
Media Contact
Deb Holliday
deb@pascalecommunications.com
412.877.4519
Photo - http://photos.prnewswire.com/prnh/20150108/167712LOGO
To view the original version on PR Newswire, visit:http://www.prnewswire.com/news-releases/imprimis-pharmaceuticals-looks-to-expand-its-ophthalmology-portfolio-with-lessdrops-300017677.html
SOURCE Imprimis Pharmaceuticals
/Web site: http://www.imprimispharma.com
8 Jan 2015 08:03 ET *Imprimis Pharmaceuticals Looks To Expand Its Ophthalmology Portfolio With LessDrops(TM)
(MORE TO FOLLOW) Dow Jones Newswires (212-416-2800)
January 08, 2015 08:03 ET (13:03 GMT)</t>
  </si>
  <si>
    <t>DJDN000020150116eb1g002ak</t>
  </si>
  <si>
    <t>KeastJessica_SawhneyRaghav_McDonaldSarah</t>
  </si>
  <si>
    <t>January 16, 2015 11:06 ET (16:06 GMT)</t>
  </si>
  <si>
    <t>['zenec', 'zenec', 'schplo']</t>
  </si>
  <si>
    <t>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
(END) Dow Jones Newswires</t>
  </si>
  <si>
    <t>['ccat', 'gbiot', 'gimmu', 'namt', 'ndjmt', 'neqac', 'gcat', 'ghea', 'gsci', 'gtrea', 'ncat', 'nfact']</t>
  </si>
  <si>
    <t>Moderna Keeps Adding Partners -- Market Talk</t>
  </si>
  <si>
    <t>Moderna Keeps Adding Partners -- Market TalkJanuary 16, 2015 11:06 ET (16:06 GMT)</t>
  </si>
  <si>
    <t>DJDN000020150123eb1n002vd</t>
  </si>
  <si>
    <t>PristavecTeja</t>
  </si>
  <si>
    <t>January 23, 2015 09:47 ET (14:47 GMT)</t>
  </si>
  <si>
    <t>['fndtmd', 'fndtmd', 'fndtmd', 'hofman']</t>
  </si>
  <si>
    <t>['fndtmd']</t>
  </si>
  <si>
    <t>9:47 EST - A draft Medicare coverage determination supports Foundation Medicine's (FMI) FoundationOne test for non-small cell lung cancer, an earlier-than-expected "big win" for FMI, says Leerink. The draft policy, from Medicare administrative contractor Palmetto, means coverage might begin by mid-year. FMI has won limited insurance coverage for FoundationOne, which launched in 2012, and commercial payers often follow Medicare's lead. Lung cancer represents 15-20% of orders for FMI's molecular-diagnostic tests, the investment bank estimates. FMI rises 2.6% to $47.50; it's more than doubled this month amid Roche's (ROG.VX) planned purchase of up to 56% for $50/share. (ron.winslow@wsj.com)
(END) Dow Jones Newswires</t>
  </si>
  <si>
    <t>['c1521', 'c22', 'ccat', 'glungc', 'namt', 'ndjmt', 'neqac', 'c15', 'c152', 'gcancr', 'gcat', 'ghea', 'gmed', 'ncat', 'nfact', 'nfce', 'nfcpin']</t>
  </si>
  <si>
    <t>Medicare-Coverage Nod Helps Foundation Medicine -- Market Talk</t>
  </si>
  <si>
    <t>Medicare-Coverage Nod Helps Foundation Medicine -- Market TalkJanuary 23, 2015 09:47 ET (14:47 GMT)</t>
  </si>
  <si>
    <t>DJDN000020150304eb340038c</t>
  </si>
  <si>
    <t xml:space="preserve">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</si>
  <si>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['brstmy', 'brstmy', 'brstmy', 'twnit', 'usfda']</t>
  </si>
  <si>
    <t>['brstmy']</t>
  </si>
  <si>
    <t>,usa,use,usny,namz,</t>
  </si>
  <si>
    <t xml:space="preserve">4 Mar 2015 14:21 ET 
Press Release: Bristol-Myers Squibb Announces U.S. FDA Approval of an Additional Indication for Opdivo (nivolumab)
Bristol-Myers Squibb Announces U.S. FDA Approval of an Additional Indication for Opdivo (nivolumab) </t>
  </si>
  <si>
    <t>['cappro', 'c22', 'ccat', 'neqac', 'c13', 'ncat', 'nfact', 'nfcpin']</t>
  </si>
  <si>
    <t>*Bristol-Myers Squibb Announces U.S. FDA Approval Of An Additional Indication For Opdivo (nivolumab) &gt;BMY</t>
  </si>
  <si>
    <t>*Bristol-Myers Squibb Announces U.S. FDA Approval Of An Additional Indication For Opdivo (nivolumab) &gt;BMY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</si>
  <si>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DJDN000020150305eb35002ui</t>
  </si>
  <si>
    <t>PietrowiczSean_McDonaldSarah</t>
  </si>
  <si>
    <t>March 05, 2015 11:41 ET (16:41 GMT)</t>
  </si>
  <si>
    <t>['abotlb', 'abotlb', 'abotlb', 'dunbst', 'dunbst']</t>
  </si>
  <si>
    <t>['abotlb']</t>
  </si>
  <si>
    <t>,usa,usil,namz,usc,</t>
  </si>
  <si>
    <t xml:space="preserve">
The following is a press release from Moody's: 
 Moody's Assigns A2 To Abbott Labs' New Senior Unsecured Notes; Stable Outlook 
 http://www.moodys.com/page/viewresearchdoc.aspx?docid=PR_320009&amp;WT.mc_id=AMRG93X0pvbmVzX05ld3NSb29tX1NCX1JhdGluZyBOZXdzX0FsbF9Fbmc=20150305_PR_320009 
(END) Dow Jones Newswires</t>
  </si>
  <si>
    <t>['c174', 'ccat', 'neqac', 'nfiac', 'c17', 'c172', 'cactio', 'ncat', 'nfact', 'nfcpin']</t>
  </si>
  <si>
    <t>Moody's Assigns A2 To Abbott Labs' New Senior Unsecured Notes; Stable Outlook</t>
  </si>
  <si>
    <t>Moody's Assigns A2 To Abbott Labs' New Senior Unsecured Notes; Stable OutlookMarch 05, 2015 11:41 ET (16:41 GMT)</t>
  </si>
  <si>
    <t>DJDN000020150310eb3a000ok</t>
  </si>
  <si>
    <t>KattampallilNeil_NairDevika</t>
  </si>
  <si>
    <t>FARNBOROUGH, Hampshire, United Kingdom, March 10, 2015 (GLOBE NEWSWIRE) -- Security &amp; Policing 2015 -- American Science and Engineering, Inc. ("AS&amp;E")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"on the go" if drugs, explosives or other threats are present in unattended bags, packages, and difficult-to-reach locations such as car interiors and aircraft compartments.
Since its launch in June 2014, the MINI Z system has been named the "Best of What's New"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
"As AS&amp;E continues to make inroads into the international public safety market, we are very pleased to work together with our new channel partner, Scanna, to introduce the MINI Z to security and police agencies in the UK," said Chuck Dougherty, AS&amp;E's President and CEO. "The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
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
The MINI Z system is ideal for security and public safety officials for many different applications, including: 
   -- Border and Security Checkpoints: Inspecting vehicle bumpers, tires, and 
      interiors for drugs, explosives, currency and other concealed threats and 
      contraband. 
   -- Drug Interdiction: Screening interiors of vehicles and facilities for 
      concealed drugs and currency. 
   -- Public Safety: Quick screening of unattended and suspicious bags and 
      packages in public spaces. 
   -- Event Security:  Screening small personal items to ensure public safety. 
   -- VIP Security: Security sweeps of meeting rooms and furniture to ensure 
      personnel safety. 
   -- Maritime Security: Screening the hulls and bulkheads of suspected drug 
      running boats for contraband or narcotics. 
   -- General Aviation Security: Inspecting the seats, compartments, and panels 
      of planes for hidden contraband. 
MINI Z -- the World's First Handheld Z Backscatter(R) Imaging System: 
   -- Scans in places other systems can't reach: The MINI Z system is a compact, 
      single-sided imager that can be used to scan objects in hard-to-reach 
      areas, such as unattended bags, backpacks, or packages in a subway or bus 
      station. 
   -- Unsurpassed detection of organic threats: The MINI Z handheld system uses 
      AS&amp;E's signature Z Backscatter technology, an advanced X-ray imaging 
      technology that produces a real-time image of the scan target, 
      highlighting organic materials that transmission X-ray systems can miss, 
      such as explosives, currency, and drugs. Unlike density meters, trace 
      detectors, or portable transmission X-ray systems, the MINI Z system 
      produces an easy-to-interpret image to quickly detect organic threats and 
      contraband behind non-metallic surfaces. 
   -- An easy to use, all-in-one imaging system: The MINI Z system is 
      self-contained and does not require set-up, enabling immediate operation. 
      The operator controls the scanning function using a simple, intuitive GUI 
      on the system's dedicated tablet, upon which an image of the scanned 
      target appears in real-time. 
   -- Safe, secure, and dependable operation: The MINI Z system is safe for 
      operators, bystanders, and the environment. The system's X-ray dose 
      conforms to the appropriate ANSI, ICRP, NCRP, and EURATOM radiation 
      safety standards. Although the MINI Z is a low-energy and low-dose Z 
      Backscatter system, it is not designed to scan people. The MINI Z system 
      must be used in accordance with the manufacturer's instructions, as well 
      as applicable laws and regulations. 
Experience the MINI Z system at www.meetminiz.com.
About AS&amp;E
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
About Scanna
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
Safe Harbor Statement: The foregoing press release contains statements concerning AS&amp;E's financial performance, markets and business operations that may be considered "forward-looking"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"Risk Factors"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CONTACT: Public Relations Contact: 
         Dana Harris 
         Red Javelin Communications, Inc. 
         978-440-8392 
         dana@redjavelin.com 
         Laura Berman 
         American Science and Engineering, Inc. 
         978-262-8700 
         lberman@as-e.com 
(END) Dow Jones Newswires
March 10, 2015 03:00 ET (07:00 GMT)</t>
  </si>
  <si>
    <t>['amsen', 'amnasa', 'amsen', 'amsen', 'nasdaq', 'nasdaq', 'nato', 'seexc', 'twnit']</t>
  </si>
  <si>
    <t>['amsen']</t>
  </si>
  <si>
    <t>,uk,usa,use,eecz,eurz,namz,weurz,</t>
  </si>
  <si>
    <t>World's First Handheld Z Backscatter Imaging System Debuts for Security and Law Enforcement Officials in the United Kingdom
American Science and Engineering, Inc. and Channel Partner Scanna to Demonstrate Breakthrough MINI Z at Security &amp; Policing 2015</t>
  </si>
  <si>
    <t>['gdrug', 'grdly', 'c22', 'ccat', 'neqac', 'npress', 'gcat', 'gcrim', 'ghea', 'gtraff', 'gtrea', 'ncat', 'nfact', 'nfcpin']</t>
  </si>
  <si>
    <t>Press Release: World's First Handheld Z Backscatter Imaging System Debuts for Security and Law Enforcement Officials in the United Kingdom</t>
  </si>
  <si>
    <t>Press Release: World's First Handheld Z Backscatter Imaging System Debuts for Security and Law Enforcement Officials in the United KingdomFARNBOROUGH, Hampshire, United Kingdom, March 10, 2015 (GLOBE NEWSWIRE) -- Security &amp; Policing 2015 -- American Science and Engineering, Inc. ("AS&amp;E")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"on the go" if drugs, explosives or other threats are present in unattended bags, packages, and difficult-to-reach locations such as car interiors and aircraft compartments.
Since its launch in June 2014, the MINI Z system has been named the "Best of What's New"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
"As AS&amp;E continues to make inroads into the international public safety market, we are very pleased to work together with our new channel partner, Scanna, to introduce the MINI Z to security and police agencies in the UK," said Chuck Dougherty, AS&amp;E's President and CEO. "The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
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
The MINI Z system is ideal for security and public safety officials for many different applications, including: 
   -- Border and Security Checkpoints: Inspecting vehicle bumpers, tires, and 
      interiors for drugs, explosives, currency and other concealed threats and 
      contraband. 
   -- Drug Interdiction: Screening interiors of vehicles and facilities for 
      concealed drugs and currency. 
   -- Public Safety: Quick screening of unattended and suspicious bags and 
      packages in public spaces. 
   -- Event Security:  Screening small personal items to ensure public safety. 
   -- VIP Security: Security sweeps of meeting rooms and furniture to ensure 
      personnel safety. 
   -- Maritime Security: Screening the hulls and bulkheads of suspected drug 
      running boats for contraband or narcotics. 
   -- General Aviation Security: Inspecting the seats, compartments, and panels 
      of planes for hidden contraband. 
MINI Z -- the World's First Handheld Z Backscatter(R) Imaging System: 
   -- Scans in places other systems can't reach: The MINI Z system is a compact, 
      single-sided imager that can be used to scan objects in hard-to-reach 
      areas, such as unattended bags, backpacks, or packages in a subway or bus 
      station. 
   -- Unsurpassed detection of organic threats: The MINI Z handheld system uses 
      AS&amp;E's signature Z Backscatter technology, an advanced X-ray imaging 
      technology that produces a real-time image of the scan target, 
      highlighting organic materials that transmission X-ray systems can miss, 
      such as explosives, currency, and drugs. Unlike density meters, trace 
      detectors, or portable transmission X-ray systems, the MINI Z system 
      produces an easy-to-interpret image to quickly detect organic threats and 
      contraband behind non-metallic surfaces. 
   -- An easy to use, all-in-one imaging system: The MINI Z system is 
      self-contained and does not require set-up, enabling immediate operation. 
      The operator controls the scanning function using a simple, intuitive GUI 
      on the system's dedicated tablet, upon which an image of the scanned 
      target appears in real-time. 
   -- Safe, secure, and dependable operation: The MINI Z system is safe for 
      operators, bystanders, and the environment. The system's X-ray dose 
      conforms to the appropriate ANSI, ICRP, NCRP, and EURATOM radiation 
      safety standards. Although the MINI Z is a low-energy and low-dose Z 
      Backscatter system, it is not designed to scan people. The MINI Z system 
      must be used in accordance with the manufacturer's instructions, as well 
      as applicable laws and regulations. 
Experience the MINI Z system at www.meetminiz.com.
About AS&amp;E
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
About Scanna
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
Safe Harbor Statement: The foregoing press release contains statements concerning AS&amp;E's financial performance, markets and business operations that may be considered "forward-looking"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"Risk Factors"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CONTACT: Public Relations Contact: 
         Dana Harris 
         Red Javelin Communications, Inc. 
         978-440-8392 
         dana@redjavelin.com 
         Laura Berman 
         American Science and Engineering, Inc. 
         978-262-8700 
         lberman@as-e.com 
(END) Dow Jones Newswires
March 10, 2015 03:00 ET (07:00 GMT)</t>
  </si>
  <si>
    <t>DJDN000020150311eb3b004c0</t>
  </si>
  <si>
    <t>PietrowiczSean_LancasterVicki_Extra4</t>
  </si>
  <si>
    <t>Nuplazid</t>
  </si>
  <si>
    <t>Acadia</t>
  </si>
  <si>
    <t>The announcement came as the San Diego biopharmaceutical company, which focuses on treatment of central nervous system disorders, said longtime Chief Executive Uli Hacksell has resigned from his post, effective immediately.
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
Shares plunged nearly 22% to $35 in recent after-hours trading.
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
Acadia had planned to file a new drug application in the first quarter.
"The change in submission timing is not a result of any change to Nuplazid's clinical or safety profile, nor is it a result of any interaction with or request for information from the FDA," the company said in a statement.
Under the terms of an agreement with Mr. Hacksell, the former chief executive will receive a $36,000 lump sum payment and an additional $580,000, broken down in monthly installments, for consulting work over the next 1 1/2 years.
Write to Maria Armental at maria.armental@wsj.com
(END) Dow Jones Newswires
March 11, 2015 17:31 ET (21:31 GMT)</t>
  </si>
  <si>
    <t>['acadia', 'acadia', 'acadia', 'seexc', 'usfda']</t>
  </si>
  <si>
    <t>['acadia']</t>
  </si>
  <si>
    <t>,usca,usw,namz,usa,</t>
  </si>
  <si>
    <t xml:space="preserve"> 
Acadia Pharmaceuticals (ACAD) won't be seeking regulatory approval for its lead drug candidate to treat Parkinson's disease psychosis until the second half of the year.</t>
  </si>
  <si>
    <t>['cappro', 'c411', 'ccat', 'cslmc', 'neqac', 'ntop', 'nttwn', 'c13', 'c22', 'c41', 'ncat', 'ndj', 'nfact', 'nfcpex', 'nfcpin', 'redit']</t>
  </si>
  <si>
    <t>Acadia Pharmaceuticals Delays Seeking Approval of Parkinson's Drug; CEO Resigns</t>
  </si>
  <si>
    <t>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
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
Shares plunged nearly 22% to $35 in recent after-hours trading.
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
Acadia had planned to file a new drug application in the first quarter.
"The change in submission timing is not a result of any change to Nuplazid's clinical or safety profile, nor is it a result of any interaction with or request for information from the FDA," the company said in a statement.
Under the terms of an agreement with Mr. Hacksell, the former chief executive will receive a $36,000 lump sum payment and an additional $580,000, broken down in monthly installments, for consulting work over the next 1 1/2 years.
Write to Maria Armental at maria.armental@wsj.com
(END) Dow Jones Newswires
March 11, 2015 17:31 ET (21:31 GMT)</t>
  </si>
  <si>
    <t>DJDN000020150331eb3v003pl</t>
  </si>
  <si>
    <t>Regulatory News:
IMPLANET (Euronext: IMPL, FR0010458729, PEA-PME eligible), a medical technology company specializing in vertebral and knee-surgery implants, today announces its annual results for the financial year to December 31, 2014, as approved by the Board on March 18, 2015.
Ludovic Lastennet, CEO of Implanet, states: "The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 
In EUR thousands -- IFRS              2014     2013  &lt;DELTA&gt; 
-------------------------------     ------  -------  ------- 
Revenue                              7,038    6,690    +5.2% 
----------------------------------  ------  -------  ------- 
Cost of products sold               -4,100  - 4,180    -1.9% 
----------------------------------  ------  -------  ------- 
Gross margin                         2,938    2,510   +17.1% 
Gross margin %                       41.7%    37.5%        - 
----------------------------------  ------  -------  ------- 
Research &amp; Development              -1,177     -930   +26.6% 
Regulatory matters, Quality 
 control                              -812   -1,002   -19.0% 
Sales, distribution, marketing      -3,301   -2,215   +49.0% 
Operating costs                       -922   -2,402   -61.6% 
General costs                       -3,363   -2,456   +36.9% 
----------------------------------  ------  -------  ------- 
Operating P/L                       -6,637   -6,495        - 
----------------------------------  ------  -------  ------- 
Net P/L                             -6,872   -6,843        - 
----------------------------------  ------  -------  ------- 
2014: significant acceleration in global JAZZ sales
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
This performance illustrates the excellent momentum gained in Spine, with 2.4X sales growth, to EUR1,930 thousand, compared with the previous year. In 2014, Implanet sold 4,260 JAZZ implants (vs. 1,829 in 2013), an increase of +133%.
Improvement in the gross margin, operating costs under control
The 2014 gross margin was 41.7%, up 4.2 percentage points (vs. 37.5% in 2013), reflecting the higher contribution of increased JAZZ sales in the product mix. In cash terms, the 2014 gross margin improved by +EUR428 thousand to EUR2,938 thousand (from EUR2,510 thousand in 2013).
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
Once these elements are taken into account, Implanet recorded an operating loss of -EUR6,637 thousand (vs. -EUR6,495 thousand in 2013) and a net loss of -EUR6,872 thousand (vs. -EUR6,843 thousand in 2013) in 2014.
As of December 31, 2014, Implanet had cash and financial placements of EUR5.2 million (vs. EUR8.7 million at the end of June 2014), split between "cash and cash equivalents" (EUR2.1 million), "other current financial assets" (EUR2.8 million) and "other non-current financial assets" (EUR0.3 million). Following the capital increase completed in March 2015, cash and financial placements totaled EUR12.5 million at March 31.
As of December 31, 2014, Implanet had a workforce of 45, including 6 staff in the United States.
2014/2015 achievements and key events
Implanet has continued to follow the roadmap announced at the time of its IPO in order to accelerate its development, with a number of major achievements:
Substantial success of the capital increase with preemptive rights carried out in March 2015, which raised EUR11.2 million 
   -- Total demand of EUR16.5 million (initial amount of EUR9.7 million), a 
      subscription rate of 170% 
   -- Full exercise of the extension clause 
Maximize JAZZ adoption 
   -- Publication of a medico-economic study carried out in the United States 
      by Health Advances on the cost effectiveness of JAZZ. The study estimates 
      the cost benefit of JAZZ at $11,700 per surgical procedure 
   -- Publication of a study regarding the restoration of frontal and sagittal 
      alignments in adolescent scoliosis surgery; 
   -- Publication of a study showing the efficiency of JAZZ implanted in the 
      vertebrae of patients with degenerative bone pathologies 
   -- Encouraging preliminary results from an in-vitro biomechanical study in 
      osteoporotic specimens completed by the Mayo Clinic . 
Product range extension 
   -- Development of the JAZZ technological platform 
   -- Adaptation of JAZZ to various existing rod sizes 
   -- Harmonization of the CE and FDA regulatory files for the entire range 
   -- Validation of a first generation of instruments for less-invasive surgery 
Large-scale commercial deployment
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
Next financial press release: Q1 2015 revenue, on April 28, 2015
About IMPLANET
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
Based near Bordeaux in France, IMPLANET established a US subsidiary in Boston in 2013.
IMPLANET is listed on Compartment C of the Euronext(TM) regulated market in Paris.
Ticker: IMPL - ISIN code: FR0010458729 
    CONTACT:    IMPLANET 
Ludovic Lastennet
CEO
Tel.: +33 (0)5 57 99 55 55
investors@implanet.com
or
NewCap
Investor Relations
Florent Alba
Tel.: +33 (0)1 44 71 94 94
implanet@newcap.fr
or
NewCap
Press Relations
Nicolas Merigeau
Tel.: +33 (0)1 44 71 94 98
implanet@newcap.fr
(END) Dow Jones Newswires
March 31, 2015 12:34 ET (16:34 GMT)</t>
  </si>
  <si>
    <t>['boufra', 'maym', 'usfda']</t>
  </si>
  <si>
    <t>,eurz,fra,usa,eecz,medz,namz,weurz,</t>
  </si>
  <si>
    <t xml:space="preserve">Implanet: 2014 Annual Results 
   -- Strong revenue growth in 2014 (excluding Hip activity): +28% to EUR6.3 
      million, led by significant growth of Spine activity 
   -- Gross margin improvement 
   -- Structural costs under control 
   -- Post-capital-increase cash position and financial placements of EUR12.5 
      million 
PARIS--(BUSINESS WIRE)--March 31, 2015-- </t>
  </si>
  <si>
    <t>['c151', 'ccat', 'neqac', 'npress', 'c15', 'ncat', 'nfact', 'nfcpin']</t>
  </si>
  <si>
    <t>Press Release: Implanet: 2014 Annual Results</t>
  </si>
  <si>
    <t>Press Release: Implanet: 2014 Annual ResultsRegulatory News:
IMPLANET (Euronext: IMPL, FR0010458729, PEA-PME eligible), a medical technology company specializing in vertebral and knee-surgery implants, today announces its annual results for the financial year to December 31, 2014, as approved by the Board on March 18, 2015.
Ludovic Lastennet, CEO of Implanet, states: "The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 
In EUR thousands -- IFRS              2014     2013  &lt;DELTA&gt; 
-------------------------------     ------  -------  ------- 
Revenue                              7,038    6,690    +5.2% 
----------------------------------  ------  -------  ------- 
Cost of products sold               -4,100  - 4,180    -1.9% 
----------------------------------  ------  -------  ------- 
Gross margin                         2,938    2,510   +17.1% 
Gross margin %                       41.7%    37.5%        - 
----------------------------------  ------  -------  ------- 
Research &amp; Development              -1,177     -930   +26.6% 
Regulatory matters, Quality 
 control                              -812   -1,002   -19.0% 
Sales, distribution, marketing      -3,301   -2,215   +49.0% 
Operating costs                       -922   -2,402   -61.6% 
General costs                       -3,363   -2,456   +36.9% 
----------------------------------  ------  -------  ------- 
Operating P/L                       -6,637   -6,495        - 
----------------------------------  ------  -------  ------- 
Net P/L                             -6,872   -6,843        - 
----------------------------------  ------  -------  ------- 
2014: significant acceleration in global JAZZ sales
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
This performance illustrates the excellent momentum gained in Spine, with 2.4X sales growth, to EUR1,930 thousand, compared with the previous year. In 2014, Implanet sold 4,260 JAZZ implants (vs. 1,829 in 2013), an increase of +133%.
Improvement in the gross margin, operating costs under control
The 2014 gross margin was 41.7%, up 4.2 percentage points (vs. 37.5% in 2013), reflecting the higher contribution of increased JAZZ sales in the product mix. In cash terms, the 2014 gross margin improved by +EUR428 thousand to EUR2,938 thousand (from EUR2,510 thousand in 2013).
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
Once these elements are taken into account, Implanet recorded an operating loss of -EUR6,637 thousand (vs. -EUR6,495 thousand in 2013) and a net loss of -EUR6,872 thousand (vs. -EUR6,843 thousand in 2013) in 2014.
As of December 31, 2014, Implanet had cash and financial placements of EUR5.2 million (vs. EUR8.7 million at the end of June 2014), split between "cash and cash equivalents" (EUR2.1 million), "other current financial assets" (EUR2.8 million) and "other non-current financial assets" (EUR0.3 million). Following the capital increase completed in March 2015, cash and financial placements totaled EUR12.5 million at March 31.
As of December 31, 2014, Implanet had a workforce of 45, including 6 staff in the United States.
2014/2015 achievements and key events
Implanet has continued to follow the roadmap announced at the time of its IPO in order to accelerate its development, with a number of major achievements:
Substantial success of the capital increase with preemptive rights carried out in March 2015, which raised EUR11.2 million 
   -- Total demand of EUR16.5 million (initial amount of EUR9.7 million), a 
      subscription rate of 170% 
   -- Full exercise of the extension clause 
Maximize JAZZ adoption 
   -- Publication of a medico-economic study carried out in the United States 
      by Health Advances on the cost effectiveness of JAZZ. The study estimates 
      the cost benefit of JAZZ at $11,700 per surgical procedure 
   -- Publication of a study regarding the restoration of frontal and sagittal 
      alignments in adolescent scoliosis surgery; 
   -- Publication of a study showing the efficiency of JAZZ implanted in the 
      vertebrae of patients with degenerative bone pathologies 
   -- Encouraging preliminary results from an in-vitro biomechanical study in 
      osteoporotic specimens completed by the Mayo Clinic . 
Product range extension 
   -- Development of the JAZZ technological platform 
   -- Adaptation of JAZZ to various existing rod sizes 
   -- Harmonization of the CE and FDA regulatory files for the entire range 
   -- Validation of a first generation of instruments for less-invasive surgery 
Large-scale commercial deployment
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
Next financial press release: Q1 2015 revenue, on April 28, 2015
About IMPLANET
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
Based near Bordeaux in France, IMPLANET established a US subsidiary in Boston in 2013.
IMPLANET is listed on Compartment C of the Euronext(TM) regulated market in Paris.
Ticker: IMPL - ISIN code: FR0010458729 
    CONTACT:    IMPLANET 
Ludovic Lastennet
CEO
Tel.: +33 (0)5 57 99 55 55
investors@implanet.com
or
NewCap
Investor Relations
Florent Alba
Tel.: +33 (0)1 44 71 94 94
implanet@newcap.fr
or
NewCap
Press Relations
Nicolas Merigeau
Tel.: +33 (0)1 44 71 94 98
implanet@newcap.fr
(END) Dow Jones Newswires
March 31, 2015 12:34 ET (16:34 GMT)</t>
  </si>
  <si>
    <t>DJDN000020150403eb430019x</t>
  </si>
  <si>
    <t>NairDevika_CohenSamantha</t>
  </si>
  <si>
    <t>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"We have some very significant financial goals that have to be reached and if we don't manage the risk side well it will be a lot harder and less efficient," says Peter Rosiere, vice president of risk management for North America at Sodexo. (gregory.millman@wsj.com)
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
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
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
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
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
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
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"but it didn't spike." Still, gold's reaction is likely to be more pronounced on Sunday night, when electronic trading in U.S. stock and bond futures as well as commodities resumes. "There will be more markets and more liquidity," Mr. Gero said. (tatyana.shumsky@wsj.com; @MissShumsky)
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"Pricing and productivity are also important drivers of railroad earnings," notes Barclays, which expect the sector's pricing power to continue rising this year. Plus, railroads may report efficiency gains after spending money last year to improve service and capacity. (laura.stevens@wsj.com; @LauraStevensWSJ)
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
11:52 EDT - Rail analyst Tony Hatch asks whether "deals may be back?" in a new report on the short-line railroad sector after attending the American Short Line and Regional Railroad Association convention in Orlando, Florida. "There was certainly a fair amount of money around" he writes, from private equity and strategic investors, along with short lines' higher valuations and need for capital investment. He came away with a "general sense" that deal conversations were more serious than in prior years. (betsy.morris@wsj.com)
(END) Dow Jones Newswires
April 03, 2015 13:24 ET (17:24 GMT)</t>
  </si>
  <si>
    <t>['barc', 'bnsfrc', 'cedsmc', 'dowag', 'dwitd', 'iiuyhh', 'llgli', 'nperea', 'plrdhd', 'salesf', 'sgexch', 'shfexg', 'skyair', 'sodho', 'sodho', 'iiuyhh']</t>
  </si>
  <si>
    <t>['iiuyhh']</t>
  </si>
  <si>
    <t>,usa,eurz,usin,namz,usc,</t>
  </si>
  <si>
    <t>13:24 EDT - The CEOs who signed a letter urging change in Indiana's Religious Freedom Restoration Act said they wanted to ensure no state law "can be used to justify discrimination based upon sexual orientation or gender identity." But in opposing the law as originally drafted, they may have handed useful ammunition to plaintiff's lawyers in religious-discrimination cases. Hiram Sasser, director of litigation for Liberty Institute, a nonprofit law firm advocating for religious liberty, contends the CEOs are "sending a message to their employees that people of faith are not welcome in their company." The Indiana-based companies whose CEOs signed the letter head Angie's List (ANGI), Anthem (ATHM), Cummins (CMI), Dow AgroSciences, Lilly (LLY), Roche Diagnostics USA, Salesforce Marketing Cloud, and Indiana University Health. (gregory.millman@wsj.com)</t>
  </si>
  <si>
    <t>['ceffic', 'mcat', 'namt', 'ncmac', 'ndjmt', 'neqac', 'c22', 'c11', 'ccat', 'ncat', 'nfact', 'nfce', 'nfcpin']</t>
  </si>
  <si>
    <t>Indiana CEOs Opening Firms Up to Discrim Suits? -- Market Talk</t>
  </si>
  <si>
    <t>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"We have some very significant financial goals that have to be reached and if we don't manage the risk side well it will be a lot harder and less efficient," says Peter Rosiere, vice president of risk management for North America at Sodexo. (gregory.millman@wsj.com)
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
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
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
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
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
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
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"but it didn't spike." Still, gold's reaction is likely to be more pronounced on Sunday night, when electronic trading in U.S. stock and bond futures as well as commodities resumes. "There will be more markets and more liquidity," Mr. Gero said. (tatyana.shumsky@wsj.com; @MissShumsky)
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"Pricing and productivity are also important drivers of railroad earnings," notes Barclays, which expect the sector's pricing power to continue rising this year. Plus, railroads may report efficiency gains after spending money last year to improve service and capacity. (laura.stevens@wsj.com; @LauraStevensWSJ)
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
11:52 EDT - Rail analyst Tony Hatch asks whether "deals may be back?" in a new report on the short-line railroad sector after attending the American Short Line and Regional Railroad Association convention in Orlando, Florida. "There was certainly a fair amount of money around" he writes, from private equity and strategic investors, along with short lines' higher valuations and need for capital investment. He came away with a "general sense" that deal conversations were more serious than in prior years. (betsy.morris@wsj.com)
(END) Dow Jones Newswires
April 03, 2015 13:24 ET (17:24 GMT)</t>
  </si>
  <si>
    <t>DJDN000020150430eb4u0027o</t>
  </si>
  <si>
    <t xml:space="preserve">
LEXINGTON, Massachusetts, United States and SYDNEY, Australia--(BUSINESS WIRE)--April 30, 2015-- 
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
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
ENDO Trial
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
Financial Review
The Company's key financial results for the Quarter include the following: 
   -- Revenue decreased to US$0.6 million for the Quarter compared to US$0.9 
      million for the same period last year, a decrease of US$0.3 million. The 
      decrease in the Company's revenue in the Quarter compared to the same 
      period last year was a result of a decrease in sales across all markets. 
      Compared to the fourth quarter of 2014, revenue increased US$0.1 million 
      due to increased sales in Europe and the Middle East. 
   -- Cost of revenue for the Quarter and same period last year was US$0.9 
      million. The Quarter experienced decreased manufacturing efficiency due 
      to lower production volume compared to the same period last year. As a 
      result, gross loss increased by US$0.3 million for the Quarter. 
   -- Operating expenses decreased to US$9.6 million for the Quarter compared 
      to US$10.1 million for the same period last year, a decrease of US$0.5 
      million. 
          -- Research and development expenses were US$5.6 million for the 
             Quarter compared to US$5.3 million for the same period last year, 
             an increase of US$0.3 million. The increase in research and 
             development expenses for the Quarter was primarily a result of 
             increased expenses to support the ENDO Trial and increased 
             consulting expenses. These were partially offset by a decrease in 
             personnel related costs. 
          -- Sales and marketing expenses were US$1.7 million for the Quarter 
             compared to US$2.5 million for the same period last year, a 
             decrease of US$0.8 million. The decrease in sales and marketing 
             expenses for the Quarter compared to the same period last year was 
             the result of lower spending on marketing related activities to 
             support the Company's commercialization effort as well as lower 
             personnel related costs, particularly share-based compensation. 
          -- General and administrative expenses were US$2.3 million for the 
             Quarter and the same period last year. 
   -- Other income (expense) for the Quarter was a US$0.5 million loss compared 
      to a gain of US$0.4 million for the same period last year, a decrease of 
      US$0.9 million. The decrease in the Quarter compared to the same period 
      last year was primarily associated with a US$0.5 million foreign exchange 
      loss due to the depreciation of the Australian dollar versus the U.S. 
      dollar during the Quarter as compared to a US$0.2 million foreign 
      exchange gain in the same period last year as a result of a stronger 
      Australian dollar. Additionally, in the first quarter of 2014 the Company 
      had a US$0.2 million gain on the remeasurement of the warrant liability 
      while in the Quarter it had a minimal loss on remeasurement. 
   -- As a result, the Company recorded a net loss of US$10.3 million for the 
      Quarter compared to US$9.7 million for the same period last year, an 
      increase of US$0.6 million. 
   -- The Company had cash and cash equivalents of US$40.0 million at 31 March 
      2015 compared to US$51.2 million at 31 December 2014, a decrease of 
      US$11.2 million. 
****************CONFERENCE CALL &amp; WEBCAST INFORMATION****************
GI Dynamics, Inc. (ASX: GID) will hold a conference call to discuss the Company's financial results for the quarter ended 31 March 2015, and its business outlook. Michael Dale, president and chief executive officer, will host the call.
The briefing call to discuss financial results and business outlook will be held at 6 p.m. U.S. EDT on Tuesday, 5 May 2015 (8 a.m. AEST on Wednesday, 6 May 2015).
Accessing the Briefing Call via Webcast:
A live webcast of the call will be available on the GI Dynamics website at investor.gidynamics.com. The webcast can be directly accessed at: http://edge.media-server.com/m/p/hccn2odi/lan/en.
Accessing the Briefing Call via Telephone:
For those preferring to listen by telephone, please dial in five minutes prior to the start of the call and provide the passcode 39430802. Regional dial-in numbers are as follows: 
   -- United States callers please dial toll-free 1 (888) 771-4371 
   -- Australia callers please dial toll-free 1 (800) 507-265 
   -- International callers please dial 1 (847) 585-4405 
Replay archive:
The webcast will be archived for 30 days following the call on the GI Dynamics website at investor.gidynamics.com.
Robert Solomon
Vice President of Finance &amp; Company Secretary
About GI Dynamics
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
Forward-Looking Statements
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CONTACT:    Investor Enquiries: 
United States
GI Dynamics, Inc.
Michael Dale, President &amp; CEO
+1-781-357-3310
or
Australia
Hawkesbury Partners Pty Limited
David Allen or John Granger
+61 2 9325 9046
or
Media Enquiries:
United States/Europe/Australia:
Berry &amp; Company Public Relations LLC
Bill Berry
+1 212-253-8881
(END) Dow Jones Newswires
April 30, 2015 08:00 ET (12:00 GMT)</t>
  </si>
  <si>
    <t>['gidyi', 'ausste', 'gidyi', 'gidyi', 'seexc', 'usfda']</t>
  </si>
  <si>
    <t>['gidyi']</t>
  </si>
  <si>
    <t>,austr,usa,use,apacz,ausnz,namz,</t>
  </si>
  <si>
    <t xml:space="preserve">GI Dynamics, Inc.: Appendix 4C Quarterly Report Quarter Ended 31 March 2015
GI Dynamics to Hold Briefing Call and Webcast on Financial Results for First Quarter 2015 on Tuesday, 5 May 2015 at 6 p.m. U.S. EDT / Wednesday, 6 May 2015 at 8 a.m. AEST </t>
  </si>
  <si>
    <t>['c151', 'csched', 'neqac', 'npress', 'c15', 'ccat', 'ncat', 'nfact', 'nfcpin']</t>
  </si>
  <si>
    <t>Press Release: GI Dynamics, Inc.: Appendix 4C Quarterly Report Quarter Ended 31 March 2015</t>
  </si>
  <si>
    <t>Press Release: GI Dynamics, Inc.: Appendix 4C Quarterly Report Quarter Ended 31 March 2015
LEXINGTON, Massachusetts, United States and SYDNEY, Australia--(BUSINESS WIRE)--April 30, 2015-- 
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
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
ENDO Trial
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
Financial Review
The Company's key financial results for the Quarter include the following: 
   -- Revenue decreased to US$0.6 million for the Quarter compared to US$0.9 
      million for the same period last year, a decrease of US$0.3 million. The 
      decrease in the Company's revenue in the Quarter compared to the same 
      period last year was a result of a decrease in sales across all markets. 
      Compared to the fourth quarter of 2014, revenue increased US$0.1 million 
      due to increased sales in Europe and the Middle East. 
   -- Cost of revenue for the Quarter and same period last year was US$0.9 
      million. The Quarter experienced decreased manufacturing efficiency due 
      to lower production volume compared to the same period last year. As a 
      result, gross loss increased by US$0.3 million for the Quarter. 
   -- Operating expenses decreased to US$9.6 million for the Quarter compared 
      to US$10.1 million for the same period last year, a decrease of US$0.5 
      million. 
          -- Research and development expenses were US$5.6 million for the 
             Quarter compared to US$5.3 million for the same period last year, 
             an increase of US$0.3 million. The increase in research and 
             development expenses for the Quarter was primarily a result of 
             increased expenses to support the ENDO Trial and increased 
             consulting expenses. These were partially offset by a decrease in 
             personnel related costs. 
          -- Sales and marketing expenses were US$1.7 million for the Quarter 
             compared to US$2.5 million for the same period last year, a 
             decrease of US$0.8 million. The decrease in sales and marketing 
             expenses for the Quarter compared to the same period last year was 
             the result of lower spending on marketing related activities to 
             support the Company's commercialization effort as well as lower 
             personnel related costs, particularly share-based compensation. 
          -- General and administrative expenses were US$2.3 million for the 
             Quarter and the same period last year. 
   -- Other income (expense) for the Quarter was a US$0.5 million loss compared 
      to a gain of US$0.4 million for the same period last year, a decrease of 
      US$0.9 million. The decrease in the Quarter compared to the same period 
      last year was primarily associated with a US$0.5 million foreign exchange 
      loss due to the depreciation of the Australian dollar versus the U.S. 
      dollar during the Quarter as compared to a US$0.2 million foreign 
      exchange gain in the same period last year as a result of a stronger 
      Australian dollar. Additionally, in the first quarter of 2014 the Company 
      had a US$0.2 million gain on the remeasurement of the warrant liability 
      while in the Quarter it had a minimal loss on remeasurement. 
   -- As a result, the Company recorded a net loss of US$10.3 million for the 
      Quarter compared to US$9.7 million for the same period last year, an 
      increase of US$0.6 million. 
   -- The Company had cash and cash equivalents of US$40.0 million at 31 March 
      2015 compared to US$51.2 million at 31 December 2014, a decrease of 
      US$11.2 million. 
****************CONFERENCE CALL &amp; WEBCAST INFORMATION****************
GI Dynamics, Inc. (ASX: GID) will hold a conference call to discuss the Company's financial results for the quarter ended 31 March 2015, and its business outlook. Michael Dale, president and chief executive officer, will host the call.
The briefing call to discuss financial results and business outlook will be held at 6 p.m. U.S. EDT on Tuesday, 5 May 2015 (8 a.m. AEST on Wednesday, 6 May 2015).
Accessing the Briefing Call via Webcast:
A live webcast of the call will be available on the GI Dynamics website at investor.gidynamics.com. The webcast can be directly accessed at: http://edge.media-server.com/m/p/hccn2odi/lan/en.
Accessing the Briefing Call via Telephone:
For those preferring to listen by telephone, please dial in five minutes prior to the start of the call and provide the passcode 39430802. Regional dial-in numbers are as follows: 
   -- United States callers please dial toll-free 1 (888) 771-4371 
   -- Australia callers please dial toll-free 1 (800) 507-265 
   -- International callers please dial 1 (847) 585-4405 
Replay archive:
The webcast will be archived for 30 days following the call on the GI Dynamics website at investor.gidynamics.com.
Robert Solomon
Vice President of Finance &amp; Company Secretary
About GI Dynamics
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
Forward-Looking Statements
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CONTACT:    Investor Enquiries: 
United States
GI Dynamics, Inc.
Michael Dale, President &amp; CEO
+1-781-357-3310
or
Australia
Hawkesbury Partners Pty Limited
David Allen or John Granger
+61 2 9325 9046
or
Media Enquiries:
United States/Europe/Australia:
Berry &amp; Company Public Relations LLC
Bill Berry
+1 212-253-8881
(END) Dow Jones Newswires
April 30, 2015 08:00 ET (12:00 GMT)</t>
  </si>
  <si>
    <t>DJDN000020150430eb4u002md</t>
  </si>
  <si>
    <t>KYBELLA(TM),ATX-101</t>
  </si>
  <si>
    <t>KYTHERA Biopharmaceuticals</t>
  </si>
  <si>
    <t>WESTLAKE VILLAGE, Calif., April 30, 2015 (GLOBE NEWSWIRE) -- KYTHERA Biopharmaceuticals, Inc. (Nasdaq:KYTH), issued a release on Wednesday, April 29, with the headline "Photo Release -- KYTHERA Biopharmaceuticals Announces FDA Approval of KYBELLA(TM) (also known as ATX-101) -- First and Only Submental Contouring Injectable Drug." The company is updating this release to include videos, which accompany the release issued yesterday.
Videos accompanying this release are available at:
http://www.globenewswire.com/newsroom/prs/?pkgid=32574
http://www.globenewswire.com/newsroom/prs/?pkgid=32575
http://www.globenewswire.com/newsroom/prs/?pkgid=32576 
CONTACT: Media Contact: 
         Ashley Cadle 
         Tel: (310) 463-0143 
         a.cadle@togorun.com 
         Investor Contact: 
         Heather Rowe 
         Director, Investor Relations 
         Tel: (818) 587-4559 
         hrowe@kytherabiopharma.com 
(END) Dow Jones Newswires
April 30, 2015 09:00 ET (13:00 GMT)</t>
  </si>
  <si>
    <t>['nrmlph', 'nasdaq', 'nrmlph', 'nrmlph', 'usfda']</t>
  </si>
  <si>
    <t>['nrmlph']</t>
  </si>
  <si>
    <t>Multimedia Release -- KYTHERA Biopharmaceuticals Announces FDA Approval of KYBELLA(TM) (also known as ATX-101) -- First and Only Submental Contouring Injectable Drug
KYBELLA(TM) (deoxycholic acid) Injection Significantly Improves Submental Fullness, or "Double Chin"</t>
  </si>
  <si>
    <t>Press Release: Multimedia Release -- KYTHERA Biopharmaceuticals Announces FDA Approval of KYBELLA(TM) (also known as ATX-101) -- First and Only Submental Contouring Injectable Drug</t>
  </si>
  <si>
    <t>Press Release: Multimedia Release -- KYTHERA Biopharmaceuticals Announces FDA Approval of KYBELLA(TM) (also known as ATX-101) -- First and Only Submental Contouring Injectable DrugWESTLAKE VILLAGE, Calif., April 30, 2015 (GLOBE NEWSWIRE) -- KYTHERA Biopharmaceuticals, Inc. (Nasdaq:KYTH), issued a release on Wednesday, April 29, with the headline "Photo Release -- KYTHERA Biopharmaceuticals Announces FDA Approval of KYBELLA(TM) (also known as ATX-101) -- First and Only Submental Contouring Injectable Drug." The company is updating this release to include videos, which accompany the release issued yesterday.
Videos accompanying this release are available at:
http://www.globenewswire.com/newsroom/prs/?pkgid=32574
http://www.globenewswire.com/newsroom/prs/?pkgid=32575
http://www.globenewswire.com/newsroom/prs/?pkgid=32576 
CONTACT: Media Contact: 
         Ashley Cadle 
         Tel: (310) 463-0143 
         a.cadle@togorun.com 
         Investor Contact: 
         Heather Rowe 
         Director, Investor Relations 
         Tel: (818) 587-4559 
         hrowe@kytherabiopharma.com 
(END) Dow Jones Newswires
April 30, 2015 09:00 ET (13:00 GMT)</t>
  </si>
  <si>
    <t>DJDN000020150507eb57001nu</t>
  </si>
  <si>
    <t>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
Including CareFusion, Becton expects adjusted per-share profit of $7 to $7.10 this year on 4.5% organic revenue growth.
Analysts, according to Thomson Reuters, are projecting adjusted full-year earnings of $7.07 and revenue of $10.4 billion.
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
"We look forward to the future with confidence as we integrate the acquisition of CareFusion," Becton Chief Executive Vincent Forlenza said Thursday.
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
In all for the fiscal second quarter, Becton reported a profit of $216 million, or $1.08 a share, down from year-earlier earnings of $287 million, or $1.45 a share. Excluding items like costs associated with the CareFusion acquisition, per-share profit rose to 1.61 from $1.59.
Revenue decreased 1% to $2.1 billion.
Analysts, according to Thomson Reuters, expected $1.53 in earnings per share and $2 billion in sales.
In the company's medical division, which accounted for more than half of the Becton's overall revenue last year, sales slid 0.9% to $1.1 billion. A 6.2% drop in pharmaceutical systems sales weighed on the segment. On a currency-adjusted basis, medical segment revenue rose 5.4%.
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
Shares in the company, up about 1% this year, were inactive in pre-market trading.
Write to Lisa Beilfuss at lisa.beilfuss@wsj.com
(END) Dow Jones Newswires
May 07, 2015 07:06 ET (11:06 GMT)</t>
  </si>
  <si>
    <t>['bekdik', 'bekdik', 'bekdik', 'crfsnc']</t>
  </si>
  <si>
    <t>['crfsnc', 'bekdik']</t>
  </si>
  <si>
    <t>,usa,use,usnj,namz,</t>
  </si>
  <si>
    <t xml:space="preserve"> 
Medical technology company Becton Dickinson &amp; Co. said profit fell 25% in its latest quarter, as a stronger U.S. dollar affected sales and the company integrates CareFusion into its business.</t>
  </si>
  <si>
    <t>['c152', 'c151', 'ccat', 'neqac', 'nfiac', 'c15', 'ncat', 'nfact', 'nfcpin']</t>
  </si>
  <si>
    <t>Becton Dickinson Profit Drops, Pressured by Strong Dollar</t>
  </si>
  <si>
    <t>Becton Dickinson Profit Drops, Pressured by Strong DollarIn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
Including CareFusion, Becton expects adjusted per-share profit of $7 to $7.10 this year on 4.5% organic revenue growth.
Analysts, according to Thomson Reuters, are projecting adjusted full-year earnings of $7.07 and revenue of $10.4 billion.
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
"We look forward to the future with confidence as we integrate the acquisition of CareFusion," Becton Chief Executive Vincent Forlenza said Thursday.
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
In all for the fiscal second quarter, Becton reported a profit of $216 million, or $1.08 a share, down from year-earlier earnings of $287 million, or $1.45 a share. Excluding items like costs associated with the CareFusion acquisition, per-share profit rose to 1.61 from $1.59.
Revenue decreased 1% to $2.1 billion.
Analysts, according to Thomson Reuters, expected $1.53 in earnings per share and $2 billion in sales.
In the company's medical division, which accounted for more than half of the Becton's overall revenue last year, sales slid 0.9% to $1.1 billion. A 6.2% drop in pharmaceutical systems sales weighed on the segment. On a currency-adjusted basis, medical segment revenue rose 5.4%.
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
Shares in the company, up about 1% this year, were inactive in pre-market trading.
Write to Lisa Beilfuss at lisa.beilfuss@wsj.com
(END) Dow Jones Newswires
May 07, 2015 07:06 ET (11:06 GMT)</t>
  </si>
  <si>
    <t>DJDN000020150511eb5b004nh</t>
  </si>
  <si>
    <t>McDonaldSarah_Bayoan</t>
  </si>
  <si>
    <t>The approach doesn't involve a hot new drug or technology. Instead, it's based on being smarter about using the longtime mainstay treatments for ovarian cancer: surgery and chemotherapy.
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
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
The idea was "to take information that's already known and implement it into practice so we could immediately have an impact on patient survival," says Alpa Nick, a gynecological cancer specialist at MD Anderson and a leader of the effort to implement the protocol.
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
The initiative, part of what MD Anderson calls its Moon Shots project to significantly reduce mortality across a variety of tumors, reflects broader ongoing efforts to improve results from chemotherapy and other standard treatments.
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
"They will likely continue to get chemotherapy at some point in their treatment course for a good, long while," says Richard Schilsky, chief medical officer of the American Society of Clinical Oncology. "So it's important to try to improve on" the conventional treatments even as the latest remedies break new ground.
In pediatrics, for example, researchers have essentially cured a wide variety of childhood cancers, even though hardly any new drugs for children's cancer have been approved in the past half century.
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
More than 21,000 women in the U.S. are expected to be diagnosed with ovarian cancer this year, according to the American Cancer Society. More than 14,000 women will die from the disease, making it the fifth-most lethal cancer for women.
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
Whether surgery first or chemo first yields the better surgical results isn't clear. A recent large, randomized study comparing the approaches found no difference in survival, but showed that those in each group where all visible cancer was removed fared best.
The goal has always been to remove as much visible cancer as possible. But only in the past few years has research shown the importance of getting all of it -- a goal doctors call an R-zero resection.
"Today there is more and more data that says unless you get to the R-zero resection, the marginal benefit of the surgery really tapers off," says Scott McMeekin, section chief of gynecologic oncology at the University of Oklahoma's Stephenson Cancer Center in Oklahoma City, which has adopted the new approach.
Still, an R-zero resection isn't considered a cure. Residual, microscopic levels of the disease that can't be seen or felt by the surgeon can eventually trigger a recurrence.
At MD Anderson, surgeons were getting an R-zero result in only about 20% of cases, generally in line with that achieved at other centers, researchers say. With the new strategy, "we're really re-looking at the foundation for how we treated women" with the disease, says Karen Lu, chief of gynecologic oncology at MD Anderson.
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
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
One participating patient was Theresa Duff of Katy, Texas. The 58-year-old retail sales manager at a Dillard's department store was diagnosed in March 2013 and treated at MD Anderson the following month. When told of the protocol, she says, "I was all for it." Though "overwhelmed" by the cancer diagnosis, she believed "the team is only going to do what's good for me. I didn't hesitate."
She scored below 8 and had surgery first, leading to an optimal result. "I'm feeling great and there are no signs of the cancer coming back," she says.
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
(END) Dow Jones Newswires
May 11, 2015 18:27 ET (22:27 GMT)</t>
  </si>
  <si>
    <t>['amrcan', 'ascolo', 'ddsa', 'ntyklm', 'utxmdc']</t>
  </si>
  <si>
    <t xml:space="preserve">
   (FROM THE WALL STREET JOURNAL 5/12/15) 
   By Ron Winslow 
Cancer researchers have developed a new treatment strategy that holds promise for significantly extending the lives of women diagnosed with advanced ovarian cancer, one of the toughest to treat and most lethal malignancies.</t>
  </si>
  <si>
    <t>['gcancr', 'c23', 'ctrial', 'gchemo', 'gcrese', 'ghea', 'neqac', 'ccat', 'gcat', 'gmed', 'gtrea', 'ncat', 'nfact']</t>
  </si>
  <si>
    <t>New Ways For Old Tools To Make Inroads Against Cancer</t>
  </si>
  <si>
    <t>New Ways For Old Tools To Make Inroads Against CancerThe approach doesn't involve a hot new drug or technology. Instead, it's based on being smarter about using the longtime mainstay treatments for ovarian cancer: surgery and chemotherapy.
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
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
The idea was "to take information that's already known and implement it into practice so we could immediately have an impact on patient survival," says Alpa Nick, a gynecological cancer specialist at MD Anderson and a leader of the effort to implement the protocol.
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
The initiative, part of what MD Anderson calls its Moon Shots project to significantly reduce mortality across a variety of tumors, reflects broader ongoing efforts to improve results from chemotherapy and other standard treatments.
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
"They will likely continue to get chemotherapy at some point in their treatment course for a good, long while," says Richard Schilsky, chief medical officer of the American Society of Clinical Oncology. "So it's important to try to improve on" the conventional treatments even as the latest remedies break new ground.
In pediatrics, for example, researchers have essentially cured a wide variety of childhood cancers, even though hardly any new drugs for children's cancer have been approved in the past half century.
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
More than 21,000 women in the U.S. are expected to be diagnosed with ovarian cancer this year, according to the American Cancer Society. More than 14,000 women will die from the disease, making it the fifth-most lethal cancer for women.
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
Whether surgery first or chemo first yields the better surgical results isn't clear. A recent large, randomized study comparing the approaches found no difference in survival, but showed that those in each group where all visible cancer was removed fared best.
The goal has always been to remove as much visible cancer as possible. But only in the past few years has research shown the importance of getting all of it -- a goal doctors call an R-zero resection.
"Today there is more and more data that says unless you get to the R-zero resection, the marginal benefit of the surgery really tapers off," says Scott McMeekin, section chief of gynecologic oncology at the University of Oklahoma's Stephenson Cancer Center in Oklahoma City, which has adopted the new approach.
Still, an R-zero resection isn't considered a cure. Residual, microscopic levels of the disease that can't be seen or felt by the surgeon can eventually trigger a recurrence.
At MD Anderson, surgeons were getting an R-zero result in only about 20% of cases, generally in line with that achieved at other centers, researchers say. With the new strategy, "we're really re-looking at the foundation for how we treated women" with the disease, says Karen Lu, chief of gynecologic oncology at MD Anderson.
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
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
One participating patient was Theresa Duff of Katy, Texas. The 58-year-old retail sales manager at a Dillard's department store was diagnosed in March 2013 and treated at MD Anderson the following month. When told of the protocol, she says, "I was all for it." Though "overwhelmed" by the cancer diagnosis, she believed "the team is only going to do what's good for me. I didn't hesitate."
She scored below 8 and had surgery first, leading to an optimal result. "I'm feeling great and there are no signs of the cancer coming back," she says.
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
(END) Dow Jones Newswires
May 11, 2015 18:27 ET (22:27 GMT)</t>
  </si>
  <si>
    <t>DJDN000020150512eb5c001xe</t>
  </si>
  <si>
    <t>PR Newswire
TORONTO, May 12, 2015
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
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
The pilot program was initiated on April 27, 2015 and is currently generating strong sales within the two fitness centers. Axxess Pharma anticipates sales will remain strong and lead to the North American roll-out into all of the chains 300 plus fitness centers across North America.
The RTD's are great tasting, pre-made shakes with the added benefit of comprising L-Carnitine. This gives the RTD's a unique combination of high protein intake and fat-burning, even when customers are not working out.
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
James Winsor, CEO of AVT, Inc., stated "AVT is proud to be the manufacturing partner on this pilot program. Our team is especially enthusiastic, as many are not only working on the system, but they are also consumers of the Tapout products." Mr. Winsor further stated, "They love the Tapout protein drinks, and are truly autographing their workmanship with pride."
Dr. Daniel Bagi, President of Axxess Pharma stated "We are extremely fortunate to enter into a pilot program with this globally recognized fitness chain. They are well-known for their quality facilities and focus on the health and wellness of their clientele." Dr. Bagi further stated, "Our Ready to Drink protein shakes and Pain Relief Towelettes are selling extremely well. Based on the pilot program generating strong sales within the fitness center, we are now preparing for the North American roll-out into all of their 300 plus fitness centers."
About Axxess Pharma Inc.:
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
About Authentic Brands Group, LLC
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
www.abg-nyc.com.
For more information, please visit https://tapoutmusclerecovery.com, or contact Investor Relations at +1(973) 351-3868.
To view all Axxess Pharma social media sites, please click any of the following links:
http://facebook.com/tapoutmusclerecovery, http://twitter.com/tapoutmusclerec, http://instagram.com/tapoutmusclerecovery.
Safe Harbor Statement:
Statements about the Company's future expectations and all other statements in this press release other than historical facts, are "forward-looking statements"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
The above information contains information relating to the Company that is based on the beliefs of the Company and/or its management, as well as assumptions made by any information currently available to the Company or its management. When used in this document, the words "anticipate," "estimate," "expect," "intend," "plans," "projects,"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
Contact:
Investor Relations
Taylor Capitol, Inc.
Stephen Taylor
+1(973) 351-3868
STEPHTAYL9@AOL.COM
www.TheStockAlerts.com
To view the original version on PR Newswire, visit:http://www.prnewswire.com/news-releases/axxess-pharmas-all-natural-tapout-products-now-available-in-large-north-american-fitness-chain-300081685.html
SOURCE Axxess Pharma, Inc
/Web site: http://www.TheStockAlerts.com
(END) Dow Jones Newswires
May 12, 2015 08:00 ET (12:00 GMT)</t>
  </si>
  <si>
    <t>['cgicom', 'aubgll', 'cgicom', 'cgicom', 'grnleo', 'idxf', 'nvdcsr', 'mrdhld']</t>
  </si>
  <si>
    <t>['cgicom']</t>
  </si>
  <si>
    <t>,usa,cana,caon,namz,</t>
  </si>
  <si>
    <t>Axxess Pharma's All-Natural Tapout Products Now Available in Large North American Fitness Chain
Successful Pilot Program to Lead to Tapout Products in all 300 Plus Fitness Centers Across North America</t>
  </si>
  <si>
    <t>['c22', 'neqac', 'npress', 'ccat', 'ncat', 'nfact', 'nfcpin']</t>
  </si>
  <si>
    <t>Press Release: Axxess Pharma's All-Natural Tapout Products Now Available in Large North American Fitness Chain</t>
  </si>
  <si>
    <t>Press Release: Axxess Pharma's All-Natural Tapout Products Now Available in Large North American Fitness ChainPR Newswire
TORONTO, May 12, 2015
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
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
The pilot program was initiated on April 27, 2015 and is currently generating strong sales within the two fitness centers. Axxess Pharma anticipates sales will remain strong and lead to the North American roll-out into all of the chains 300 plus fitness centers across North America.
The RTD's are great tasting, pre-made shakes with the added benefit of comprising L-Carnitine. This gives the RTD's a unique combination of high protein intake and fat-burning, even when customers are not working out.
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
James Winsor, CEO of AVT, Inc., stated "AVT is proud to be the manufacturing partner on this pilot program. Our team is especially enthusiastic, as many are not only working on the system, but they are also consumers of the Tapout products." Mr. Winsor further stated, "They love the Tapout protein drinks, and are truly autographing their workmanship with pride."
Dr. Daniel Bagi, President of Axxess Pharma stated "We are extremely fortunate to enter into a pilot program with this globally recognized fitness chain. They are well-known for their quality facilities and focus on the health and wellness of their clientele." Dr. Bagi further stated, "Our Ready to Drink protein shakes and Pain Relief Towelettes are selling extremely well. Based on the pilot program generating strong sales within the fitness center, we are now preparing for the North American roll-out into all of their 300 plus fitness centers."
About Axxess Pharma Inc.:
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
About Authentic Brands Group, LLC
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
www.abg-nyc.com.
For more information, please visit https://tapoutmusclerecovery.com, or contact Investor Relations at +1(973) 351-3868.
To view all Axxess Pharma social media sites, please click any of the following links:
http://facebook.com/tapoutmusclerecovery, http://twitter.com/tapoutmusclerec, http://instagram.com/tapoutmusclerecovery.
Safe Harbor Statement:
Statements about the Company's future expectations and all other statements in this press release other than historical facts, are "forward-looking statements"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
The above information contains information relating to the Company that is based on the beliefs of the Company and/or its management, as well as assumptions made by any information currently available to the Company or its management. When used in this document, the words "anticipate," "estimate," "expect," "intend," "plans," "projects,"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
Contact:
Investor Relations
Taylor Capitol, Inc.
Stephen Taylor
+1(973) 351-3868
STEPHTAYL9@AOL.COM
www.TheStockAlerts.com
To view the original version on PR Newswire, visit:http://www.prnewswire.com/news-releases/axxess-pharmas-all-natural-tapout-products-now-available-in-large-north-american-fitness-chain-300081685.html
SOURCE Axxess Pharma, Inc
/Web site: http://www.TheStockAlerts.com
(END) Dow Jones Newswires
May 12, 2015 08:00 ET (12:00 GMT)</t>
  </si>
  <si>
    <t>DJDN000020150512eb5c002r8</t>
  </si>
  <si>
    <t>10:31 EDT - The number of job openings in the US slipped to 4.99M in March from 5.14M in February. While that degree of decline was unexpected, Pantheon Macroeconomics notes openings are still up 19% from a year ago, which outpaces the 2.4% increase in payrolls over that same time. "This is why companies report ever-increasing difficulty in finding the staff they need," says Pantheon's Ian Shepherdson. At this point, it isn't so much the openings that will further help the labor market, but actual hiring. There were 5.07M hires in March, versus 5.01M in February, leaving the hiring rate steady at 3.6%. (cynthia.lin@wsj.com; @cynthialin_dj)
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"is exploring new business models that we expect to be less capital intensive and more profitable than its traditional offerings." Stifel Nicolaus calls the stock pullback "an overreaction" and Pacific Crest still thinks RAX is "a beneficiary of a growing secular shift to the cloud." Shares, which had doubled the past year, are down 14% at $45.86. (kevin.kingsbury@wsj.com; @kevinkingsbury)
10:21 EDT - Boeing (BA) spent $2.5B on stock buybacks last quarter, so it's no surprise that repurchases remain "a top priority" in what CEO Jim McNerney calls the company's "balanced"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
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"This exhaustive and decisive opinion, after a full trial on the merits, puts to rest the bankers' myth that their misconduct was not a driving force of the crisis." Nomura has said that it plans to appeal the decision. (joe.light@wsj.com; @joelight)
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
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"census-level audience tuning data" will allow ESPN to create "the first true multiscreen video offering to advertisers." (shalini.ramachandran@wsj.com; @ShaliniWSJ)
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
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
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
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
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
(END) Dow Jones Newswires
May 12, 2015 10:34 ET (14:34 GMT)</t>
  </si>
  <si>
    <t>['boeing', 'dsnyw', 'dupnt', 'espn', 'fednat', 'fhlbnk', 'freddy', 'nbc', 'nomsec', 'orexin', 'racksp', 'racksp', 'rbsct', 'seexc', 'sniaci', 'usfda']</t>
  </si>
  <si>
    <t>10:34 EDT - Biosimilar versions of high-priced biotech drugs might not provide the savings many expect, says Cowen. Biosimilars, authorized under the Affordable Care Act, have been seen as an instrument for lowering drug spending in much the same way generics have done regarding traditional small-molecule drugs. But Cowen says biotech treatments aren't likely to face biosimilar competition--unless they have $2B in yearly sales--because of the high development and manufacturing costs. The investment bank also thinks many physicians might resist using biosimilars, either out of a lack of awareness or interchangeability between the original drug and the knockoff. (jonathan.rockoff@wsj.com; @jonathanrockoff)</t>
  </si>
  <si>
    <t>['c1521', 'c22', 'ccat', 'namt', 'ndjmt', 'neqac', 'c15', 'c152', 'ncat', 'nfact', 'nfce', 'nfcpin']</t>
  </si>
  <si>
    <t>Biosimilars' Cost Benefit May Prove Limited -- Market Talk</t>
  </si>
  <si>
    <t>Biosimilars' Cost Benefit May Prove Limited -- Market Talk10:31 EDT - The number of job openings in the US slipped to 4.99M in March from 5.14M in February. While that degree of decline was unexpected, Pantheon Macroeconomics notes openings are still up 19% from a year ago, which outpaces the 2.4% increase in payrolls over that same time. "This is why companies report ever-increasing difficulty in finding the staff they need," says Pantheon's Ian Shepherdson. At this point, it isn't so much the openings that will further help the labor market, but actual hiring. There were 5.07M hires in March, versus 5.01M in February, leaving the hiring rate steady at 3.6%. (cynthia.lin@wsj.com; @cynthialin_dj)
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"is exploring new business models that we expect to be less capital intensive and more profitable than its traditional offerings." Stifel Nicolaus calls the stock pullback "an overreaction" and Pacific Crest still thinks RAX is "a beneficiary of a growing secular shift to the cloud." Shares, which had doubled the past year, are down 14% at $45.86. (kevin.kingsbury@wsj.com; @kevinkingsbury)
10:21 EDT - Boeing (BA) spent $2.5B on stock buybacks last quarter, so it's no surprise that repurchases remain "a top priority" in what CEO Jim McNerney calls the company's "balanced"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
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"This exhaustive and decisive opinion, after a full trial on the merits, puts to rest the bankers' myth that their misconduct was not a driving force of the crisis." Nomura has said that it plans to appeal the decision. (joe.light@wsj.com; @joelight)
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
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"census-level audience tuning data" will allow ESPN to create "the first true multiscreen video offering to advertisers." (shalini.ramachandran@wsj.com; @ShaliniWSJ)
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
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
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
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
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
(END) Dow Jones Newswires
May 12, 2015 10:34 ET (14:34 GMT)</t>
  </si>
  <si>
    <t>DJDN000020150520eb5k00188</t>
  </si>
  <si>
    <t>7:15 EDT - Order trends continue to worsen at Emerson (EMR). In the manufacturer's monthly report with the SEC, it says total orders for February-April were down 15%, versus 10-15% for January-March and 10% for December-February. Hurting is "a global slowdown in capital spending, most notably in energy-related markets, and significant strength" in the dollar, which itself made up half the latest period's order decline. EMR 2 weeks ago said it would "further accelerate restructuring" amid "the rapid weakening of both orders and sales" in F2Q. The quarter's results were much worse than consensus and prompted EMR to cut forecasts. Shares, inactive premarket, have actually rebounded following a post-2Q selloff to trade up 1.8% for the month. (kevin.kingsbury@wsj.com; @kevinkingsbury)
7:08 EDT - ScottsMiracle-Gro (SMG) has reached a deal to expand how it can sell Monsanto's (MON) Roundup herbicide. The lawn-and-garden firm, which has been able to offer consumer Roundup since 1999, will now be able to expand the line--including "the ability to introduce the brand into the lawn-service industry for the first time." There's also expanded geography in the new agreement, such as China and Latin America. "Only Japan and countries with US trade embargoes are excluded from the agreement." In addition, SMG will have the first right to buy the consumer Roundup business if MON decides to sell. SMG is paying MON $300M for the new deal, which CEO Jim Hagedorn says will give SMG "greater ability to control our own destiny." Both are inactive premarket.
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"increased delivery expense as a percentage of sales" even as physical stores cut their labor costs. Thin margins at Staples.com, like bigger rival Amazon (AMZN), show growth online often comes at the expense of a retailer's bottom line. Shares remain inactive premarket. (andrew.fitzgerald@wsj.com; @drewfitzgerald)
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
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"be significantly challenged" due to supply-chain impacts from the bird-flu outbreak in the US. For now, HRL is sticking with its FY EPS view. Shares, inactive premarket, has rebounded 2.7% this month. (kevin.kingsbury@wsj.com; @kevinkingsbury)
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
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"media coverage of its ability as a going concern," saying some have "taken and interpreted [things] out of context." YGE is being "transparent...about the risks and challenges it faces," but that it's "optimistic about and confident in its ability to continue servicing the global solar market, and feel well-positioned with our quality products and access to capital." YGE, which is holding an 8:15 conference call, rises 2c premarket to 96c. (kevin.kingsbury@wsj.com; @kevinkingsbury)
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
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
(END) Dow Jones Newswires
May 20, 2015 07:17 ET (11:17 GMT)</t>
  </si>
  <si>
    <t>['bcc', 'combnk', 'homd', 'lowco', 'monsan', 'offcd', 'stpls', 'stpls', 'jonjon']</t>
  </si>
  <si>
    <t>['jonjon']</t>
  </si>
  <si>
    <t>,usar,usnj,namz,usa,use,uss,</t>
  </si>
  <si>
    <t>7:17 EDT - J&amp;J's (JNJ) Janssen Pharmaceuticals has agreed to pay $7.75M to Arkansas, which had filed a lawsuit accusing the drug maker of improperly marketing its Risperdal antipsychotic and concealing its risks. The settlement comes a year after the Arkansas Supreme Court struck down a nearly $1.2B judgment against JNJ under the state's Medicaid Fraud False Claims Act. The court ruled the jury verdict and award couldn't stand because the state relied on the wrong law, covering healthcare facilities rather than drug makers, in its suit. The court also dismissed a claim that JNJ violated the Arkansas Deceptive Trade Practices Act. (ed.silverman@wsj.com)</t>
  </si>
  <si>
    <t>['c12', 'c22', 'c31', 'ccat', 'gmfra', 'namt', 'ndjmt', 'neqac', 'gcat', 'gcrim', 'gfraud', 'ncat', 'nfact', 'nfcpex', 'nfcpin']</t>
  </si>
  <si>
    <t>From $1.2B to $7.75M for J&amp;J in Arkansas Fight -- Market Talk</t>
  </si>
  <si>
    <t>From $1.2B to $7.75M for J&amp;J in Arkansas Fight -- Market Talk7:15 EDT - Order trends continue to worsen at Emerson (EMR). In the manufacturer's monthly report with the SEC, it says total orders for February-April were down 15%, versus 10-15% for January-March and 10% for December-February. Hurting is "a global slowdown in capital spending, most notably in energy-related markets, and significant strength" in the dollar, which itself made up half the latest period's order decline. EMR 2 weeks ago said it would "further accelerate restructuring" amid "the rapid weakening of both orders and sales" in F2Q. The quarter's results were much worse than consensus and prompted EMR to cut forecasts. Shares, inactive premarket, have actually rebounded following a post-2Q selloff to trade up 1.8% for the month. (kevin.kingsbury@wsj.com; @kevinkingsbury)
7:08 EDT - ScottsMiracle-Gro (SMG) has reached a deal to expand how it can sell Monsanto's (MON) Roundup herbicide. The lawn-and-garden firm, which has been able to offer consumer Roundup since 1999, will now be able to expand the line--including "the ability to introduce the brand into the lawn-service industry for the first time." There's also expanded geography in the new agreement, such as China and Latin America. "Only Japan and countries with US trade embargoes are excluded from the agreement." In addition, SMG will have the first right to buy the consumer Roundup business if MON decides to sell. SMG is paying MON $300M for the new deal, which CEO Jim Hagedorn says will give SMG "greater ability to control our own destiny." Both are inactive premarket.
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"increased delivery expense as a percentage of sales" even as physical stores cut their labor costs. Thin margins at Staples.com, like bigger rival Amazon (AMZN), show growth online often comes at the expense of a retailer's bottom line. Shares remain inactive premarket. (andrew.fitzgerald@wsj.com; @drewfitzgerald)
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
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"be significantly challenged" due to supply-chain impacts from the bird-flu outbreak in the US. For now, HRL is sticking with its FY EPS view. Shares, inactive premarket, has rebounded 2.7% this month. (kevin.kingsbury@wsj.com; @kevinkingsbury)
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
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"media coverage of its ability as a going concern," saying some have "taken and interpreted [things] out of context." YGE is being "transparent...about the risks and challenges it faces," but that it's "optimistic about and confident in its ability to continue servicing the global solar market, and feel well-positioned with our quality products and access to capital." YGE, which is holding an 8:15 conference call, rises 2c premarket to 96c. (kevin.kingsbury@wsj.com; @kevinkingsbury)
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
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
(END) Dow Jones Newswires
May 20, 2015 07:17 ET (11:17 GMT)</t>
  </si>
  <si>
    <t>DJDN000020150528eb5s002th</t>
  </si>
  <si>
    <t>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
About K2M Group Holdings, Inc.
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
Forward-Looking Statements
Certain statements made in this press release may constitute "forward-looking statements"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CONTACT: Investor Contact: 
         Westwicke Partners on behalf of K2M Group Holdings, Inc. 
         Mike Piccinino, CFA 
         443-213-0500 
         K2M@westwicke.com 
(END) Dow Jones Newswires
May 28, 2015 12:15 ET (16:15 GMT)</t>
  </si>
  <si>
    <t>['ktwmu', 'cnyhogk', 'ktwmu', 'ktwmu', 'nasdaq']</t>
  </si>
  <si>
    <t>['ktwmu']</t>
  </si>
  <si>
    <t>,usva,namz,usa,uss,</t>
  </si>
  <si>
    <t>K2M Group Holdings, Inc. to Present at William Blair Growth Stock Conference
LEESBURG, Va., May 28, 2015 (GLOBE NEWSWIRE) -- K2M Group Holdings, Inc. (Nasdaq:KTWO), a global medical device company focused on designing, developing and commercializing innovative and proprietary complex spine and minimally invasive technologies and techniques, today announced that the Company's Chief Financial Officer, Greg Cole, will participate in the William Blair Growth Stock Conference at the Four Seasons Hotel in Chicago, Illinois. Mr. Cole will host a presentation with investors on Wednesday, June 10, 2015 at 2:00 p.m. Eastern Time, followed by a question and answer session at 2:40 p.m. Eastern Time.</t>
  </si>
  <si>
    <t>['c151', 'c315', 'csched', 'neqac', 'npress', 'c23', 'c15', 'ccat', 'ncat', 'nfact', 'nfcpin']</t>
  </si>
  <si>
    <t>Press Release: K2M Group Holdings, Inc. to Present at William Blair Growth Stock Conference</t>
  </si>
  <si>
    <t>Press Release: K2M Group Holdings, Inc. to Present at William Blair Growth Stock ConferenceA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
About K2M Group Holdings, Inc.
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
Forward-Looking Statements
Certain statements made in this press release may constitute "forward-looking statements"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CONTACT: Investor Contact: 
         Westwicke Partners on behalf of K2M Group Holdings, Inc. 
         Mike Piccinino, CFA 
         443-213-0500 
         K2M@westwicke.com 
(END) Dow Jones Newswires
May 28, 2015 12:15 ET (16:15 GMT)</t>
  </si>
  <si>
    <t>DJDN000020150604eb64003sw</t>
  </si>
  <si>
    <t>Flibanserin</t>
  </si>
  <si>
    <t>Thursday's 18-to-6 vote came with a big caveat‚Äîa program is needed to highlight worrisome side effects and interactions with other medicines. But the panel's vote marks a turning point in women's health.
The drug has been the focus of a long-running debate over the extent to which female sexual dysfunction is a genuine medical problem, whether medicines should be used for treatment and the extent to which the FDA would approve new drugs amid accusations of gender bias. "This condition has been mired in a lot of folklore and misconceptions," said Cindy Whitehead, Sprout's chief executive.
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"modest" benefits in increasing sexual satisfaction.
Sprout responded by joining an online campaign called "Even the Score" that was formed with other drug makers and a coalition of consumer advocacy groups, which tried to pressure the FDA to approve more drugs to treat female sexual dysfunction. The initiative garnered some support in Congress, prompting a few lawmakers to meet with the FDA.
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
In documents filed prior to the meeting, Hylton Joffe, director of the FDA's Division of Bone, Reproductive and Urologic Products, wrote that the "FDA rejects claims of gender bias and that such claims "are misleading and inaccurate." The FDA did, however, provide a path toward approval by allowing Sprout to run short-term studies to test flibanserin for signs of driving impairment after taking the pill as well as its effects when interacting with other medicines.
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
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
"It's exciting we'll have this in our armorarium‚Ä¶ but we all wish it was a better drug," said panel member Amy Whitaker, an assistant professor in the Department of Obstetrics and Gynecology at the University of Chicago.
"As a feminist, I'm delighted people are taking women's sexual issues seriously, but recommending approval for this drug isn't the correct response," said Cindy Pearson, executive director of the National Women's Health Network. "This sets a low bar."
Write to Ed Silverman at Ed.Silverman@wsj.com
(END) Dow Jones Newswires
June 04, 2015 17:45 ET (21:45 GMT)</t>
  </si>
  <si>
    <t>['lrgkef', 'boehig', 'lrgkef', 'tunvch', 'usfda', 'usfda', 'usfda']</t>
  </si>
  <si>
    <t>['usfda', 'lrgkef']</t>
  </si>
  <si>
    <t>,eurz,usa,namz,</t>
  </si>
  <si>
    <t>Will there finally be a Viagra for women?
A Food and Drug Administration advisory panel has recommended the first drug to help combat female sexual dysfunction. And Sprout Pharmaceuticals, which owns the pill, hopes agency approval will occur in mid-August.</t>
  </si>
  <si>
    <t>['gwhea', 'cappro', 'c22', 'neqac', 'ntop', 'nttwn', 'c13', 'ccat', 'gcat', 'ggroup', 'ghea', 'ncat', 'ndj', 'nfact', 'nfcpin', 'redit']</t>
  </si>
  <si>
    <t>FDA Panel Backs 'Female Viagra'</t>
  </si>
  <si>
    <t>FDA Panel Backs 'Female Viagra'Thursday's 18-to-6 vote came with a big caveat‚Äîa program is needed to highlight worrisome side effects and interactions with other medicines. But the panel's vote marks a turning point in women's health.
The drug has been the focus of a long-running debate over the extent to which female sexual dysfunction is a genuine medical problem, whether medicines should be used for treatment and the extent to which the FDA would approve new drugs amid accusations of gender bias. "This condition has been mired in a lot of folklore and misconceptions," said Cindy Whitehead, Sprout's chief executive.
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"modest" benefits in increasing sexual satisfaction.
Sprout responded by joining an online campaign called "Even the Score" that was formed with other drug makers and a coalition of consumer advocacy groups, which tried to pressure the FDA to approve more drugs to treat female sexual dysfunction. The initiative garnered some support in Congress, prompting a few lawmakers to meet with the FDA.
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
In documents filed prior to the meeting, Hylton Joffe, director of the FDA's Division of Bone, Reproductive and Urologic Products, wrote that the "FDA rejects claims of gender bias and that such claims "are misleading and inaccurate." The FDA did, however, provide a path toward approval by allowing Sprout to run short-term studies to test flibanserin for signs of driving impairment after taking the pill as well as its effects when interacting with other medicines.
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
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
"It's exciting we'll have this in our armorarium‚Ä¶ but we all wish it was a better drug," said panel member Amy Whitaker, an assistant professor in the Department of Obstetrics and Gynecology at the University of Chicago.
"As a feminist, I'm delighted people are taking women's sexual issues seriously, but recommending approval for this drug isn't the correct response," said Cindy Pearson, executive director of the National Women's Health Network. "This sets a low bar."
Write to Ed Silverman at Ed.Silverman@wsj.com
(END) Dow Jones Newswires
June 04, 2015 17:45 ET (21:45 GMT)</t>
  </si>
  <si>
    <t>DJDN000020150609eb69001qd</t>
  </si>
  <si>
    <t>AccuPoint(R) ATP Hygiene Monitoring System</t>
  </si>
  <si>
    <t>Neogen</t>
  </si>
  <si>
    <t>LANSING, Mich., June 9, 2015
LANSING, Mich., June 9, 2015 /PRNewswire/ -- Neogen has released an enhanced version of its popular AccuPoint(R) ATP Hygiene Monitoring System that makes the product the most sensitive and consistent hygiene monitoring test system available.
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
"While the previous versions of our AccuPoint system have been very successful tools to monitor the effectiveness of the sanitation programs of our numerous customers, the feedback we've received led directly to this next generation of our AccuPoint system," said Ed Bradley, Neogen's vice president of Food Safety. "Our many years of working closely with the food industry, and other producers of consumer products, have shown us what product features matter. We are very pleased to offer a new sanitation testing system that we believe is superior to anything else in the market."
Improvements include: 
   -- Improved sampler chemistry to produce more consistent results with even 
      greater sensitivity -- and the ability to be stored at room temperature 
      for up to two weeks; 
   -- An enhanced instrument to produce even faster results (less than 20 
      seconds); 
   -- Advanced Data Manager software to easily streamline the testing process 
      by creating test plans and syncing important data, while keeping a 
      permanent record of hygiene test results. 
ATP (adenosine triphosphate) sanitation monitoring systems have evolved into the current "gold standard"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
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
CONTACT:
Robert Soule
Neogen Corporation, 517/372-9200
To view the original version on PR Newswire, visit:http://www.prnewswire.com/news-releases/neogen-launches-accupoint-advanced-300096231.html
SOURCE Neogen Corporation
/Web site: http://www.neogen.com
(END) Dow Jones Newswires
June 09, 2015 08:45 ET (12:45 GMT)</t>
  </si>
  <si>
    <t>['neoge', 'neoge', 'neoge']</t>
  </si>
  <si>
    <t>['neoge']</t>
  </si>
  <si>
    <t>,usmi,namz,usa,usc,</t>
  </si>
  <si>
    <t>Neogen launches AccuPoint(R) Advanced
PR Newswire</t>
  </si>
  <si>
    <t>Press Release: Neogen launches AccuPoint(R) Advanced</t>
  </si>
  <si>
    <t>Press Release: Neogen launches AccuPoint(R) AdvancedLANSING, Mich., June 9, 2015
LANSING, Mich., June 9, 2015 /PRNewswire/ -- Neogen has released an enhanced version of its popular AccuPoint(R) ATP Hygiene Monitoring System that makes the product the most sensitive and consistent hygiene monitoring test system available.
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
"While the previous versions of our AccuPoint system have been very successful tools to monitor the effectiveness of the sanitation programs of our numerous customers, the feedback we've received led directly to this next generation of our AccuPoint system," said Ed Bradley, Neogen's vice president of Food Safety. "Our many years of working closely with the food industry, and other producers of consumer products, have shown us what product features matter. We are very pleased to offer a new sanitation testing system that we believe is superior to anything else in the market."
Improvements include: 
   -- Improved sampler chemistry to produce more consistent results with even 
      greater sensitivity -- and the ability to be stored at room temperature 
      for up to two weeks; 
   -- An enhanced instrument to produce even faster results (less than 20 
      seconds); 
   -- Advanced Data Manager software to easily streamline the testing process 
      by creating test plans and syncing important data, while keeping a 
      permanent record of hygiene test results. 
ATP (adenosine triphosphate) sanitation monitoring systems have evolved into the current "gold standard"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
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
CONTACT:
Robert Soule
Neogen Corporation, 517/372-9200
To view the original version on PR Newswire, visit:http://www.prnewswire.com/news-releases/neogen-launches-accupoint-advanced-300096231.html
SOURCE Neogen Corporation
/Web site: http://www.neogen.com
(END) Dow Jones Newswires
June 09, 2015 08:45 ET (12:45 GMT)</t>
  </si>
  <si>
    <t>DJDN000020150615eb6f003t8</t>
  </si>
  <si>
    <t>Rhopressa</t>
  </si>
  <si>
    <t>Aerie Pharmaceuticals</t>
  </si>
  <si>
    <t>Shares of Aerie Pharmaceuticals, down 54% over the past three months, jumped 43% to $18.93 in after-hours trading as the trial's new endpoints were seen as being easier to achieve.
Adding to the stock gains was the need for some investors to cover their short positions. About 20% of the stock's float was sold short, meaning those shares profit when the stock price falls.
Aerie's glaucoma treatment, called Rhopressa, is a once-a-day eye drop that targets the diseased tissue responsible for the elevated intraocular pressures that result in glaucoma.
Under the pact with the FDA, Aerie is changing its primary endpoint to include patients with baseline intraocular pressures ranging from above 20 millimeters of mercury to below 25 millimeters of mercury.
The new range is the same as an earlier trial of Rhopressa, in which the drug showed it was at least equally effective as a current glaucoma treatment.
Aerie said the new endpoint range wouldn't require additional patients for the current trial.
Previously, the trial's range included patients with baseline intraocular pressures ranging from above 20 millimeters of mercury to below 27 millimeters of mercury. Aerie said the previous range will now represent a secondary endpoint range for the trial.
The company said three-month efficacy results from the current trial are expected by the third quarter.
Additionally, Aerie said it expected to start another late-stage trial for Rhopressa in the third quarter.
Write to Cassandra Jaramillo at Cassandra.Jaramillo@wsj.com
(END) Dow Jones Newswires
June 15, 2015 18:33 ET (22:33 GMT)</t>
  </si>
  <si>
    <t>['aeripi', 'aeripi', 'aeripi', 'usfda', 'usfda']</t>
  </si>
  <si>
    <t>['aeripi']</t>
  </si>
  <si>
    <t xml:space="preserve"> 
Aerie Pharmaceuticals Inc. said Monday that the U.S. Food and Drug Administration has allowed the drug maker to modify what will determine a successful late-stage clinical trial for its glaucoma treatment.</t>
  </si>
  <si>
    <t>['ctrial', 'gglau', 'gtrea', 'neqac', 'c23', 'ccat', 'gcat', 'ghea', 'gmed', 'ncat', 'nfact']</t>
  </si>
  <si>
    <t>Aerie Pharmaceuticals Can Change Trial for Glaucoma Treatment</t>
  </si>
  <si>
    <t>Aerie Pharmaceuticals Can Change Trial for Glaucoma TreatmentShares of Aerie Pharmaceuticals, down 54% over the past three months, jumped 43% to $18.93 in after-hours trading as the trial's new endpoints were seen as being easier to achieve.
Adding to the stock gains was the need for some investors to cover their short positions. About 20% of the stock's float was sold short, meaning those shares profit when the stock price falls.
Aerie's glaucoma treatment, called Rhopressa, is a once-a-day eye drop that targets the diseased tissue responsible for the elevated intraocular pressures that result in glaucoma.
Under the pact with the FDA, Aerie is changing its primary endpoint to include patients with baseline intraocular pressures ranging from above 20 millimeters of mercury to below 25 millimeters of mercury.
The new range is the same as an earlier trial of Rhopressa, in which the drug showed it was at least equally effective as a current glaucoma treatment.
Aerie said the new endpoint range wouldn't require additional patients for the current trial.
Previously, the trial's range included patients with baseline intraocular pressures ranging from above 20 millimeters of mercury to below 27 millimeters of mercury. Aerie said the previous range will now represent a secondary endpoint range for the trial.
The company said three-month efficacy results from the current trial are expected by the third quarter.
Additionally, Aerie said it expected to start another late-stage trial for Rhopressa in the third quarter.
Write to Cassandra Jaramillo at Cassandra.Jaramillo@wsj.com
(END) Dow Jones Newswires
June 15, 2015 18:33 ET (22:33 GMT)</t>
  </si>
  <si>
    <t>DJDN000020150702eb72001pv</t>
  </si>
  <si>
    <t>LancasterVicki_PietrowiczSean</t>
  </si>
  <si>
    <t>HETLIOZ(R)</t>
  </si>
  <si>
    <t>Vanda Pharmaceuticals Inc.</t>
  </si>
  <si>
    <t>PR Newswire
WASHINGTON, July 2, 2015
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
About Vanda Pharmaceuticals Inc.
Vanda Pharmaceuticals Inc. is a biopharmaceutical company focused on the development and commercialization of products for the treatment of central nervous system disorders. For more on Vanda, please visit www.vandapharma.com.
CAUTIONARY NOTE REGARDING FORWARD LOOKING STATEMENTS
Various statements in this release are "forward-looking statements"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"Risk Factors" and "Management's Discussion and Analysis of Financial Condition and Results of Operations"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
Corporate Contact:
Jim Kelly
Senior Vice President and Chief Financial Officer
Vanda Pharmaceuticals Inc.
(202) 734-3428
jim.kelly@vandapharma.com
Media Contact:
Laney Landsman
Vice President
Makovsky
(212) 508-9643
llandsman@makovsky.com
To view the original version on PR Newswire, visit:http://www.prnewswire.com/news-releases/vanda-announces-listing-of-a-new-hetlioz-patent-in-the-fda-orange-book-300108112.html
SOURCE Vanda Pharmaceuticals Inc.
/Web site: http://www.vandapharma.com
(END) Dow Jones Newswires
July 02, 2015 09:00 ET (13:00 GMT)</t>
  </si>
  <si>
    <t>['vndaph', 'nasdaq', 'seexc', 'usfda', 'uspto', 'vndaph', 'vndaph']</t>
  </si>
  <si>
    <t>['vndaph']</t>
  </si>
  <si>
    <t>2 Jul 2015 09:00 ET 
Press Release: Vanda Announces Listing of a New HETLIOZ(R) Patent in the FDA Orange Book
Vanda Announces Listing of a New HETLIOZ(R) Patent in the FDA Orange Book</t>
  </si>
  <si>
    <t>['c133', 'neqac', 'ccat', 'cgymtr', 'cinprp', 'ncat', 'nfact']</t>
  </si>
  <si>
    <t>*Vanda Announces Listing Of A New HETLIOZ(R) Patent In The FDA Orange Book &gt;VNDA</t>
  </si>
  <si>
    <t>*Vanda Announces Listing Of A New HETLIOZ(R) Patent In The FDA Orange Book &gt;VNDAPR Newswire
WASHINGTON, July 2, 2015
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
About Vanda Pharmaceuticals Inc.
Vanda Pharmaceuticals Inc. is a biopharmaceutical company focused on the development and commercialization of products for the treatment of central nervous system disorders. For more on Vanda, please visit www.vandapharma.com.
CAUTIONARY NOTE REGARDING FORWARD LOOKING STATEMENTS
Various statements in this release are "forward-looking statements"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"Risk Factors" and "Management's Discussion and Analysis of Financial Condition and Results of Operations"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
Corporate Contact:
Jim Kelly
Senior Vice President and Chief Financial Officer
Vanda Pharmaceuticals Inc.
(202) 734-3428
jim.kelly@vandapharma.com
Media Contact:
Laney Landsman
Vice President
Makovsky
(212) 508-9643
llandsman@makovsky.com
To view the original version on PR Newswire, visit:http://www.prnewswire.com/news-releases/vanda-announces-listing-of-a-new-hetlioz-patent-in-the-fda-orange-book-300108112.html
SOURCE Vanda Pharmaceuticals Inc.
/Web site: http://www.vandapharma.com
(END) Dow Jones Newswires
July 02, 2015 09:00 ET (13:00 GMT)</t>
  </si>
  <si>
    <t>HETLIOZ</t>
  </si>
  <si>
    <t>DJDN000020150707eb77002sk</t>
  </si>
  <si>
    <t>FowersAlyssa_LancasterVicki</t>
  </si>
  <si>
    <t>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"will resonate" with athletes. The beverage isn't a drug; in a previous job, FLKS' consumer chief didn't need a placebo-controlled trial "to turn Svedka into a leading vodka brand," notes Piper. FLKS plans to launch the drink in 1H. Shares are slightly higher today. (ron.winslow@wsj.com; @ronwinslow)
13:34 EDT - UBS hops aboard Kansas City Southern (KSU) saying a valuation "reset has largely played out."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
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
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"Businesses wouldn't use a Rolodex to manage contacts or a fax machine for real-time interoffice communication, so why are some still relying on manually written BI reports to understand data?" says Yseop marketing exec Arden Manning. (amir.mizroch@wsj.com; @amirmizroch)
13:22 EDT - The movie business is famously hit-driven. But a blockbuster can also go a long way in the book business. Take Barnes &amp; Noble (BKS). It is rolling out the red carpet for next Tuesday's release of "Go Set a Watchman" by Harper Lee. The bookseller's stores will host a "read-a-thon" of her classic "To Kill a Mockingbird" on Monday and open early the next day. Customers purchasing "Watchman" before 10am will receive a free coffee, with the first 20 getting a reusable tote bag. While not exactly an Oscars goodie bag, that may still seem a lot of hoopla. But "Watchman" has been BKS' most pre-ordered book this year. Moreover, history shows a hit novel can have a big impact on the company's results; in August 2012, it cited the "Fifty Shades of Grey" series as a reason for strong retail revenue growth. Of course, what a hit book giveth, it can also taketh away. A year later, BKS blamed a sharp retail-revenue decrease in part on a dearth of new titles matching "Grey." Perhaps the tote bag will encourage "Watchman" fans to keep stocking up. (miriam.gottfried@wsj.com; @miriamgottfried)
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
13:12 EDT - The lingering downturn in crude prices could exacerbate a looming problem for the oil-and-gas industry: replacing the large number of baby boomers likely to retire the next few years. "Given the carnage currently unfolding, it will be difficult to attract a new labor pool back into the industry," says Simmons &amp; Co. It's an issue, in large part, because of the many jobs lost during the 1980s' oil bust. Few later re-entered the field, leading to a small pool of mid-career professionals working in the space today. (erin.ailworth@wsj.com; @ailworth)
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
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
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"has been deeply disruptive" to suppliers, so it will work with them on a "reasonable timeline toward this commitment." The company uses eggs in a variety of its packaged-food products, such as Pillsbury cookie dough. Starbucks, Nestle, Aramark and other food providers previously announced plans to move away from "caged" eggs. (david.kesmodel@wsj.com; @davidkesmodel)
13:00 EDT - America's 3 major Macau-exposed casino stocks get off the mat today despite the broader market's slide as Credit Suisse calls a bottom to the sharp gambling declines seen on the Chinese island the past year. "We see a fundamental shift towards supportive policy (from both Macau and the central government), and seasonally stronger months are ahead."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
(END) Dow Jones Newswires
July 07, 2015 13:39 ET (17:39 GMT)</t>
  </si>
  <si>
    <t>['aetla', 'amronl', 'arasrv', 'barnob', 'flxphi', 'gnmll', 'hmana', 'homboi', 'ksu', 'nstlc', 'sbcoff', 'sdpret', 'sk', 'smsin', 'stndpr', 'ubs', 'usfda', 'usfda', 'wstge']</t>
  </si>
  <si>
    <t>,usin,namz,usa,usc,</t>
  </si>
  <si>
    <t>13:39 EDT - FDA reviewers say in a document posted online that an increased risk of deadly blood clots tied to an experimental Lilly (LLY) lung-cancer drug in clinical testing is "of concern." Staff says the "key issue" for LLY's application to market the drug is the "balance of benefit versus risk,"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t>
  </si>
  <si>
    <t>['cappro', 'mcat', 'namt', 'ndjmt', 'neqac', 'ctrial', 'c13', 'c22', 'c23', 'ccat', 'ncat', 'nfact', 'nfce', 'nfcpin']</t>
  </si>
  <si>
    <t>Lilly Lung-Cancer Drug Faces Uncertain FDA Action -- Market Talk</t>
  </si>
  <si>
    <t>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"will resonate" with athletes. The beverage isn't a drug; in a previous job, FLKS' consumer chief didn't need a placebo-controlled trial "to turn Svedka into a leading vodka brand," notes Piper. FLKS plans to launch the drink in 1H. Shares are slightly higher today. (ron.winslow@wsj.com; @ronwinslow)
13:34 EDT - UBS hops aboard Kansas City Southern (KSU) saying a valuation "reset has largely played out."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
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
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"Businesses wouldn't use a Rolodex to manage contacts or a fax machine for real-time interoffice communication, so why are some still relying on manually written BI reports to understand data?" says Yseop marketing exec Arden Manning. (amir.mizroch@wsj.com; @amirmizroch)
13:22 EDT - The movie business is famously hit-driven. But a blockbuster can also go a long way in the book business. Take Barnes &amp; Noble (BKS). It is rolling out the red carpet for next Tuesday's release of "Go Set a Watchman" by Harper Lee. The bookseller's stores will host a "read-a-thon" of her classic "To Kill a Mockingbird" on Monday and open early the next day. Customers purchasing "Watchman" before 10am will receive a free coffee, with the first 20 getting a reusable tote bag. While not exactly an Oscars goodie bag, that may still seem a lot of hoopla. But "Watchman" has been BKS' most pre-ordered book this year. Moreover, history shows a hit novel can have a big impact on the company's results; in August 2012, it cited the "Fifty Shades of Grey" series as a reason for strong retail revenue growth. Of course, what a hit book giveth, it can also taketh away. A year later, BKS blamed a sharp retail-revenue decrease in part on a dearth of new titles matching "Grey." Perhaps the tote bag will encourage "Watchman" fans to keep stocking up. (miriam.gottfried@wsj.com; @miriamgottfried)
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
13:12 EDT - The lingering downturn in crude prices could exacerbate a looming problem for the oil-and-gas industry: replacing the large number of baby boomers likely to retire the next few years. "Given the carnage currently unfolding, it will be difficult to attract a new labor pool back into the industry," says Simmons &amp; Co. It's an issue, in large part, because of the many jobs lost during the 1980s' oil bust. Few later re-entered the field, leading to a small pool of mid-career professionals working in the space today. (erin.ailworth@wsj.com; @ailworth)
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
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
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"has been deeply disruptive" to suppliers, so it will work with them on a "reasonable timeline toward this commitment." The company uses eggs in a variety of its packaged-food products, such as Pillsbury cookie dough. Starbucks, Nestle, Aramark and other food providers previously announced plans to move away from "caged" eggs. (david.kesmodel@wsj.com; @davidkesmodel)
13:00 EDT - America's 3 major Macau-exposed casino stocks get off the mat today despite the broader market's slide as Credit Suisse calls a bottom to the sharp gambling declines seen on the Chinese island the past year. "We see a fundamental shift towards supportive policy (from both Macau and the central government), and seasonally stronger months are ahead."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
(END) Dow Jones Newswires
July 07, 2015 13:39 ET (17:39 GMT)</t>
  </si>
  <si>
    <t>DJDN000020150713eb7d0021i</t>
  </si>
  <si>
    <t>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
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
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
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"consultant checks gives us confidence" that results "will be positive," helping increase the potential market for transcatheter valve replacement. Allowing that lower-risk group to be eligible for undergoing the procedure "should double/triple" the next 5 years what's now a $1.6B global markets, RBC's consultants say. That as the deal for CardiAQ "is an excellent strategic move." EW rises 2.8% to $151.29; RBC's price target jumps to $185 from $135. (kevin.kingsbury@wsj.com; @kevinkingsbury)
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
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"If an Iran nuclear deal is reached, the potential for the weaker-commodity-currency theme gets fresh oxygen," says Credit Suisse's Shahab Jalinoos. AUD/USD down 0.5% today to 0.7410, near a six-year low. USD/CAD up 0.9% to 1.2774, also near a six-year low. NZD off 0.4% to 0.6702, approaching a five-year low. (james.ramage@wsj.com)
9:59 EDT - Wrapping Health Net (HNT) into its calculations on Centene (CNC), FBR boosts its price target on the health insurer by $10 to $90, with the recent stock pullback since the deal's announcement prompting the investment bank to upgrade CNC to outperform. "The acquisition brings along some unique attributes to Centene, along with a major presence in California. Health Net also adds many capabilities beyond Centene's historical Medicaid and specialty focus." FBR, which had been cautious on CNC because of valuation for 8 months, gives the combined entity a 23 P/E ratio, below where CNC currently trades. It's up 1.5% at $74.02, cutting the month's drop to 8%. (kevin.kingsbury@wsj.com; @kevinkingsbury)
9:43 EDT - Since starting to make its own movies last decade, beginning with 2008's "Iron Man," every Marvel Studios release based on characters within the so-called Marvel Cinematic Universe has debuted at No. 1. Might the estimated $115M opening for "Minions" prevent the latest release from Marvel--now owned by Disney (DIS)--from extending the streak? It's possible, though not anywhere near as last month, when DIS-owned Pixar was faced with notching its first non-No. 1 opening with "Inside Out." That happened, also the result of a movie from Comcast's (CMCSA) Universal. As for "Ant-Man," there were many last summer unsure of how the more-comedic "Guardians of the Galaxy" would fare. It only ended up being the No. 3 movie of the year in North America, including a $94.3M open. (kevin.kingsbury@wsj.com; @kevinkingsbury)
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"I have many clients assessing the value of the government contracts they have and weighing that against the greatly increased cost of doing business with the federal government." (ben.dipietro@wsj.com; @bendipietro1)
09:33 EDT - Autonomous vehicles may not need drivers, but they will need dealers to sell and service them, and herein lies an opportunity, says Morgan Stanley analyst Adam Jonas. Today's US auto dealer "pie" is about $1T, split between 10,000 owners, he says, but tech disruption could accelerate consolidation "to as few as 10 monolithic mega-fleet mangers."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"beyond the reach of most dealers." With this, he "double-upgraded" his rating on AutoNation (AN), the No. 1 US auto retailer, to overweight with $70 price target. (christina.rogers@wsj.com)
9:23 EDT - Greece's debt deal has investors revisiting a popular trade this year driven by interest-rate differentials: buying the greenback as US rates look poised to rise while borrowing in euro. Citi's Steven Englander says instead of supporting the euro, the Greek resolution is "more positive for USD because it removes [an] impediment to Fed liftoff." Treasurys are selling off this morning, with the 2-year yield up 2 basis points at 0.673%. Meanwhile, the euro is down 1% at $1.1044 and the dollar rises 0.5% to Y123.46. (cynthia.lin@wsj.com; @cynthialin_dj)
(END) Dow Jones Newswires
July 13, 2015 10:24 ET (14:24 GMT)</t>
  </si>
  <si>
    <t>['comcst', 'dsnyw', 'dwitd', 'dwitd', 'gldmns', 'gldmns', 'gnmoc', 'gnmoc', 'jonjon', 'medinc', 'nbcco', 'pixr', 'qualmd', 'qualmd', 'repres', 'repres', 'sk']</t>
  </si>
  <si>
    <t>,eurz,usca,usw,namz,usa,</t>
  </si>
  <si>
    <t>10:24 EDT - Analysts are growing increasingly bullish on the prospects for transcatheter aortic valves, which are sold by Edwards (EW) and Medtronic (MDT). The market for these medical devices should grow at roughly 25%/year the rest of the decade and reach $5B in 2020, estimates RBC. Morgan Stanley last week said it could quintuple to $7.5B by 2025, and Jefferies thinks the market could eventually amount to $10B as more doctors turn to transcatheter valves and their less-invasive implantation. EW was first to bring a product to market, but MDT has been gaining market share, says Leerink. EW has taken a step toward transcatheter mitral valves--a larger but still-experimental market--with its deal for closely held CardiAQ. (jonathan.rockoff@wsj.com; @jonathanrockoff)</t>
  </si>
  <si>
    <t>['c1521', 'c22', 'namt', 'ndjmt', 'neqac', 'c15', 'c152', 'ccat', 'ncat', 'nfact', 'nfce', 'nfcpin']</t>
  </si>
  <si>
    <t>Big Forecasts on New Heart-Valve Replacement -- Market Talk</t>
  </si>
  <si>
    <t>Big Forecasts on New Heart-Valve Replacement -- Market Talk10:19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
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
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
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"consultant checks gives us confidence" that results "will be positive," helping increase the potential market for transcatheter valve replacement. Allowing that lower-risk group to be eligible for undergoing the procedure "should double/triple" the next 5 years what's now a $1.6B global markets, RBC's consultants say. That as the deal for CardiAQ "is an excellent strategic move." EW rises 2.8% to $151.29; RBC's price target jumps to $185 from $135. (kevin.kingsbury@wsj.com; @kevinkingsbury)
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
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"If an Iran nuclear deal is reached, the potential for the weaker-commodity-currency theme gets fresh oxygen," says Credit Suisse's Shahab Jalinoos. AUD/USD down 0.5% today to 0.7410, near a six-year low. USD/CAD up 0.9% to 1.2774, also near a six-year low. NZD off 0.4% to 0.6702, approaching a five-year low. (james.ramage@wsj.com)
9:59 EDT - Wrapping Health Net (HNT) into its calculations on Centene (CNC), FBR boosts its price target on the health insurer by $10 to $90, with the recent stock pullback since the deal's announcement prompting the investment bank to upgrade CNC to outperform. "The acquisition brings along some unique attributes to Centene, along with a major presence in California. Health Net also adds many capabilities beyond Centene's historical Medicaid and specialty focus." FBR, which had been cautious on CNC because of valuation for 8 months, gives the combined entity a 23 P/E ratio, below where CNC currently trades. It's up 1.5% at $74.02, cutting the month's drop to 8%. (kevin.kingsbury@wsj.com; @kevinkingsbury)
9:43 EDT - Since starting to make its own movies last decade, beginning with 2008's "Iron Man," every Marvel Studios release based on characters within the so-called Marvel Cinematic Universe has debuted at No. 1. Might the estimated $115M opening for "Minions" prevent the latest release from Marvel--now owned by Disney (DIS)--from extending the streak? It's possible, though not anywhere near as last month, when DIS-owned Pixar was faced with notching its first non-No. 1 opening with "Inside Out." That happened, also the result of a movie from Comcast's (CMCSA) Universal. As for "Ant-Man," there were many last summer unsure of how the more-comedic "Guardians of the Galaxy" would fare. It only ended up being the No. 3 movie of the year in North America, including a $94.3M open. (kevin.kingsbury@wsj.com; @kevinkingsbury)
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"I have many clients assessing the value of the government contracts they have and weighing that against the greatly increased cost of doing business with the federal government." (ben.dipietro@wsj.com; @bendipietro1)
09:33 EDT - Autonomous vehicles may not need drivers, but they will need dealers to sell and service them, and herein lies an opportunity, says Morgan Stanley analyst Adam Jonas. Today's US auto dealer "pie" is about $1T, split between 10,000 owners, he says, but tech disruption could accelerate consolidation "to as few as 10 monolithic mega-fleet mangers."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"beyond the reach of most dealers." With this, he "double-upgraded" his rating on AutoNation (AN), the No. 1 US auto retailer, to overweight with $70 price target. (christina.rogers@wsj.com)
9:23 EDT - Greece's debt deal has investors revisiting a popular trade this year driven by interest-rate differentials: buying the greenback as US rates look poised to rise while borrowing in euro. Citi's Steven Englander says instead of supporting the euro, the Greek resolution is "more positive for USD because it removes [an] impediment to Fed liftoff." Treasurys are selling off this morning, with the 2-year yield up 2 basis points at 0.673%. Meanwhile, the euro is down 1% at $1.1044 and the dollar rises 0.5% to Y123.46. (cynthia.lin@wsj.com; @cynthialin_dj)
(END) Dow Jones Newswires
July 13, 2015 10:24 ET (14:24 GMT)</t>
  </si>
  <si>
    <t>DJDN000020150728eb7s001k1</t>
  </si>
  <si>
    <t>Merck, cCAM Biotherapeutics</t>
  </si>
  <si>
    <t>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
"The acquisition of cCAM supports our objective to advance the care of patients with cancer by stimulating tumor-directed immune responses," said Roger M. Perlmutter, president of Merck Research Laboratories.
Merck said its all-cash purchase of cCAM Biotherapeutics includes the possibility of up to $510 million in future payments based on certain milestones.
For 2015, the pharmaceutical giant now expects full-year earnings between $3.45 and $3.55 a share, up from its previous range of $3.35 to $3.48 a share.
Shares of Merck, down 1.7% over the past year, rose 2.9% to $58.63 in premarket trading.
Merck, like some of its rivals, said a strengthening U.S. dollar and increased generic competition sapped results in the most recent period. The latest quarter saw a 7% negative impact from foreign exchange, and a 7% impact from the divestiture of its consumer care business.
Pharmaceuticals, the company's biggest revenue contributor, posted a 6% decline in sales to $8.56 billion. The animal health division recorded a 4% decline to $840 million.
Sales of arthritis drug Remicade fell 25% to $455 million, and sales of cholesterol treatment Zetia/Vytorin slipped 16% to $955 million. However, sales of diabetes treatment Januvia edged up 1% to $1.6 billion, and sales of Proquad improved 10% to $358 million.
In all, Merck reported earnings of $687 million, or 24 cents a share, down from $2 billion, or 68 cents a share, a year earlier. Excluding certain items such as acquisition-related costs, per-share earnings grew to 86 cents from 85 cents.
Total sales fell to $9.76 billion from $10.93 billion the year before.
Analysts had projected 81 cents a share in earnings and $9.9 billion in revenue, according to Thomson Reuters.
Write to Angela Chen at angela.chen@wsj.com
(END) Dow Jones Newswires
July 28, 2015 07:57 ET (11:57 GMT)</t>
  </si>
  <si>
    <t>['schplo', 'schplo', 'schplo']</t>
  </si>
  <si>
    <t>,usnj,namz,usa,use,</t>
  </si>
  <si>
    <t>Merck &amp; Co. agreed to buy a privately held developer of cancer immunotherapies for at least $95 million and raised its per-share earnings guidance for the year after reporting better-than-expected profits for the June quarter amid lower costs.
Sales, though, fell a worse-than-expected 11% in the second quarter, hurt by currency changes and recent divestitures.</t>
  </si>
  <si>
    <t>['c151', 'c1513', 'c181', 'cacqu', 'ncmac', 'neqac', 'nfiac', 'nhotbn', 'ntop', 'nttwn', 'ghea', 'c15', 'c18', 'cactio', 'ccat', 'gcat', 'ncat', 'ndj', 'nfact', 'nfcpin', 'redit']</t>
  </si>
  <si>
    <t>Merck Reports Better-Than-Seen Profits, Buy Of Cancer Drug Maker</t>
  </si>
  <si>
    <t>Merck Reports Better-Than-Seen Profits, Buy Of Cancer Drug MakerMerck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
"The acquisition of cCAM supports our objective to advance the care of patients with cancer by stimulating tumor-directed immune responses," said Roger M. Perlmutter, president of Merck Research Laboratories.
Merck said its all-cash purchase of cCAM Biotherapeutics includes the possibility of up to $510 million in future payments based on certain milestones.
For 2015, the pharmaceutical giant now expects full-year earnings between $3.45 and $3.55 a share, up from its previous range of $3.35 to $3.48 a share.
Shares of Merck, down 1.7% over the past year, rose 2.9% to $58.63 in premarket trading.
Merck, like some of its rivals, said a strengthening U.S. dollar and increased generic competition sapped results in the most recent period. The latest quarter saw a 7% negative impact from foreign exchange, and a 7% impact from the divestiture of its consumer care business.
Pharmaceuticals, the company's biggest revenue contributor, posted a 6% decline in sales to $8.56 billion. The animal health division recorded a 4% decline to $840 million.
Sales of arthritis drug Remicade fell 25% to $455 million, and sales of cholesterol treatment Zetia/Vytorin slipped 16% to $955 million. However, sales of diabetes treatment Januvia edged up 1% to $1.6 billion, and sales of Proquad improved 10% to $358 million.
In all, Merck reported earnings of $687 million, or 24 cents a share, down from $2 billion, or 68 cents a share, a year earlier. Excluding certain items such as acquisition-related costs, per-share earnings grew to 86 cents from 85 cents.
Total sales fell to $9.76 billion from $10.93 billion the year before.
Analysts had projected 81 cents a share in earnings and $9.9 billion in revenue, according to Thomson Reuters.
Write to Angela Chen at angela.chen@wsj.com
(END) Dow Jones Newswires
July 28, 2015 07:57 ET (11:57 GMT)</t>
  </si>
  <si>
    <t>DJDN000020150728eb7s002si</t>
  </si>
  <si>
    <t>CongCong_NevilleQuinton</t>
  </si>
  <si>
    <t>Senza(R) SCS system</t>
  </si>
  <si>
    <t>Nevro Corporation</t>
  </si>
  <si>
    <t>PR Newswire
MENLO PARK, Calif., July 28, 2015
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
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
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
The full SENZA-RCT publication is available by subscription at http://anesthesiology.pubs.asahq.org/onlinefirst.aspx.
About the Senza System and HF10 Therapy
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
About Nevro
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
Investor Relations Contact:
Westwicke Partners
Lynn Pieper
(415) 202-5678
Lynn.pieper@westwicke.com
To view the original version on PR Newswire, visit:http://www.prnewswire.com/news-releases/nevro-announces-publication-of-senza-rct-results-in-anesthesiology-300119901.html
SOURCE Nevro Corp.
/Web site: http://www.nevro.com
(END) Dow Jones Newswires
July 28, 2015 13:29 ET (17:29 GMT)</t>
  </si>
  <si>
    <t>['nevroc', 'asanes', 'nevroc', 'nevroc', 'nyse', 'usfda']</t>
  </si>
  <si>
    <t>['nevroc']</t>
  </si>
  <si>
    <t>Nevro Announces Publication of SENZA-RCT Results in Anesthesiology
Publication of "Novel 10 kHz High Frequency Therapy (HF10 Therapy) Is Superior to Traditional Low Frequency Spinal Cord Stimulation for the Treatment of Chronic Back and Leg Pain: The SENZA-RCT Randomized Controlled Trial"</t>
  </si>
  <si>
    <t>['c22', 'neqac', 'npress', 'c23', 'ctrial', 'ccat', 'ncat', 'nfact', 'nfcpin']</t>
  </si>
  <si>
    <t>Press Release: Nevro Announces Publication of SENZA-RCT Results in Anesthesiology</t>
  </si>
  <si>
    <t>Press Release: Nevro Announces Publication of SENZA-RCT Results in AnesthesiologyPR Newswire
MENLO PARK, Calif., July 28, 2015
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
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
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
The full SENZA-RCT publication is available by subscription at http://anesthesiology.pubs.asahq.org/onlinefirst.aspx.
About the Senza System and HF10 Therapy
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
About Nevro
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
Investor Relations Contact:
Westwicke Partners
Lynn Pieper
(415) 202-5678
Lynn.pieper@westwicke.com
To view the original version on PR Newswire, visit:http://www.prnewswire.com/news-releases/nevro-announces-publication-of-senza-rct-results-in-anesthesiology-300119901.html
SOURCE Nevro Corp.
/Web site: http://www.nevro.com
(END) Dow Jones Newswires
July 28, 2015 13:29 ET (17:29 GMT)</t>
  </si>
  <si>
    <t>Nevro</t>
  </si>
  <si>
    <t>DJDN000020150805eb85003sc</t>
  </si>
  <si>
    <t>SavchynKateryna_NairDevika</t>
  </si>
  <si>
    <t>(END) Dow Jones Newswires
August 05, 2015 16:25 ET (20:25 GMT)</t>
  </si>
  <si>
    <t>['nrmlph', 'allgop', 'allgop', 'colhsp', 'colhsp', 'nrmlph', 'nrmlph']</t>
  </si>
  <si>
    <t>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
-Rob Curran, rob.curran@dowjones.com</t>
  </si>
  <si>
    <t>['m14', 'ncmac', 'nenac', 'neqac', 'nfiac', 'nrmf', 'mcat', 'ncat', 'nfact', 'nfce', 'niwe']</t>
  </si>
  <si>
    <t>Health Care Up as Traders Bet on More Deals -- Health-Care Roundup</t>
  </si>
  <si>
    <t>Health Care Up as Traders Bet on More Deals -- Health-Care Roundup(END) Dow Jones Newswires
August 05, 2015 16:25 ET (20:25 GMT)</t>
  </si>
  <si>
    <t>DJDN000020150806eb86003ei</t>
  </si>
  <si>
    <t>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
13:44 EDT - Asked about the prospect of top US carriers sitting out next year's wireless spectrum auction, FCC Chairman Tom Wheeler implies it would be the fence sitters' loss. "This is their call," he says in a press conference. "This is a once-in-a-lifetime opportunity. They don't make spectrum like this anymore." FCC officials plan to launch the so-called incentive auction in 2016 under a complex process that would resell TV broadcasters' airwaves to wireless companies. Verizon (VZ) and Sprint (S) might sit out the process. (andrew.fitzgerald@wsj.com; @drewfitzgerald)
13:37 EDT - Wunderlich has seen enough to give up the bull case on Plains (PAA), downgrading the big pipeline operator to hold following its 2Q miss and slashing its price target to $37 from $56. "With Plains' outlook for 2H and 2016 more cautious and market conditions remaining very difficult as storage levels remain far above average, production growth remains resilient and new competitor infrastructure comes online," the investment bank notes PAA "opened the door" to a lack of equityholder-distribution growth until 2017. Many in the oil patch of late have actually cut payouts and dividends to conserve cash amid oil's price slump. PAA falls 3.4% to $34.74, hitting a fresh 3 1/2-year low. (kevin.kingsbury@wsj.com; @kevinkingsbury)
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
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
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"may prove a bigger boost to growth than many investors believe," the investment bank contends. It adds RelateIQ's underlying data-prediction tech could help CRM's marketing and customer-service software businesses. It expects CRM to discuss that potential at the company's Dreamforce user conference next month. (shira.ovide@wsj.com; @ShiraOvide)
13:03 EDT - Already bullish on smaller players Crown Castle (CCI) and SBA Communications (SBAC), Morgan Stanley moves cellphone-tower heavyweight American Tower (AMT) to outperform as the investment bank doesn't see any losers for 2016. It notes Verizon (VZ) and T-Mobile (TMUS) "are active" while AT&amp;T (T) is expected "to reaccelerate spending" with its DirecTV purchase closed and Sprint (S) "is committed to network densification." Morgan Stanley adds "while investors are cautious on the tower stocks ahead of a potential [Fed] rate hike in September or December" with both AMT and CCI being REITs, "we believe the operational impact is limited." Meanwhile, REITs have outperformed in 3 of the past 6 periods "of materially rising rates." AMT rises 1% to $97.60; Morgan Stanley's target climbs $15 to $116. (patrick.sheridan@wsj.com)
-0-
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
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
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
12:45 EDT - New York Times Co. (NYT) CEO Mark Thompson says that as the company pushes to produce more video content, it's hopeful it can eat into TV's ad revenue as viewers increasingly migrate from cable to online. "This is a question about how much the ad industry is prepared to be open-minded. But as platforms come together, I think this opportunity looms." NYT reported a 14% increase in 2Q digital-ad revenue amid strong gains in video and paid posts. But that couldn't come close to offsetting the 13% slide in print-ad revenue. Shares are down 3.4% at $12.74, hitting a 6 1/2-month low. (lukas.alpert@wsj.com; @lalpert1)
(END) Dow Jones Newswires
August 06, 2015 14:04 ET (18:04 GMT)</t>
  </si>
  <si>
    <t>['mnnknd', 'bainca', 'belatt', 'dwitd', 'fedcc', 'huhair', 'mnnknd', 'nfeoib', 'nyt', 'pfiplu', 'pfiz', 'pfiz', 'salesf', 'sansyn', 'sbacom', 'sbcatt', 'unitel', 'usfda', 'vcestr', 'belatt', 'fedcc']</t>
  </si>
  <si>
    <t>['fedcc', 'belatt', 'mnnknd']</t>
  </si>
  <si>
    <t>14:04 EDT - In 2007, Pfizer (PFE) abruptly shelved the inhaled diabetes drug Exubera and returned it to partner Nektar (NKTR) less than 2 years after FDA approval, citing moribund sales. A similar scenario may be brewing between Sanofi (SNY) and MannKind (MNKD), who co-market the inhaled diabetes drug Afrezza. Launched in 1Q, notching sales of EUR1M then, they only got to EUR2M last quarter. Unless scripts "show signs of life" soon, SNY might return Afrezza to MNKD, says Piper Jaffray, possibly forcing MNKD to unload the drug "to avoid insolvency." NKTR switched to pain and other drugs after Exubera. MNKD, which just tripled production capacity for Afrezza, seeks to broaden indications for its inhaled drug technology, Piper notes. MNKD falls 3.3% to $4.05; it's down 22% this year. (ron.winslow@wsj.com; @ronwinslow)</t>
  </si>
  <si>
    <t>['cappro', 'c151', 'c1521', 'namt', 'ndjmt', 'neqac', 'c13', 'c15', 'c152', 'c22', 'ccat', 'ncat', 'nfact', 'nfce', 'nfcpin']</t>
  </si>
  <si>
    <t>Exubera Redux? Afrezza Struggles Out of the Gate -- Market Talk</t>
  </si>
  <si>
    <t>Exubera Redux? Afrezza Struggles Out of the Gate -- Market Talk14:00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
13:44 EDT - Asked about the prospect of top US carriers sitting out next year's wireless spectrum auction, FCC Chairman Tom Wheeler implies it would be the fence sitters' loss. "This is their call," he says in a press conference. "This is a once-in-a-lifetime opportunity. They don't make spectrum like this anymore." FCC officials plan to launch the so-called incentive auction in 2016 under a complex process that would resell TV broadcasters' airwaves to wireless companies. Verizon (VZ) and Sprint (S) might sit out the process. (andrew.fitzgerald@wsj.com; @drewfitzgerald)
13:37 EDT - Wunderlich has seen enough to give up the bull case on Plains (PAA), downgrading the big pipeline operator to hold following its 2Q miss and slashing its price target to $37 from $56. "With Plains' outlook for 2H and 2016 more cautious and market conditions remaining very difficult as storage levels remain far above average, production growth remains resilient and new competitor infrastructure comes online," the investment bank notes PAA "opened the door" to a lack of equityholder-distribution growth until 2017. Many in the oil patch of late have actually cut payouts and dividends to conserve cash amid oil's price slump. PAA falls 3.4% to $34.74, hitting a fresh 3 1/2-year low. (kevin.kingsbury@wsj.com; @kevinkingsbury)
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
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
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"may prove a bigger boost to growth than many investors believe," the investment bank contends. It adds RelateIQ's underlying data-prediction tech could help CRM's marketing and customer-service software businesses. It expects CRM to discuss that potential at the company's Dreamforce user conference next month. (shira.ovide@wsj.com; @ShiraOvide)
13:03 EDT - Already bullish on smaller players Crown Castle (CCI) and SBA Communications (SBAC), Morgan Stanley moves cellphone-tower heavyweight American Tower (AMT) to outperform as the investment bank doesn't see any losers for 2016. It notes Verizon (VZ) and T-Mobile (TMUS) "are active" while AT&amp;T (T) is expected "to reaccelerate spending" with its DirecTV purchase closed and Sprint (S) "is committed to network densification." Morgan Stanley adds "while investors are cautious on the tower stocks ahead of a potential [Fed] rate hike in September or December" with both AMT and CCI being REITs, "we believe the operational impact is limited." Meanwhile, REITs have outperformed in 3 of the past 6 periods "of materially rising rates." AMT rises 1% to $97.60; Morgan Stanley's target climbs $15 to $116. (patrick.sheridan@wsj.com)
-0-
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
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
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
12:45 EDT - New York Times Co. (NYT) CEO Mark Thompson says that as the company pushes to produce more video content, it's hopeful it can eat into TV's ad revenue as viewers increasingly migrate from cable to online. "This is a question about how much the ad industry is prepared to be open-minded. But as platforms come together, I think this opportunity looms." NYT reported a 14% increase in 2Q digital-ad revenue amid strong gains in video and paid posts. But that couldn't come close to offsetting the 13% slide in print-ad revenue. Shares are down 3.4% at $12.74, hitting a 6 1/2-month low. (lukas.alpert@wsj.com; @lalpert1)
(END) Dow Jones Newswires
August 06, 2015 14:04 ET (18:04 GMT)</t>
  </si>
  <si>
    <t>DJDN000020150812eb8c001oy</t>
  </si>
  <si>
    <t>NevilleQuinton_CohenSamantha_McDonaldSarah</t>
  </si>
  <si>
    <t>TB4</t>
  </si>
  <si>
    <t>RegeneRx Biopharmaceuticals Inc</t>
  </si>
  <si>
    <t>ROCKVILLE, Md., Aug. 12, 2015
ROCKVILLE, Md., Aug. 12, 2015 /PRNewswire/ -- RegeneRx Biopharmaceuticals, Inc. (OTCQB: RGRX) ("the Company" or "RegeneRx"),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
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
The paper was authored by Drs. Gabriel Sosne and Hynda K. Kleinman and published in the scientific journal, IOVS, 2015 Aug; 56(9):5110-7. Both researchers are consultants to RegeneRx Biopharmaceuticals, Inc.
About RegeneRx Biopharmaceuticals, Inc. (www.regenerx.com)
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
Forward-Looking Statements
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("SEC"), including those identified in the "Risk Factors"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
To view the original version on PR Newswire, visit:http://www.prnewswire.com/news-releases/new-publication-elaborates-on-tb4s-effects-on-dry-eye-syndrome-and-other-potential-ophthalmic-disorders-300127498.html
SOURCE RegeneRx Biopharmaceuticals, Inc.
/Web site: http://www.regenerx.com
(END) Dow Jones Newswires
August 12, 2015 09:13 ET (13:13 GMT)</t>
  </si>
  <si>
    <t>['albio', 'albio', 'albio', 'seexc', 'usfda']</t>
  </si>
  <si>
    <t>['albio']</t>
  </si>
  <si>
    <t>,usmd,namz,usa,uss,</t>
  </si>
  <si>
    <t>New Publication Elaborates on TB4's Effects on Dry Eye Syndrome and Other Potential Ophthalmic Disorders
PR Newswire</t>
  </si>
  <si>
    <t>['ctrial', 'c23', 'c22', 'neqac', 'npress', 'ccat', 'ncat', 'nfact', 'nfcpin']</t>
  </si>
  <si>
    <t>Press Release: New Publication Elaborates on TB4's Effects on Dry Eye Syndrome and Other Potential Ophthalmic Disorders</t>
  </si>
  <si>
    <t>Press Release: New Publication Elaborates on TB4's Effects on Dry Eye Syndrome and Other Potential Ophthalmic DisordersROCKVILLE, Md., Aug. 12, 2015
ROCKVILLE, Md., Aug. 12, 2015 /PRNewswire/ -- RegeneRx Biopharmaceuticals, Inc. (OTCQB: RGRX) ("the Company" or "RegeneRx"),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
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
The paper was authored by Drs. Gabriel Sosne and Hynda K. Kleinman and published in the scientific journal, IOVS, 2015 Aug; 56(9):5110-7. Both researchers are consultants to RegeneRx Biopharmaceuticals, Inc.
About RegeneRx Biopharmaceuticals, Inc. (www.regenerx.com)
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
Forward-Looking Statements
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("SEC"), including those identified in the "Risk Factors"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
To view the original version on PR Newswire, visit:http://www.prnewswire.com/news-releases/new-publication-elaborates-on-tb4s-effects-on-dry-eye-syndrome-and-other-potential-ophthalmic-disorders-300127498.html
SOURCE RegeneRx Biopharmaceuticals, Inc.
/Web site: http://www.regenerx.com
(END) Dow Jones Newswires
August 12, 2015 09:13 ET (13:13 GMT)</t>
  </si>
  <si>
    <t>Thymosin beta 4, RGN-259</t>
  </si>
  <si>
    <t xml:space="preserve">RegeneRx Biopharmaceuticals Inc
</t>
  </si>
  <si>
    <t>RGN-259</t>
  </si>
  <si>
    <t>Thymosin beta 4</t>
  </si>
  <si>
    <t>DJDN000020150930eb9u001fg</t>
  </si>
  <si>
    <t>Relday</t>
  </si>
  <si>
    <t>Zogenix Inc</t>
  </si>
  <si>
    <t>Company Initiates Efforts to Secure Global Development and Commercialization Partner
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
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
"With the positive top-line results from the Phase 1b multi-dose trial, Relday is now well-positioned to begin a Phase 3 program once a development and commercialization partner is secured," said Stephen Farr, Ph.D., President and CEO of Zogenix. "Our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
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
About Relday(TM)
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
The Phase 1b multi-dose clinical trial for Relday was conducted as a single-center, open-label, safety and PK trial of 60 patients with chronic, stable schizophrenia or schizoaffective disorder across a dose range of 60, 90 and 120 mg, and included a comparator arm of Risperdal Consta.
About Zogenix
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
For more information, visit www.zogenix.com.
Forward-Looking Statements
Zogenix cautions you that statements included in this press release that are not a description of historical facts are forward-looking statements. Words such as "believes," "anticipates," "plans," "expects," "indicates," "will," "intends," "potential," "suggests," "assuming"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
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
Relday(TM) is a trademark of Zogenix, Inc.
SABER(R) is a trademark of DURECT Corporation. 
CONTACT: Investors: Andrew McDonald 
         Founding Partner, LifeSci Advisors LLC 
         646-597-6987 | Andrew@lifesciadvisors.com 
30 Sep 2015 08:01 ET *Zogenix Reports Positive Top-Line Results From Relday Phase 1B Multi-Dose Clinical Trial
30 Sep 2015 08:01 ET *Zogenix: Product Candidate Now Ready for Phase 3
30 Sep 2015 08:02 ET *Zogenix: Relday is a Once-Monthly Subcutaneous Formulation of Risperidone for Treating Schizophrenia
(MORE TO FOLLOW) Dow Jones Newswires (212-416-2800)
September 30, 2015 08:02 ET (12:02 GMT)</t>
  </si>
  <si>
    <t>['zogeni', 'durctc', 'durctc', 'nasdaq', 'nasdaq', 'seexc', 'zogeni', 'zogeni']</t>
  </si>
  <si>
    <t>['zogeni']</t>
  </si>
  <si>
    <t>Zogenix Reports Positive Top-Line Results From Relday(TM) Phase 1b Multi-Dose Clinical Trial
Product Candidate Now Phase 3 Ready</t>
  </si>
  <si>
    <t>['ctrial', 'c23', 'c334', 'c333', 'neqac', 'npress', 'cappro', 'c13', 'c22', 'c33', 'ccat', 'ncat', 'nfact', 'nfcpin']</t>
  </si>
  <si>
    <t>Press Release: Zogenix Reports Positive Top-Line Results From Relday(TM) Phase 1b Multi-Dose Clinical Trial</t>
  </si>
  <si>
    <t>Press Release: Zogenix Reports Positive Top-Line Results From Relday(TM) Phase 1b Multi-Dose Clinical TrialCompany Initiates Efforts to Secure Global Development and Commercialization Partner
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
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
"With the positive top-line results from the Phase 1b multi-dose trial, Relday is now well-positioned to begin a Phase 3 program once a development and commercialization partner is secured," said Stephen Farr, Ph.D., President and CEO of Zogenix. "Our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
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
About Relday(TM)
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
The Phase 1b multi-dose clinical trial for Relday was conducted as a single-center, open-label, safety and PK trial of 60 patients with chronic, stable schizophrenia or schizoaffective disorder across a dose range of 60, 90 and 120 mg, and included a comparator arm of Risperdal Consta.
About Zogenix
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
For more information, visit www.zogenix.com.
Forward-Looking Statements
Zogenix cautions you that statements included in this press release that are not a description of historical facts are forward-looking statements. Words such as "believes," "anticipates," "plans," "expects," "indicates," "will," "intends," "potential," "suggests," "assuming"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
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
Relday(TM) is a trademark of Zogenix, Inc.
SABER(R) is a trademark of DURECT Corporation. 
CONTACT: Investors: Andrew McDonald 
         Founding Partner, LifeSci Advisors LLC 
         646-597-6987 | Andrew@lifesciadvisors.com 
30 Sep 2015 08:01 ET *Zogenix Reports Positive Top-Line Results From Relday Phase 1B Multi-Dose Clinical Trial
30 Sep 2015 08:01 ET *Zogenix: Product Candidate Now Ready for Phase 3
30 Sep 2015 08:02 ET *Zogenix: Relday is a Once-Monthly Subcutaneous Formulation of Risperidone for Treating Schizophrenia
(MORE TO FOLLOW) Dow Jones Newswires (212-416-2800)
September 30, 2015 08:02 ET (12:02 GMT)</t>
  </si>
  <si>
    <t>DJDN000020151001eba1002ac</t>
  </si>
  <si>
    <t>Yervoy-Opdivo combination</t>
  </si>
  <si>
    <t>Bristol-Myers</t>
  </si>
  <si>
    <t>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
"What we don't want to see is that cost becomes a factor in people getting the best kind of care that's available," said Tim Turnham, executive director of the nonprofit Melanoma Research Foundation.
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
A Bristol-Myers spokeswoman said "long-term survival, which is ultimately our goal and that of patients, should be given appropriate and significant consideration in assessing value." She added that only patients who continue to respond to the therapy stay on treatment.
Other expensive combinations have also hit the market. A two-drug melanoma regimen from Novartis AG costs about $18,869 for a 30-day supply, or roughly $226,428 per patient if taken for a year. A Novartis spokeswoman said studies have shown the combination prolongs patient survival.
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
"It is the first example of an immuno-oncology treatment that could produce an objective [tumor] response in the majority of patients," said Jedd Wolchok, chief of melanoma and immunotherapies service at Memorial Sloan Kettering Cancer Center, New York, and a leader of several studies of the combined treatments.
The combination also increased the risk of serious adverse events such as the gastrointestinal disorder colitis.
Dr. Wolchok said oncologists in community practices may need some education in managing the side effects, which are different from those resulting from chemotherapy and other cancer drugs. The new combination requires oncologists and nurses "to pay attention to toxicity so it can be reversed quickly," said Dr. Wolchok, who is a consultant for Bristol-Myers and whose institution gets grant support from the company.
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
Yervoy, which was introduced in 2011, generated $621 million in sales for Bristol in the first half of this year. Opdivo, launched late last year, had $162 million in sales for the same period.
Write to Peter Loftus at peter.loftus@wsj.com and Ron Winslow at ron.winslow@wsj.com
(END) Dow Jones Newswires
October 01, 2015 11:25 ET (15:25 GMT)</t>
  </si>
  <si>
    <t>['brstmy', 'brstmy', 'brstmy', 'mlnmrf', 'sndoz', 'sndoz', 'soomsk', 'usfda', 'usfda', 'usfda']</t>
  </si>
  <si>
    <t>['usfda', 'brstmy']</t>
  </si>
  <si>
    <t>,usa,use,namz,</t>
  </si>
  <si>
    <t>The U.S. Food and Drug Administration approved the first therapy combining two cutting-edge cancer drugs that unleash the body's immune system against tumors‚Äîa combination that will cost more than $250,000 per patient for the first full year, according to its manufacturer.
Bristol-Myers Squibb Co. said Thursday the FDA approved the use of its drugs Yervoy and Opdivo for the treatment of advanced melanoma, a deadly form of skin cancer. Each immunotherapy previously was approved individually to treat melanoma; they work by different mechanisms to fight tumors.</t>
  </si>
  <si>
    <t>['c23', 'gcancr', 'ctrial', 'c22', 'cappro', 'gskinc', 'neqac', 'ntop', 'nttwn', 'c13', 'ccat', 'gcat', 'ghea', 'gmed', 'ncat', 'ndj', 'nfact', 'nfcpin', 'redit']</t>
  </si>
  <si>
    <t>FDA Approves Two-Drug Therapy for Melanoma</t>
  </si>
  <si>
    <t>FDA Approves Two-Drug Therapy for MelanomaThe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
"What we don't want to see is that cost becomes a factor in people getting the best kind of care that's available," said Tim Turnham, executive director of the nonprofit Melanoma Research Foundation.
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
A Bristol-Myers spokeswoman said "long-term survival, which is ultimately our goal and that of patients, should be given appropriate and significant consideration in assessing value." She added that only patients who continue to respond to the therapy stay on treatment.
Other expensive combinations have also hit the market. A two-drug melanoma regimen from Novartis AG costs about $18,869 for a 30-day supply, or roughly $226,428 per patient if taken for a year. A Novartis spokeswoman said studies have shown the combination prolongs patient survival.
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
"It is the first example of an immuno-oncology treatment that could produce an objective [tumor] response in the majority of patients," said Jedd Wolchok, chief of melanoma and immunotherapies service at Memorial Sloan Kettering Cancer Center, New York, and a leader of several studies of the combined treatments.
The combination also increased the risk of serious adverse events such as the gastrointestinal disorder colitis.
Dr. Wolchok said oncologists in community practices may need some education in managing the side effects, which are different from those resulting from chemotherapy and other cancer drugs. The new combination requires oncologists and nurses "to pay attention to toxicity so it can be reversed quickly," said Dr. Wolchok, who is a consultant for Bristol-Myers and whose institution gets grant support from the company.
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
Yervoy, which was introduced in 2011, generated $621 million in sales for Bristol in the first half of this year. Opdivo, launched late last year, had $162 million in sales for the same period.
Write to Peter Loftus at peter.loftus@wsj.com and Ron Winslow at ron.winslow@wsj.com
(END) Dow Jones Newswires
October 01, 2015 11:25 ET (15:25 GMT)</t>
  </si>
  <si>
    <t>DJDN000020151005eba5001ap</t>
  </si>
  <si>
    <t>PR Newswire
WOONSOCKET, R.I., Oct. 5, 2015
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
"Hearing and optical services are a great fit with the existing health offerings in our stores, including industry-leading pharmacy products and services, our MinuteClinic walk-in medical clinics and a comprehensive smoking cessation program," said Andrew Sussman, M.D., president of CVS/minuteclinic and executive vice president &amp; associate chief medical officer of CVS Health. "By expanding our retail health offerings into vision and hearing services, we are providing customers a convenient, single destination on their path to better health."
"Over the past year, we have eliminated tobacco products from all of our stores, added healthy food options, and created a stronger connection between health and beauty," said Judy Sansone, senior vice president of front store business and chief merchant of CVS Health. "Now, by taking these first steps into providing hearing and optical services, we continue to evolve our retail locations into a leading destination for convenient and accessible health services."
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
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
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
All eyeglasses will have a 90-day total-satisfaction guarantee, and can be returned for any reason during this period for a full refund. Glasses purchased for children up to age 14 will be covered by a one-year guarantee[2].
About CVS Health
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
MEDIA CONTACT:
Stephanie Cunha
CVS/pharmacy
scunha@cvs.com
401-770-9354
[1] http://chchearing.org/facts-about-hearing-loss/; http://www.hearingloss.org/content/symptoms-hearing-loss
[2] Glasses that are damaged, broken or lost will be replaced at no charge, one time for one year from the original date of delivery.
Logo - http://photos.prnewswire.com/prnh/20140905/143585
To view the original version on PR Newswire, visit:http://www.prnewswire.com/news-releases/cvspharmacy-opening-optical-and-hearing-centers-in-select-locations-300153912.html
SOURCE CVS Health
/Web site: http://www.cvshealth.com
(END) Dow Jones Newswires
October 05, 2015 08:30 ET (12:30 GMT)</t>
  </si>
  <si>
    <t>['cvspi', 'mville', 'cvspi', 'cvspi', 'mville', 'mville']</t>
  </si>
  <si>
    <t>['mville', 'cvspi']</t>
  </si>
  <si>
    <t>,usmd,usoh,usri,namz,usa,usc,use,usnew,uss,</t>
  </si>
  <si>
    <t>CVS/pharmacy Opening Optical and Hearing Centers in Select Locations
New services are latest example of CVS/pharmacy's evolution into a leading health destination</t>
  </si>
  <si>
    <t>['c22', 'cprdop', 'neqac', 'npress', 'c24', 'ccat', 'ncat', 'nfact', 'nfcpin']</t>
  </si>
  <si>
    <t>Press Release: CVS/pharmacy Opening Optical and Hearing Centers in Select Locations</t>
  </si>
  <si>
    <t>Press Release: CVS/pharmacy Opening Optical and Hearing Centers in Select LocationsPR Newswire
WOONSOCKET, R.I., Oct. 5, 2015
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
"Hearing and optical services are a great fit with the existing health offerings in our stores, including industry-leading pharmacy products and services, our MinuteClinic walk-in medical clinics and a comprehensive smoking cessation program," said Andrew Sussman, M.D., president of CVS/minuteclinic and executive vice president &amp; associate chief medical officer of CVS Health. "By expanding our retail health offerings into vision and hearing services, we are providing customers a convenient, single destination on their path to better health."
"Over the past year, we have eliminated tobacco products from all of our stores, added healthy food options, and created a stronger connection between health and beauty," said Judy Sansone, senior vice president of front store business and chief merchant of CVS Health. "Now, by taking these first steps into providing hearing and optical services, we continue to evolve our retail locations into a leading destination for convenient and accessible health services."
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
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
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
All eyeglasses will have a 90-day total-satisfaction guarantee, and can be returned for any reason during this period for a full refund. Glasses purchased for children up to age 14 will be covered by a one-year guarantee[2].
About CVS Health
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
MEDIA CONTACT:
Stephanie Cunha
CVS/pharmacy
scunha@cvs.com
401-770-9354
[1] http://chchearing.org/facts-about-hearing-loss/; http://www.hearingloss.org/content/symptoms-hearing-loss
[2] Glasses that are damaged, broken or lost will be replaced at no charge, one time for one year from the original date of delivery.
Logo - http://photos.prnewswire.com/prnh/20140905/143585
To view the original version on PR Newswire, visit:http://www.prnewswire.com/news-releases/cvspharmacy-opening-optical-and-hearing-centers-in-select-locations-300153912.html
SOURCE CVS Health
/Web site: http://www.cvshealth.com
(END) Dow Jones Newswires
October 05, 2015 08:30 ET (12:30 GMT)</t>
  </si>
  <si>
    <t>DJDN000020151012ebac0001t</t>
  </si>
  <si>
    <t>KramerBrandon_Bayoan_HalewiczVictoria</t>
  </si>
  <si>
    <t>PR Newswire
INDIANAPOLIS and SHANGHAI, Oct. 11, 2015
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
Below are details of the expanded agreement: 
   -- The companies will collaborate to support the development and potential 
      commercialization of up to three anti-PD-1 based bispecific antibodies 
      for cancer treatments over the next decade, both inside and outside of 
      China. 
   -- Under the previous agreement, Lilly will exercise its rights to develop, 
      manufacture and commercialize these potential cancer treatments outside 
      of China. 
   -- Innovent will now have the rights to develop, manufacture and 
      commercialize these potential cancer treatments for China, subject to a 
      Lilly opt-in right for co-development and commercialization. 
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
Lilly will create the three preclinical anti-PD-1 based bispecific antibodies using an antibody sequence contributed by Innovent.
"We believe that combination therapy in immuno-oncology has the potential to transform the way cancer is treated," said Greg Plowman, M.D., Ph.D., vice president of oncology research at Lilly. "We are pleased to be expanding our collaboration with Innovent to further the development of potential therapies for those fighting cancer in China and around the world."
Michael Yu, Ph.D., co-founder, president and CEO of Innovent, stated, "We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
About Eli Lilly and Company
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
About Innovent Biologics, Inc.
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
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
C-LLY
Refer to:
+1-317-277-6524; lauren_zierke@lilly.com; Lauren Zierke (Lilly U.S.)
+1-212-375-2694; amielach@tiberend.com; Andrew Mielach (Tiberend Strategic Advisors, Inc./Innovent U.S)
Logo- http://photos.prnewswire.com/prnh/20031219/LLYLOGO
Logo- http://photos.prnewswire.com/prnh/20150319/183207LOGO
To view the original version on PR Newswire, visit:http://www.prnewswire.com/news-releases/lilly-and-innovent-biologics-expand-their-strategic-alliance-to-include-immuno-oncology-bispecific-antibodies-in-china-and-globally-300157687.html
SOURCE Eli Lilly and Company
/Web site: http://www.lilly.com
(END) Dow Jones Newswires
October 11, 2015 22:00 ET (02:00 GMT)</t>
  </si>
  <si>
    <t>['invtbg', 'lilye', 'invtbg', 'invtbg', 'lilye', 'lilye', 'nyse', 'seexc']</t>
  </si>
  <si>
    <t>['lilye', 'invtbg']</t>
  </si>
  <si>
    <t>,china,usin,apacz,asiaz,bric,chinaz,devgcoz,dvpcoz,easiaz,namz,usa,usc,</t>
  </si>
  <si>
    <t>Lilly and Innovent Biologics Expand Their Strategic Alliance to Include Immuno-Oncology Bispecific Antibodies in China and Globally
Lilly exercises its rights to potential cancer treatments outside China, while Innovent will now have rights to those potential treatments inside China</t>
  </si>
  <si>
    <t>['c23', 'c334', 'cpartn', 'neqac', 'npress', 'c184', 'c11', 'c18', 'c33', 'cactio', 'ccat', 'ncat', 'nfact', 'nfcpin']</t>
  </si>
  <si>
    <t>Press Release: Lilly and Innovent Biologics Expand Their Strategic Alliance to Include Immuno-Oncology Bispecific Antibodies in China and Globally</t>
  </si>
  <si>
    <t>Press Release: Lilly and Innovent Biologics Expand Their Strategic Alliance to Include Immuno-Oncology Bispecific Antibodies in China and GloballyPR Newswire
INDIANAPOLIS and SHANGHAI, Oct. 11, 2015
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
Below are details of the expanded agreement: 
   -- The companies will collaborate to support the development and potential 
      commercialization of up to three anti-PD-1 based bispecific antibodies 
      for cancer treatments over the next decade, both inside and outside of 
      China. 
   -- Under the previous agreement, Lilly will exercise its rights to develop, 
      manufacture and commercialize these potential cancer treatments outside 
      of China. 
   -- Innovent will now have the rights to develop, manufacture and 
      commercialize these potential cancer treatments for China, subject to a 
      Lilly opt-in right for co-development and commercialization. 
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
Lilly will create the three preclinical anti-PD-1 based bispecific antibodies using an antibody sequence contributed by Innovent.
"We believe that combination therapy in immuno-oncology has the potential to transform the way cancer is treated," said Greg Plowman, M.D., Ph.D., vice president of oncology research at Lilly. "We are pleased to be expanding our collaboration with Innovent to further the development of potential therapies for those fighting cancer in China and around the world."
Michael Yu, Ph.D., co-founder, president and CEO of Innovent, stated, "We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
About Eli Lilly and Company
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
About Innovent Biologics, Inc.
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
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
C-LLY
Refer to:
+1-317-277-6524; lauren_zierke@lilly.com; Lauren Zierke (Lilly U.S.)
+1-212-375-2694; amielach@tiberend.com; Andrew Mielach (Tiberend Strategic Advisors, Inc./Innovent U.S)
Logo- http://photos.prnewswire.com/prnh/20031219/LLYLOGO
Logo- http://photos.prnewswire.com/prnh/20150319/183207LOGO
To view the original version on PR Newswire, visit:http://www.prnewswire.com/news-releases/lilly-and-innovent-biologics-expand-their-strategic-alliance-to-include-immuno-oncology-bispecific-antibodies-in-china-and-globally-300157687.html
SOURCE Eli Lilly and Company
/Web site: http://www.lilly.com
(END) Dow Jones Newswires
October 11, 2015 22:00 ET (02:00 GMT)</t>
  </si>
  <si>
    <t>DJDN000020151012ebac0024y</t>
  </si>
  <si>
    <t>HalewiczVictoria_FowersAlyssa</t>
  </si>
  <si>
    <t>October 12, 2015 13:39 ET (17:39 GMT)</t>
  </si>
  <si>
    <t>['pfiz', 'pfiz', 'schplo']</t>
  </si>
  <si>
    <t>,eurz,usin,usnj,namz,usa,usc,use,</t>
  </si>
  <si>
    <t>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"The much-larger size of MRK's trial leaves open the possibility that MRK's drug could still prevail." LLY is down 8.2% while Merck is off 0.8%. (jonathan.rockoff@wsj.com; @jonathanrockoff)
(END) Dow Jones Newswires</t>
  </si>
  <si>
    <t>['c1521', 'c22', 'namt', 'ndjmt', 'neqac', 'ctrial', 'c15', 'c152', 'c23', 'ccat', 'ncat', 'nfact', 'nfce', 'nfcpin']</t>
  </si>
  <si>
    <t>Mostly Cloudy for CETP Cholesterol Drugs -- Market Talk</t>
  </si>
  <si>
    <t>Mostly Cloudy for CETP Cholesterol Drugs -- Market TalkOctober 12, 2015 13:39 ET (17:39 GMT)</t>
  </si>
  <si>
    <t>DJDN000020151102ebb2001w5</t>
  </si>
  <si>
    <t xml:space="preserve">
PHILADELPHIA--(BUSINESS WIRE)--November 02, 2015-- 
Please note that the original ninth paragraph of the press release has been removed.
The corrected release reads:
VEEVA SYSTEMS UNVEILS CLINICAL TRIALS STUDY START-UP SOLUTION
Top 20 pharma and top 10 global CRO sign on as first Veeva Vault Study Start-Up customers
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
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
"The life sciences industry has long struggled with manual and inefficient processes for study start-up," said Kathryn King, vice president of Vault Clinical at Veeva. "Existing solutions managed either documents or start-up activities, but never both together. This created significant challenges in identifying and addressing issues during start-up, resulting in longer study durations and impacting overall time to market."
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
"Sponsors and CROs have typically used unsophisticated, disparate, and incompatible proprietary and customized approaches and eClinical solutions to manage study start-up and initiation activities," said Ken Getz, associate professor at CSDD Tufts University School of Medicine. "This has contributed to the historically high level of inefficiency and inconsistency that we've observed in investigative site engagement and activation."
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
Veeva Vault Study Start-Up will be available in early December 2015. A top 20 pharmaceutical company and a top 10 global CRO have already signed on as early Vault Study Start-Up customers.
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
Additional Information
-- Stay updated on the latest Veeva news on LinkedIn: linkedin.com/company/veeva-systems
-- Follow @veevasystems on Twitter: twitter.com/veevasystems
-- Like Veeva on Facebook: facebook.com/veevasystems
About Veeva Vault
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
About Veeva Systems
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
Forward-looking Statements
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"Risk Factors" and "Management's Discussion and Analysis of Financial Condition and Results of Operations"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
View source version on businesswire.com: http://www.businesswire.com/news/home/20151102005531/en/ 
    CONTACT:    Veeva Systems Inc. 
Lisa Barbadora, 610-420-3413
Public Relations
pr@veeva.com
(END) Dow Jones Newswires
November 02, 2015 09:03 ET (14:03 GMT)</t>
  </si>
  <si>
    <t>['vondei', 'linkd', 'linkd', 'onlnfr', 'twnit', 'vondei', 'vondei']</t>
  </si>
  <si>
    <t>['vondei']</t>
  </si>
  <si>
    <t xml:space="preserve">CORRECTING and REPLACING Veeva Systems Unveils Clinical Trials Study Start-Up Solution
Top 20 pharma and top 10 global CRO sign on as first Veeva Vault Study Start-Up customers </t>
  </si>
  <si>
    <t>['ctrial', 'ncrx', 'neqac', 'npress', 'c22', 'c23', 'ccat', 'ncat', 'nfact', 'nfcpin']</t>
  </si>
  <si>
    <t>Press Release: CORRECTING and REPLACING Veeva Systems Unveils Clinical Trials Study Start-Up Solution</t>
  </si>
  <si>
    <t>Press Release: CORRECTING and REPLACING Veeva Systems Unveils Clinical Trials Study Start-Up Solution
PHILADELPHIA--(BUSINESS WIRE)--November 02, 2015-- 
Please note that the original ninth paragraph of the press release has been removed.
The corrected release reads:
VEEVA SYSTEMS UNVEILS CLINICAL TRIALS STUDY START-UP SOLUTION
Top 20 pharma and top 10 global CRO sign on as first Veeva Vault Study Start-Up customers
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
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
"The life sciences industry has long struggled with manual and inefficient processes for study start-up," said Kathryn King, vice president of Vault Clinical at Veeva. "Existing solutions managed either documents or start-up activities, but never both together. This created significant challenges in identifying and addressing issues during start-up, resulting in longer study durations and impacting overall time to market."
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
"Sponsors and CROs have typically used unsophisticated, disparate, and incompatible proprietary and customized approaches and eClinical solutions to manage study start-up and initiation activities," said Ken Getz, associate professor at CSDD Tufts University School of Medicine. "This has contributed to the historically high level of inefficiency and inconsistency that we've observed in investigative site engagement and activation."
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
Veeva Vault Study Start-Up will be available in early December 2015. A top 20 pharmaceutical company and a top 10 global CRO have already signed on as early Vault Study Start-Up customers.
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
Additional Information
-- Stay updated on the latest Veeva news on LinkedIn: linkedin.com/company/veeva-systems
-- Follow @veevasystems on Twitter: twitter.com/veevasystems
-- Like Veeva on Facebook: facebook.com/veevasystems
About Veeva Vault
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
About Veeva Systems
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
Forward-looking Statements
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"Risk Factors" and "Management's Discussion and Analysis of Financial Condition and Results of Operations"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
View source version on businesswire.com: http://www.businesswire.com/news/home/20151102005531/en/ 
    CONTACT:    Veeva Systems Inc. 
Lisa Barbadora, 610-420-3413
Public Relations
pr@veeva.com
(END) Dow Jones Newswires
November 02, 2015 09:03 ET (14:03 GMT)</t>
  </si>
  <si>
    <t>DJDN000020151104ebb400426</t>
  </si>
  <si>
    <t>Extra2_LancasterVicki</t>
  </si>
  <si>
    <t>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
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
About Inogen
Inogen is innovation in oxygen therapy. We are a medical technology company that develops, manufactures and markets innovative oxygen concentrators used to deliver supplemental long-term oxygen therapy to patients suffering from chronic respiratory conditions.
For more information, please visit www.inogen.com. 
CONTACT: Investor Relations Contact: 
         ir@inogen.net 
         805-562-0500 ext 7 
         Media Contact: 
         Byron Myers 
         805-562-0503 
(END) Dow Jones Newswires
November 04, 2015 16:32 ET (21:32 GMT)</t>
  </si>
  <si>
    <t>['inogei', 'inogei', 'inogei', 'seexc']</t>
  </si>
  <si>
    <t>['inogei']</t>
  </si>
  <si>
    <t>,usca,usny,namz,usa,use,usw,</t>
  </si>
  <si>
    <t>Inogen Announces Participation in Stifel 2015 Healthcare Conference
GOLETA, Calif., Nov. 4, 2015 (GLOBE NEWSWIRE) -- Inogen, Inc. (NASDAQ:INGN), a medical technology company offering innovative respiratory products for use in the homecare setting, today announced the Company plans to participate in the Stifel 2015 Healthcare Conference in New York, NY.</t>
  </si>
  <si>
    <t>['c151', 'c22', 'c315', 'csched', 'neqac', 'npress', 'c11', 'c15', 'ccat', 'ncat', 'nfact', 'nfcpin']</t>
  </si>
  <si>
    <t>Press Release: Inogen Announces Participation in Stifel 2015 Healthcare Conference</t>
  </si>
  <si>
    <t>Press Release: Inogen Announces Participation in Stifel 2015 Healthcare ConferenceInogen's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
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
About Inogen
Inogen is innovation in oxygen therapy. We are a medical technology company that develops, manufactures and markets innovative oxygen concentrators used to deliver supplemental long-term oxygen therapy to patients suffering from chronic respiratory conditions.
For more information, please visit www.inogen.com. 
CONTACT: Investor Relations Contact: 
         ir@inogen.net 
         805-562-0500 ext 7 
         Media Contact: 
         Byron Myers 
         805-562-0503 
(END) Dow Jones Newswires
November 04, 2015 16:32 ET (21:32 GMT)</t>
  </si>
  <si>
    <t>DJDN000020151119ebbj003f3</t>
  </si>
  <si>
    <t>drisapersen</t>
  </si>
  <si>
    <t>BioMarin</t>
  </si>
  <si>
    <t>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
(END) Dow Jones Newswires
November 19, 2015 13:00 ET (18:00 GMT)</t>
  </si>
  <si>
    <t>['usfda', 'usfda']</t>
  </si>
  <si>
    <t>,eurz,usnj,usor,namz,usa,use,usw,</t>
  </si>
  <si>
    <t>13:00 ET - There will be excitement in biotech stocks in coming days thanks to the FDA. Rare-disease biotech BioMarin (BNMN) faces an advisory committee next week for drisapersen, its treatment for Duchenne Muscular Dystrophy, a fatal disease that targets boys for which no satisfactory drug is commercially available. The FDA will release the committee's briefing documents--a preliminary look at the panel's thoughts on the drug's viability--Friday morning.</t>
  </si>
  <si>
    <t>Eyes on FDA Ruling on BioMarin's Drisapersen -- Market Talk</t>
  </si>
  <si>
    <t>Eyes on FDA Ruling on BioMarin's Drisapersen -- Market TalkApproval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
(END) Dow Jones Newswires
November 19, 2015 13:00 ET (18:00 GMT)</t>
  </si>
  <si>
    <t>DJDN000020151124ebbo0048a</t>
  </si>
  <si>
    <t>EPI-506</t>
  </si>
  <si>
    <t>ESSA Pharma Inc.</t>
  </si>
  <si>
    <t>HOUSTON, TX and VANCOUVER, Nov. 24, 2015
HOUSTON, TX and VANCOUVER, Nov. 24, 2015 /PRNewswire/ - ESSA Pharma Inc. ("ESSA" or the "Company") (TSX: EPI; NASDAQ: EPIX) announced today that the first patient has been enrolled in ESSA's Phase 1/2 clinical study of EPI-506 as a treatment for metastatic castration-resistant prostate cancer ("mCRPC").
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
"Patients with metastatic CRPC who have failed abiraterone and/or enzalutamide currently represent a large unmet medical need," said Dr. Frank Perabo, ESSA's Chief Medical Officer. "The novel mechanism of action of EPI-506 was developed specifically to overcome resistance to these current drugs."
As part of the clinical study, ESSA will collect molecular biomarker information which may provide useful context in understanding patient outcomes. Androgen receptor splice variant V7 data will be included in such information.
Details relating to the Phase 1/2 clinical trial are now available on the US National Institutes of Health clinical trials website (https://clinicaltrials.gov).
About ESSA Pharma Inc.
ESSA Pharma is a clinical-stage pharmaceutical company focused on developing novel and proprietary therapies for the treatment of castration resistant prostate cancer ("CRPC")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("AR") signaling pathway, which is the primary pathway that drives prostate cancer growth. We have shown that EPI-002, the primary metabolite of EPI-506, prevents AR activation by binding selectively to the N-terminal domain ("NTD")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
About Prostate Cancer
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
Forward-Looking Statement Disclaimer
This release contains certain information which, as presented, constitutes "forward-looking information" within the meaning of applicable Canadian securities laws. Forward-looking information involves statements that relate to future events and often addresses expected future business and financial performance, containing words such as "anticipate", "believe", "plan", "estimate", "expect", and "intend", statements that an action or event "may", "might", "could", "should", or "will" be taken or occur, or other similar expressions and includes, but is not limited to, statements about the Company's upcoming Phase 1/2 clinical trial; receipt of CPRIT funds; and the implementation of the Company's business model and strategic plans.
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
Forward-looking information is developed based on assumptions about such risks, uncertainties and other factors set out herein and in ESSA's prospectus dated December 5, 2014 under the heading "Risk Factors",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
SOURCE ESSA Pharma Inc
/CONTACT: Frank Perabo, Chief Medical Officer, T: 832-831-5958
24 Nov 2015 18:55 ET *ESSA Announces Enrollment Of First Patient In Phase 1/2 Trial
(MORE TO FOLLOW) Dow Jones Newswires (212-416-2800)
November 24, 2015 18:55 ET (23:55 GMT)</t>
  </si>
  <si>
    <t>['iojgvj', 'ccause', 'iojgvj', 'iojgvj', 'usnih']</t>
  </si>
  <si>
    <t>['iojgvj']</t>
  </si>
  <si>
    <t>,usa,cabc,cana,houst,vancv,namz,uss,ustx,</t>
  </si>
  <si>
    <t>ESSA Announces Enrollment of First Patient in Phase 1/2 Trial
PR Newswire</t>
  </si>
  <si>
    <t>['ctrial', 'c23', 'gcancr', 'gmhea', 'neqac', 'npress', 'ccat', 'gcat', 'ggroup', 'ghea', 'gmed', 'ncat', 'nfact']</t>
  </si>
  <si>
    <t>Press Release: ESSA Announces Enrollment of First Patient in Phase 1/2 Trial</t>
  </si>
  <si>
    <t>Press Release: ESSA Announces Enrollment of First Patient in Phase 1/2 TrialHOUSTON, TX and VANCOUVER, Nov. 24, 2015
HOUSTON, TX and VANCOUVER, Nov. 24, 2015 /PRNewswire/ - ESSA Pharma Inc. ("ESSA" or the "Company") (TSX: EPI; NASDAQ: EPIX) announced today that the first patient has been enrolled in ESSA's Phase 1/2 clinical study of EPI-506 as a treatment for metastatic castration-resistant prostate cancer ("mCRPC").
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
"Patients with metastatic CRPC who have failed abiraterone and/or enzalutamide currently represent a large unmet medical need," said Dr. Frank Perabo, ESSA's Chief Medical Officer. "The novel mechanism of action of EPI-506 was developed specifically to overcome resistance to these current drugs."
As part of the clinical study, ESSA will collect molecular biomarker information which may provide useful context in understanding patient outcomes. Androgen receptor splice variant V7 data will be included in such information.
Details relating to the Phase 1/2 clinical trial are now available on the US National Institutes of Health clinical trials website (https://clinicaltrials.gov).
About ESSA Pharma Inc.
ESSA Pharma is a clinical-stage pharmaceutical company focused on developing novel and proprietary therapies for the treatment of castration resistant prostate cancer ("CRPC")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("AR") signaling pathway, which is the primary pathway that drives prostate cancer growth. We have shown that EPI-002, the primary metabolite of EPI-506, prevents AR activation by binding selectively to the N-terminal domain ("NTD")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
About Prostate Cancer
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
Forward-Looking Statement Disclaimer
This release contains certain information which, as presented, constitutes "forward-looking information" within the meaning of applicable Canadian securities laws. Forward-looking information involves statements that relate to future events and often addresses expected future business and financial performance, containing words such as "anticipate", "believe", "plan", "estimate", "expect", and "intend", statements that an action or event "may", "might", "could", "should", or "will" be taken or occur, or other similar expressions and includes, but is not limited to, statements about the Company's upcoming Phase 1/2 clinical trial; receipt of CPRIT funds; and the implementation of the Company's business model and strategic plans.
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
Forward-looking information is developed based on assumptions about such risks, uncertainties and other factors set out herein and in ESSA's prospectus dated December 5, 2014 under the heading "Risk Factors",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
SOURCE ESSA Pharma Inc
/CONTACT: Frank Perabo, Chief Medical Officer, T: 832-831-5958
24 Nov 2015 18:55 ET *ESSA Announces Enrollment Of First Patient In Phase 1/2 Trial
(MORE TO FOLLOW) Dow Jones Newswires (212-416-2800)
November 24, 2015 18:55 ET (23:55 GMT)</t>
  </si>
  <si>
    <t>DJDN000020151209ebc9002np</t>
  </si>
  <si>
    <t>PietrowiczSean_SavchynKateryna</t>
  </si>
  <si>
    <t xml:space="preserve">
PARIS--(BUSINESS WIRE)--December 09, 2015-- 
Regulatory News:
EOS imaging (Paris:EOSI) (Euronext, FR0011191766 -- EOSI), the pioneer in 2D/3D orthopedic medical imaging, announced today its commercial and organizational expansion to support the momentum of installations in adult and pediatric hospitals in the United States.
EOS imaging's technical support team, reinforced and led by a newly appointed manager, will focus on supporting the existing 47 EOS(R) systems in the US market as well as the upcoming and 2016 new installations.
The six last installations bring the US installed base to 47, with 7 additional platforms shipped and pending installation.
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
Marie Meynadier, CEO of EOS imaging said, "The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
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
For more information, please visit www.eos-imaging.com.
EOS imaging has been chosen to be included in the new EnterNext(c) PEA-PME 150 index, composed of 150 French companies and listed on Euronext and Alternext markets in Paris.
EOS imaging is listed on Compartment C of Euronext Paris
ISIN: FR0011191766 -- Ticker: EOSI
About EOS imaging
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
View source version on businesswire.com: http://www.businesswire.com/news/home/20151209006194/en/ 
    CONTACT:    EOS imaging 
Anne Renevot, +33 (0)1 55 25 61 24
CFO
investors@eos-imaging.com
or
NewCap
Financial communication and investor relations
Pierre Laurent, +33 (0)1 44 71 94 91
eosimaging@newcap.fr
or
The Ruth Group (US)
Press relations
Joanna Zimmerman, 646-536-7006
jzimmerman@theruthgroup.com
(END) Dow Jones Newswires
December 09, 2015 12:18 ET (17:18 GMT)</t>
  </si>
  <si>
    <t>['boufra', 'boufra', 'euruno', 'usfda', 'usfda']</t>
  </si>
  <si>
    <t xml:space="preserve">EOS imaging announces record 6 installations in the US in last month
The company has reinforced its American team to support its growth </t>
  </si>
  <si>
    <t>['neqac', 'npress', 'ncat', 'nfact']</t>
  </si>
  <si>
    <t>Press Release: EOS imaging announces record 6 installations in the US in last month</t>
  </si>
  <si>
    <t>Press Release: EOS imaging announces record 6 installations in the US in last month
PARIS--(BUSINESS WIRE)--December 09, 2015-- 
Regulatory News:
EOS imaging (Paris:EOSI) (Euronext, FR0011191766 -- EOSI), the pioneer in 2D/3D orthopedic medical imaging, announced today its commercial and organizational expansion to support the momentum of installations in adult and pediatric hospitals in the United States.
EOS imaging's technical support team, reinforced and led by a newly appointed manager, will focus on supporting the existing 47 EOS(R) systems in the US market as well as the upcoming and 2016 new installations.
The six last installations bring the US installed base to 47, with 7 additional platforms shipped and pending installation.
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
Marie Meynadier, CEO of EOS imaging said, "The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
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
For more information, please visit www.eos-imaging.com.
EOS imaging has been chosen to be included in the new EnterNext(c) PEA-PME 150 index, composed of 150 French companies and listed on Euronext and Alternext markets in Paris.
EOS imaging is listed on Compartment C of Euronext Paris
ISIN: FR0011191766 -- Ticker: EOSI
About EOS imaging
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
View source version on businesswire.com: http://www.businesswire.com/news/home/20151209006194/en/ 
    CONTACT:    EOS imaging 
Anne Renevot, +33 (0)1 55 25 61 24
CFO
investors@eos-imaging.com
or
NewCap
Financial communication and investor relations
Pierre Laurent, +33 (0)1 44 71 94 91
eosimaging@newcap.fr
or
The Ruth Group (US)
Press relations
Joanna Zimmerman, 646-536-7006
jzimmerman@theruthgroup.com
(END) Dow Jones Newswires
December 09, 2015 12:18 ET (17:18 GMT)</t>
  </si>
  <si>
    <t>DJDN000020151214ebce001wg</t>
  </si>
  <si>
    <t>Extra4_CongCong_SavchynKateryna</t>
  </si>
  <si>
    <t>Bioanalytical Systems, Inc. ("BASi") (NASDAQ:BASI) today announced that its board of directors unanimously elected Ms. Wendy Perrow, President and Chief Executive Officer at Alba Therapeutics, as a director effective December 10, 2015. This action brings the number of directors to seven.
Dr. John B. Landis, BASI's chairman of the board, commented, "We are delighted that Ms. Perrow has joined our board. Her strong background in both the biotech and pharmaceutical industries will prove particularly valuable as we continue to focus on strategies that drive our top-line growth."
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
Ms. Perrow holds a bachelor's degree from Eastern Illinois University and a Masters of Business Administration degree in finance and marketing from Duke University - The Fuqua School of Business.
About Bioanalytical Systems, Inc.
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
View source version on businesswire.com: http://www.businesswire.com/news/home/20151214005800/en/ 
    CONTACT:    Bioanalytical Systems, Inc. 
Jeffrey Potrzebowski, 765-497-8409
Chief Financial Officer &amp; Vice President of Finance
jpotrzebowski@BASinc.com
14 Dec 2015 10:30 ET *BASi Names Wendy Perrow To Bd Of Directors
(MORE TO FOLLOW) Dow Jones Newswires (212-416-2800)
December 14, 2015 10:30 ET (15:30 GMT)</t>
  </si>
  <si>
    <t>['albthc', 'basio', 'albthc', 'albthc', 'basio', 'basio', 'dkuv', 'dkuv', 'etilun', 'jonjon', 'jonjon']</t>
  </si>
  <si>
    <t>['basio', 'albthc']</t>
  </si>
  <si>
    <t xml:space="preserve">BASi Names Wendy Perrow to Board of Directors 
WEST LAFAYETTE, Ind.--(BUSINESS WIRE)--December 14, 2015-- </t>
  </si>
  <si>
    <t>['c411', 'cboard', 'cslmc', 'neqac', 'npress', 'c41', 'ccat', 'ncat', 'nfact', 'nfcpex', 'nfcpin']</t>
  </si>
  <si>
    <t>Press Release: BASi Names Wendy Perrow to Board of Directors</t>
  </si>
  <si>
    <t>Press Release: BASi Names Wendy Perrow to Board of DirectorsBioanalytical Systems, Inc. ("BASi") (NASDAQ:BASI) today announced that its board of directors unanimously elected Ms. Wendy Perrow, President and Chief Executive Officer at Alba Therapeutics, as a director effective December 10, 2015. This action brings the number of directors to seven.
Dr. John B. Landis, BASI's chairman of the board, commented, "We are delighted that Ms. Perrow has joined our board. Her strong background in both the biotech and pharmaceutical industries will prove particularly valuable as we continue to focus on strategies that drive our top-line growth."
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
Ms. Perrow holds a bachelor's degree from Eastern Illinois University and a Masters of Business Administration degree in finance and marketing from Duke University - The Fuqua School of Business.
About Bioanalytical Systems, Inc.
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
View source version on businesswire.com: http://www.businesswire.com/news/home/20151214005800/en/ 
    CONTACT:    Bioanalytical Systems, Inc. 
Jeffrey Potrzebowski, 765-497-8409
Chief Financial Officer &amp; Vice President of Finance
jpotrzebowski@BASinc.com
14 Dec 2015 10:30 ET *BASi Names Wendy Perrow To Bd Of Directors
(MORE TO FOLLOW) Dow Jones Newswires (212-416-2800)
December 14, 2015 10:30 ET (15:30 GMT)</t>
  </si>
  <si>
    <t>DJDN000020151215ebcf0038v</t>
  </si>
  <si>
    <t>December 15, 2015 15:19 ET (20:19 GMT)</t>
  </si>
  <si>
    <t>15 Dec 2015 15:19 ET *FDA: Bridion Marketed by Unit of Merck
(MORE TO FOLLOW) Dow Jones Newswires (212-416-2800)</t>
  </si>
  <si>
    <t>['c22', 'neqac', 'ccat', 'ncat', 'nfact', 'nfcpin']</t>
  </si>
  <si>
    <t>*FDA Approves Bridion to Reverse Effects of Neuromuscular Blocking Drugs Used During Surgery</t>
  </si>
  <si>
    <t>*FDA Approves Bridion to Reverse Effects of Neuromuscular Blocking Drugs Used During SurgeryDecember 15, 2015 15:19 ET (20:19 GMT)</t>
  </si>
  <si>
    <t>DJDN000020151218ebci0002z</t>
  </si>
  <si>
    <t xml:space="preserve">
SOURCE: Form 4 
ISSUER: Juno Therapeutics Inc 
SYMBOL: JUNO 
FILER: Bishop Hans Edgar 
TITLE: Chief Executive Officer 
DATE               TRANSACTION              SHARES       PRICE           VALUE 
12/15/15           Exercise*                54,000       $6.36        $343,440 
12/15/15           Sale                     91,500      $45.72      $4,183,417 
(10b5-1 Plan Indicated)** 
OWNERSHIP: 2,687,359 (Direct) 
  * - Exercised 8 years, 8 months before expiration. 
 ** - A 10b5-1 plan enables an insider to establish a program to make trans- 
      actions according to an advance plan.  Such a program allows an insider 
      to continue with planned transactions even if he or she comes into 
      possession of material non-public information. 
  The Form 4 is filed with the Securities and Exchange Commission by insiders 
  to report transactions in their companies' shares.  Open market purchases 
  and sales must be reported within two business days of the transaction. 
Insider Data Source: The Washington Service 
                     (info@washingtonservice.com or 301-913-5100) 
(END) Dow Jones Newswires
December 17, 2015 19:02 ET (00:02 GMT)</t>
  </si>
  <si>
    <t>['junoth', 'junoth', 'junoth', 'seexc']</t>
  </si>
  <si>
    <t>['junoth']</t>
  </si>
  <si>
    <t>,usw,uswa,namz,usa,</t>
  </si>
  <si>
    <t>['cdirdl', 'cissal', 'cslmc', 'neqac', 'c17', 'c171', 'c18', 'c41', 'cactio', 'ccat', 'ncat', 'nfact', 'nfcpex', 'nfcpin']</t>
  </si>
  <si>
    <t>CEO Bishop Sells 91,500 Of Juno Therapeutics Inc &gt;JUNO</t>
  </si>
  <si>
    <t>CEO Bishop Sells 91,500 Of Juno Therapeutics Inc &gt;JUNO
SOURCE: Form 4 
ISSUER: Juno Therapeutics Inc 
SYMBOL: JUNO 
FILER: Bishop Hans Edgar 
TITLE: Chief Executive Officer 
DATE               TRANSACTION              SHARES       PRICE           VALUE 
12/15/15           Exercise*                54,000       $6.36        $343,440 
12/15/15           Sale                     91,500      $45.72      $4,183,417 
(10b5-1 Plan Indicated)** 
OWNERSHIP: 2,687,359 (Direct) 
  * - Exercised 8 years, 8 months before expiration. 
 ** - A 10b5-1 plan enables an insider to establish a program to make trans- 
      actions according to an advance plan.  Such a program allows an insider 
      to continue with planned transactions even if he or she comes into 
      possession of material non-public information. 
  The Form 4 is filed with the Securities and Exchange Commission by insiders 
  to report transactions in their companies' shares.  Open market purchases 
  and sales must be reported within two business days of the transaction. 
Insider Data Source: The Washington Service 
                     (info@washingtonservice.com or 301-913-5100) 
(END) Dow Jones Newswires
December 17, 2015 19:02 ET (00:02 GMT)</t>
  </si>
  <si>
    <t>DJDN000020151228ebcs00258</t>
  </si>
  <si>
    <t>HalewiczVictoria_SawhneyRaghav</t>
  </si>
  <si>
    <t>ALAMEDA, Calif., Dec. 28, 2015
ALAMEDA, Calif., Dec. 28, 2015 /PRNewswire/ -- Penumbra, Inc. (NYSE: PEN), a global interventional therapies company, today announced that its management team is scheduled to present at the 34(th) Annual J.P. Morgan 2016 Healthcare Conference in San Francisco, CA at the Westin St. Francis Hotel. 
Event:  34(th) Annual J.P. Morgan 2016 Healthcare Conference 
Date:   Tuesday, January 12, 2016 
Time:   11:00 am PT / 2:00 pm ET 
A webcast of the presentation can be accessed on the "Investors" section of the Company's website at: www.penumbrainc.com. The webcast will be available on the Company's website for two weeks following the event.
About Penumbra
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
Sara Thompson
Head of Investor Relations
Penumbra, Inc.
510 995 2455
investors@penumbrainc.com
To view the original version on PR Newswire, visit:http://www.prnewswire.com/news-releases/penumbra-inc-to-present-at-the-34th-annual-jp-morgan-2016-healthcare-conference-300196994.html
SOURCE Penumbra, Inc.
/Web site: http://www.penumbrainc.com
(END) Dow Jones Newswires
December 28, 2015 16:30 ET (21:30 GMT)</t>
  </si>
  <si>
    <t>['penumi', 'penumi', 'penumi']</t>
  </si>
  <si>
    <t>['penumi']</t>
  </si>
  <si>
    <t>Penumbra, Inc. to Present at the 34th Annual J.P. Morgan 2016 Healthcare Conference
PR Newswire</t>
  </si>
  <si>
    <t>['c151', 'c315', 'csched', 'neqac', 'npress', 'c15', 'ccat', 'ncat', 'nfact', 'nfcpin']</t>
  </si>
  <si>
    <t>Press Release: Penumbra, Inc. to Present at the 34th Annual J.P. Morgan 2016 Healthcare Conference</t>
  </si>
  <si>
    <t>Press Release: Penumbra, Inc. to Present at the 34th Annual J.P. Morgan 2016 Healthcare ConferenceALAMEDA, Calif., Dec. 28, 2015
ALAMEDA, Calif., Dec. 28, 2015 /PRNewswire/ -- Penumbra, Inc. (NYSE: PEN), a global interventional therapies company, today announced that its management team is scheduled to present at the 34(th) Annual J.P. Morgan 2016 Healthcare Conference in San Francisco, CA at the Westin St. Francis Hotel. 
Event:  34(th) Annual J.P. Morgan 2016 Healthcare Conference 
Date:   Tuesday, January 12, 2016 
Time:   11:00 am PT / 2:00 pm ET 
A webcast of the presentation can be accessed on the "Investors" section of the Company's website at: www.penumbrainc.com. The webcast will be available on the Company's website for two weeks following the event.
About Penumbra
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
Sara Thompson
Head of Investor Relations
Penumbra, Inc.
510 995 2455
investors@penumbrainc.com
To view the original version on PR Newswire, visit:http://www.prnewswire.com/news-releases/penumbra-inc-to-present-at-the-34th-annual-jp-morgan-2016-healthcare-conference-300196994.html
SOURCE Penumbra, Inc.
/Web site: http://www.penumbrainc.com
(END) Dow Jones Newswires
December 28, 2015 16:30 ET (21:30 GMT)</t>
  </si>
  <si>
    <t>DNVR000020151227ebco0000d</t>
  </si>
  <si>
    <t>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
In a statement Wednesday, KaloBios said that Nasdaq wrote that it will be removed from trading on Dec. 30 if KaloBios doesn't appeal. The company has not decided whether it will appeal.
Nasdaq cited reasons for the delisting including the indictment and arrest of Shkreli and an outside attorney for KaloBios, Evan Greebel, plus the company's noncompliance with Nasdaq financial reporting rules.
Shkreli resigned Friday as CEO of Turing, which has offices in New York and Zug, Switzerland.</t>
  </si>
  <si>
    <t>['klbspi', 'klbspi', 'klbspi', 'nasdaq', 'nasdaq']</t>
  </si>
  <si>
    <t>NewsBank Inc.</t>
  </si>
  <si>
    <t>One of the biotech companies run by Martin Shkreli, the reviled drug price-gouger charged with securities fraud last week, was informed Wednesday that its stock will be delisted by Nasdaq because of Shkreli's arrest and other issues.
Meanwhile, KaloBios Pharmaceuticals Inc. also is dealing with the abrupt resignation of its accounting firm and a void left by its firing of Shkreli.</t>
  </si>
  <si>
    <t>DNVR</t>
  </si>
  <si>
    <t>The Denver Post</t>
  </si>
  <si>
    <t>['c14', 'cdelis', 'gfraud', 'c12', 'c411', 'c02', 'c41', 'ccat', 'gcat', 'gcrim', 'ncat', 'nfact', 'nfcpex', 'nfcpin']</t>
  </si>
  <si>
    <t>Nasdaq to delist company run by drug price gouger Shkreli</t>
  </si>
  <si>
    <t>Nasdaq to delist company run by drug price gouger ShkreliKaloBios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
In a statement Wednesday, KaloBios said that Nasdaq wrote that it will be removed from trading on Dec. 30 if KaloBios doesn't appeal. The company has not decided whether it will appeal.
Nasdaq cited reasons for the delisting including the indictment and arrest of Shkreli and an outside attorney for KaloBios, Evan Greebel, plus the company's noncompliance with Nasdaq financial reporting rules.
Shkreli resigned Friday as CEO of Turing, which has offices in New York and Zug, Switzerland.</t>
  </si>
  <si>
    <t>DRGW000020150109eb1g0003u</t>
  </si>
  <si>
    <t>MC4R</t>
  </si>
  <si>
    <t>University of Cambridge</t>
  </si>
  <si>
    <t>Our news journalists obtained a quote from the research from the University of Cambridge, "Furthermore,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
According to the news editors, the research concluded: "This suggests physiological significance for MC4R in L cells and indicates a previously unrecognized peripheral role for the MC4R, complementing vagal and central receptor functions."
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
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
Keywords for this news article include: Drugs, Therapy, Cambridge, Proteomics, Proglucagon, Neuropeptides, United Kingdom, Gastroenterology, Peptide Hormones, Pituitary Hormones, Pro-Opiomelanocortin, Nerve Tissue Proteins, Glucagon-Like Peptide 1, Gastrointestinal Hormones
Our reports deliver fact-based news of research and discoveries from around the world. Copyright 2015, NewsRx LLC</t>
  </si>
  <si>
    <t>['uncamb', 'uncamb']</t>
  </si>
  <si>
    <t>2015 JAN 16 (NewsRx) -- By a News Reporter-Staff News Editor at Drug Week -- New research on Proteomics is the subject of a report. According to news reporting out of Cambridge, United Kingdom, by NewsRx editors, research stated, "The melanocortin-4 receptor (MC4R) is expressed in the brainstem and vagal afferent nerves and regulates a number of aspects of gastrointestinal function. Here we show that the receptor is also diffusely expressed in cells of the gastrointestinal system, from stomach to descending colon."</t>
  </si>
  <si>
    <t>DRGW</t>
  </si>
  <si>
    <t>Drug Week</t>
  </si>
  <si>
    <t>['nnam', 'ncat', 'nfact', 'nfce', 'niwe']</t>
  </si>
  <si>
    <t>Proteomics; Findings from University of Cambridge in the Area of Proteomics Described (The Melanocortin-4 Receptor Is Expressed in Enteroendocrine L Cells and Regulates the Release of Peptide YY and Glucagon-like Peptide 1 In Vivo)</t>
  </si>
  <si>
    <t>Proteomics; Findings from University of Cambridge in the Area of Proteomics Described (The Melanocortin-4 Receptor Is Expressed in Enteroendocrine L Cells and Regulates the Release of Peptide YY and Glucagon-like Peptide 1 In Vivo)Our news journalists obtained a quote from the research from the University of Cambridge, "Furthermore,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
According to the news editors, the research concluded: "This suggests physiological significance for MC4R in L cells and indicates a previously unrecognized peripheral role for the MC4R, complementing vagal and central receptor functions."
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
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
Keywords for this news article include: Drugs, Therapy, Cambridge, Proteomics, Proglucagon, Neuropeptides, United Kingdom, Gastroenterology, Peptide Hormones, Pituitary Hormones, Pro-Opiomelanocortin, Nerve Tissue Proteins, Glucagon-Like Peptide 1, Gastrointestinal Hormones
Our reports deliver fact-based news of research and discoveries from around the world. Copyright 2015, NewsRx LLC</t>
  </si>
  <si>
    <t>DRGW000020150206eb2d0000g</t>
  </si>
  <si>
    <t>"The Power To Make" and Core Values
"The Power To Make" serves as both Althea's purpose and its tagline, becoming central to its brand. Althea's partner-centric reputation is highly regarded in the contract manufacturing space and Althea commits to further delivering on this promise to its clients.
David Enloe , Althea's President and CEO says, "Over the past several months, we spent a lot of time with clients understanding the true value we bring to their biopharmaceutical programs. This research really drove home the importance of what we now call the "get it factor". Althea's entire team truly understands our clients' needs, and strives to constantly consider those needs and challenges as our own."
"This extensive research yielded our purpose statement: "The Power To Make"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
Updated Logo and Modernized Website
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
Jennifer Cannon, Ph.D., Althea Director of Marketing, states, "Our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
Keywords for this news article include: Ajinomoto Althea Inc.
Our reports deliver fact-based news of research and discoveries from around the world. Copyright 2015, NewsRx LLC</t>
  </si>
  <si>
    <t>['ajinmt']</t>
  </si>
  <si>
    <t xml:space="preserve">2015 FEB 13 (NewsRx) -- By a News Reporter-Staff News Editor at Drug Week -- Ajinomoto Althea, Inc. ("Althea"), a global contract development and manufacturing organization unveils its new logo and adopts "The Power To Make" as its purpose statement as well as launches an all new, modernized website.
https://photos.prnewswire.com/prnvar/20150126/171352LOGO </t>
  </si>
  <si>
    <t>['ccrm', 'nnam', 'c31', 'ccat', 'ncat', 'nfact', 'nfce', 'nfcpin', 'niwe']</t>
  </si>
  <si>
    <t>Ajinomoto Althea, Inc. Althea Rebrands To Elevate Its Promise to Clients</t>
  </si>
  <si>
    <t>Ajinomoto Althea, Inc. Althea Rebrands To Elevate Its Promise to Clients"The Power To Make" and Core Values
"The Power To Make" serves as both Althea's purpose and its tagline, becoming central to its brand. Althea's partner-centric reputation is highly regarded in the contract manufacturing space and Althea commits to further delivering on this promise to its clients.
David Enloe , Althea's President and CEO says, "Over the past several months, we spent a lot of time with clients understanding the true value we bring to their biopharmaceutical programs. This research really drove home the importance of what we now call the "get it factor". Althea's entire team truly understands our clients' needs, and strives to constantly consider those needs and challenges as our own."
"This extensive research yielded our purpose statement: "The Power To Make"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
Updated Logo and Modernized Website
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
Jennifer Cannon, Ph.D., Althea Director of Marketing, states, "Our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
Keywords for this news article include: Ajinomoto Althea Inc.
Our reports deliver fact-based news of research and discoveries from around the world. Copyright 2015, NewsRx LLC</t>
  </si>
  <si>
    <t>DRGW000020150417eb4o000f5</t>
  </si>
  <si>
    <t>PristavecTeja_PristavecTeja</t>
  </si>
  <si>
    <t>Our news journalists obtained a quote from the research from the University of Vienna, "Among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
According to the news editors, the research concluded: "All in all, lectin-mediated bioadhesion to the MEM is proposed as a new concept for drug delivery to prolong the residence time of the drug in the tympanic cavity especially for successful therapy for difficult-to-treat diseases such as otitis media."
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
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
Keywords for this news article include: Vienna, Europe, Austria, Drugs and Therapies
Our reports deliver fact-based news of research and discoveries from around the world. Copyright 2015, NewsRx LLC</t>
  </si>
  <si>
    <t>['elsv']</t>
  </si>
  <si>
    <t>,aust,neth,usa,vien,benluxz,dach,eecz,eurz,namz,weurz,</t>
  </si>
  <si>
    <t>2015 APR 24 (NewsRx) -- By a News Reporter-Staff News Editor at Drug Week -- Researchers detail new data in Drugs and Therapies. According to news reporting out of Vienna, Austria, by NewsRx editors, research stated, "In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t>
  </si>
  <si>
    <t>Drugs and Therapies; Study Findings on Pharmaceutical Research Are Outlined in Reports from University of Vienna (Determination of the glycosylation-pattern of the middle ear mucosa in guinea pigs)</t>
  </si>
  <si>
    <t>Drugs and Therapies; Study Findings on Pharmaceutical Research Are Outlined in Reports from University of Vienna (Determination of the glycosylation-pattern of the middle ear mucosa in guinea pigs)Our news journalists obtained a quote from the research from the University of Vienna, "Among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
According to the news editors, the research concluded: "All in all, lectin-mediated bioadhesion to the MEM is proposed as a new concept for drug delivery to prolong the residence time of the drug in the tympanic cavity especially for successful therapy for difficult-to-treat diseases such as otitis media."
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
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
Keywords for this news article include: Vienna, Europe, Austria, Drugs and Therapies
Our reports deliver fact-based news of research and discoveries from around the world. Copyright 2015, NewsRx LLC</t>
  </si>
  <si>
    <t>DRGW000020150529eb650005a</t>
  </si>
  <si>
    <t>HCV NS5B Drug Resistance Assay</t>
  </si>
  <si>
    <t>Laboratory Corporation of America</t>
  </si>
  <si>
    <t>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
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
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
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
Our reports deliver fact-based news of research and discoveries from around the world. Copyright 2015, NewsRx LLC</t>
  </si>
  <si>
    <t>['nhlabs', 'cdcfui', 'cvance', 'cvance', 'nhlabs', 'nhlabs', 'uscdcp', 'usfda']</t>
  </si>
  <si>
    <t>['nhlabs']</t>
  </si>
  <si>
    <t>2015 JUN 5 (NewsRx) -- By a News Reporter-Staff News Editor at Drug Week -- Laboratory Corporation of America(R) Holdings (LabCorp(R)) (NYSE: LH) announced the launch of two new Hepatitis C Virus (HCV) drug resistance assays. The HCV NS5A and NS5B Drug Resistance Assays expand LabCorp's portfolio of HCV resistance tests that includes HCV GenoSure(R) NS3/4A, which was launched in 2011. These tests are available through Monogram Biosciences, a member of the LabCorp Specialty Testing Group, and a leader in the development and commercialization of innovative antiviral diagnostics.</t>
  </si>
  <si>
    <t>['ghepat', 'nnam', 'c22', 'ccat', 'gcat', 'ghea', 'gmed', 'ncat', 'nfact', 'nfce', 'nfcpin', 'niwe']</t>
  </si>
  <si>
    <t>Laboratory Corporation of America Holdings; LabCorp Announces Full Portfolio of Hepatitis C Virus Drug Resistance Assays</t>
  </si>
  <si>
    <t>Laboratory Corporation of America Holdings; LabCorp Announces Full Portfolio of Hepatitis C Virus Drug Resistance AssaysChronic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
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
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
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
Our reports deliver fact-based news of research and discoveries from around the world. Copyright 2015, NewsRx LLC</t>
  </si>
  <si>
    <t>DRGW000020150619eb6q00057</t>
  </si>
  <si>
    <t>LancasterVicki_KeastJessica_Extra1</t>
  </si>
  <si>
    <t>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</si>
  <si>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['asmicy']</t>
  </si>
  <si>
    <t>,genev,switz,usa,dach,eurz,namz,weurz,</t>
  </si>
  <si>
    <t>2015 JUN 26 (NewsRx) -- By a News Reporter-Staff News Editor at Drug Week -- Investigators publish new report on Drugs and Therapies. According to news reporting originating from Geneva, Switzerland, by NewsRx correspondents, research stated, "There is an unmet need to discover and develop novel antischistosomal drugs. As exemplified by MMV665852, N,N '-diarylureas have recently emerged as a promising antischistosomal chemotype."</t>
  </si>
  <si>
    <t>['gchemo', 'gcat', 'ghea', 'gtrea']</t>
  </si>
  <si>
    <t>Drugs and Therapies; New Findings from N. Cowan and Co-Researchers in the Area of Chemotherapy Described (Activities of N,N '-Diarylurea MMV665852 Analogs against Schistosoma mansoni)</t>
  </si>
  <si>
    <t>Drugs and Therapies; New Findings from N. Cowan and Co-Researchers in the Area of Chemotherapy Described (Activities of N,N '-Diarylurea MMV665852 Analogs against Schistosoma mansoni)Our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</si>
  <si>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MMV665852</t>
  </si>
  <si>
    <t>DRGW000020151127ebbr0002q</t>
  </si>
  <si>
    <t>KramerBrandon_SawhneyRaghav</t>
  </si>
  <si>
    <t>According to the news editors, the research concluded: "Certain limitations of commercial nanosuspension products are also reviewed."
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
Our news journalists report that additional information may be obtained by contacting J. Du, Shandong Academy Med Sci, Inst Mat Med, Jinan 250062, Shandong, People's Republic of China. Additional authors for this research include X.G. Li, H.X. Zhao, Y.Q. Zhou, L.L. Wang, S.S. Tian and Y.C. Wang.
Keywords for this news article include: Asia, Shandong, Technology, Drugs and Therapies, People's Republic of China
Our reports deliver fact-based news of research and discoveries from around the world. Copyright 2015, NewsRx LLC</t>
  </si>
  <si>
    <t>['elsv', 'elsv']</t>
  </si>
  <si>
    <t>,china,neth,usa,shand,apacz,asiaz,benluxz,bric,chinaz,devgcoz,dvpcoz,easiaz,eecz,eurz,namz,weurz,</t>
  </si>
  <si>
    <t>2015 DEC 4 (NewsRx) -- By a News Reporter-Staff News Editor at Drug Week -- Investigators publish new report on Drugs and Therapies. According to news reporting out of Shandong, People's Republic of China, by NewsRx editors, research stated, "In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
Our news journalists obtained a quote from the research from the Institute of Materials, "This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t>
  </si>
  <si>
    <t>Drugs and Therapies; Recent Research from Institute of Materials Highlight Findings in Pharmaceutical Research (Nanosuspensions of poorly water-soluble drugs prepared by bottom-up technologies)</t>
  </si>
  <si>
    <t>Drugs and Therapies; Recent Research from Institute of Materials Highlight Findings in Pharmaceutical Research (Nanosuspensions of poorly water-soluble drugs prepared by bottom-up technologies)According to the news editors, the research concluded: "Certain limitations of commercial nanosuspension products are also reviewed."
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
Our news journalists report that additional information may be obtained by contacting J. Du, Shandong Academy Med Sci, Inst Mat Med, Jinan 250062, Shandong, People's Republic of China. Additional authors for this research include X.G. Li, H.X. Zhao, Y.Q. Zhou, L.L. Wang, S.S. Tian and Y.C. Wang.
Keywords for this news article include: Asia, Shandong, Technology, Drugs and Therapies, People's Republic of China
Our reports deliver fact-based news of research and discoveries from around the world. Copyright 2015, NewsRx LLC</t>
  </si>
  <si>
    <t>DRIDY00020150520eb5k00006</t>
  </si>
  <si>
    <t>NairDevika_PocinkiAllegra_KeastJessica_Extra2</t>
  </si>
  <si>
    <t>Some 2,300 individual complaints were consolidated in the Philadelphia case, which claims manufacturers failed to warn of risks of tardive dyskinesia on the label of generic Reglan (metoclopramide).
Previously, the court denied requests to review the Pennsylvania court's rulings in Teva Pharmaceuticals v. Dorothy Bennett, on April 27, and in Morton Grove Pharmaceuticals v. Adams, Sparkell, et al on March 23 (DID, April 16).
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
And in January, the Supreme Court turned down Teva's request to review a California appeals court ruling that would also make generics makers liable for failing to update labels to reflect new risks.
Teva declined to comment on the decision. -- Jonathon Shacat
Release date: 20150520</t>
  </si>
  <si>
    <t>['teviy', 'wckhin', 'supus', 'supus', 'teviy', 'teviy', 'tevpui', 'tevpui', 'supus']</t>
  </si>
  <si>
    <t>['supus', 'wckhin', 'teviy']</t>
  </si>
  <si>
    <t>Washington Business Information, Inc.</t>
  </si>
  <si>
    <t>The U.S. Supreme Court has rejected the third and final request for review of a Pennsylvania state court ruling that would allow individuals to sue generics makers for failing to update warnings on drug labels.
The petition, Teva Pharmaceuticals USA, Inc. et al. v. Paul E. Hassett, sought to have the court overturn the Philadelphia County court's finding that plaintiffs' product liability claims in state court aren't preempted by federal law.</t>
  </si>
  <si>
    <t>DRIDY</t>
  </si>
  <si>
    <t>Drug Industry Daily</t>
  </si>
  <si>
    <t>['gvsup', 'c12', 'ccat', 'gcat', 'gpir', 'gpol', 'gvbod', 'ncat', 'nfact', 'nfcpex', 'nfcpin']</t>
  </si>
  <si>
    <t>Supreme Court Denies Last Pending Request for Review in Reglan Preemption Case</t>
  </si>
  <si>
    <t>Supreme Court Denies Last Pending Request for Review in Reglan Preemption CaseSome 2,300 individual complaints were consolidated in the Philadelphia case, which claims manufacturers failed to warn of risks of tardive dyskinesia on the label of generic Reglan (metoclopramide).
Previously, the court denied requests to review the Pennsylvania court's rulings in Teva Pharmaceuticals v. Dorothy Bennett, on April 27, and in Morton Grove Pharmaceuticals v. Adams, Sparkell, et al on March 23 (DID, April 16).
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
And in January, the Supreme Court turned down Teva's request to review a California appeals court ruling that would also make generics makers liable for failing to update labels to reflect new risks.
Teva declined to comment on the decision. -- Jonathon Shacat
Release date: 20150520</t>
  </si>
  <si>
    <t>DRIDY00020150623eb6n00002</t>
  </si>
  <si>
    <t>Extra5_KattampallilNeil</t>
  </si>
  <si>
    <t>Fycompa</t>
  </si>
  <si>
    <t>Eisai</t>
  </si>
  <si>
    <t>Fycompa was approved as an adjunctive treatment for partial-onset seizures in October 2012, but did not launch until January 2014. Eisai subsequently sued the FDA, claiming the government arbitrarily shortened its five-year exclusivity from generics competition.
In a complaint filed in August 2014, Eisai argues that Fycompa's release was delayed because it needed to be scheduled by the Drug Enforcement Administration under the Controlled Substances Act, due to the potential for abuse (DID, Aug. 12, 2014).
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
Release date: 20150623</t>
  </si>
  <si>
    <t>['usdea', 'usfda', 'usfda', 'eisai', 'usfda']</t>
  </si>
  <si>
    <t>['usfda', 'eisai']</t>
  </si>
  <si>
    <t>Eisai has received FDA approval of an expanded indication for its antiepileptic drug Fycompa as an adjunctive treatment for primary generalized tonic-clonic seizures in epilepsy patients 12 and older.
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t>
  </si>
  <si>
    <t>['c13', 'cappro', 'ctrial', 'c22', 'c23', 'ccat', 'ncat', 'nfact', 'nfcpin']</t>
  </si>
  <si>
    <t>Eisai Epilepsy Drug Expands Treatment Indications</t>
  </si>
  <si>
    <t>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
In a complaint filed in August 2014, Eisai argues that Fycompa's release was delayed because it needed to be scheduled by the Drug Enforcement Administration under the Controlled Substances Act, due to the potential for abuse (DID, Aug. 12, 2014).
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
Release date: 20150623</t>
  </si>
  <si>
    <t>DTMNTR0020150616eb6f0004l</t>
  </si>
  <si>
    <t>Precision Novi SCS System</t>
  </si>
  <si>
    <t>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t>
  </si>
  <si>
    <t>['bosts', 'bosts', 'bosts']</t>
  </si>
  <si>
    <t>['bosts']</t>
  </si>
  <si>
    <t>,usa,eurz,namz,</t>
  </si>
  <si>
    <t>Boston Scientific Corporation, a medical device company, has launched Precision Novi spinal cord stimulator, or SCS, system in Europe.
The 16-contact primary cell device has CE Mark for the treatment of chronic pain. The enhanced shape of the Precision Novi implant is designed to provide a new level of comfort to patients with pain treated using primary cell therapy. Precision Novi is powered by Illumina 3D Software that enables physicians to target pain precisely with point-and-click simplicity.</t>
  </si>
  <si>
    <t>DTMNTR</t>
  </si>
  <si>
    <t>MarketLine (a Datamonitor Company), Company News</t>
  </si>
  <si>
    <t>['c22', 'c31', 'gtrea', 'ccat', 'gcat', 'ghea', 'ncat', 'nfact', 'nfcpin']</t>
  </si>
  <si>
    <t>Boston Scientific launches spinal cord stimulator system in Europe</t>
  </si>
  <si>
    <t>Boston Scientific launches spinal cord stimulator system in EuropeSpinal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t>
  </si>
  <si>
    <t>ECTDEL0020151027ebar0000r</t>
  </si>
  <si>
    <t>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</si>
  <si>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['cipla']</t>
  </si>
  <si>
    <t>Bennett, Coleman &amp; Co., Ltd.</t>
  </si>
  <si>
    <t>,delhi,usa,asiaz,bric,devgcoz,dvpcoz,india,indsubz,namz,sasiaz,</t>
  </si>
  <si>
    <t>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"improperly negotiating" with a unit of Cipla when it was legally prohibited from doing so.
An InvaGen spokesperson, however, said the complaint will not impact the deal with Cipla. "We are actively trying to resolve it (the issue with PuraCap)," the spokesperson told ET.</t>
  </si>
  <si>
    <t>ECTDEL</t>
  </si>
  <si>
    <t>The Economic Times - Delhi Edition</t>
  </si>
  <si>
    <t>['c12', 'ccat', 'ncat', 'nfact', 'nfcpex', 'nfcpin']</t>
  </si>
  <si>
    <t>PuraCap Suit May Impact Cipla's Deal With InvaGen</t>
  </si>
  <si>
    <t>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</si>
  <si>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no name - new generic drugs, marketed products, pipeline products</t>
  </si>
  <si>
    <t>Cipla</t>
  </si>
  <si>
    <t>ELECWK0020150320eb3p000rf</t>
  </si>
  <si>
    <t>Reporters obtained the following quote from the background information supplied by the inventors: "The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
"Traditionally,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
"More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
"The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
"Communication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
"Lower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
"Further,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
"Some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
"The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
"It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
In addition to obtaining background information on this patent application, VerticalNews editors also obtained the inventors' summary information for this patent application: "The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
"For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
"Such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
"In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
"Accordingly,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
"The foregoing and other features and advantages of the invention will be apparent from the following, more particular description of preferred embodiments of the invention, as illustrated in the accompanying drawings.
"FIG. 1A illustrates a cross sectional view of an exemplary embodiment of an energizable ophthalmic lens on an eye, wherein the energizable ophthalmic lens may be capable of wirelessly interfacing with an external device.
"FIG. 1B illustrates a front view of an exemplary embodiment of an energizable ophthalmic lens capable of wirelessly interfacing with an external device.
"FIG. 2A illustrates a cross sectional view of an alternate exemplary embodiment of an energizable ophthalmic lens on an eye, wherein the energizable ophthalmic lens may be capable of wirelessly interfacing with an external device.
"FIG. 2B illustrates a front view of an alternate exemplary embodiment of an energizable ophthalmic lens capable of wirelessly interfacing with an external device.
"FIGS. 3A-3D illustrate a top down view of various gaze directions and convergence distances of a pair of eyes each wearing energizable ophthalmic lenses with position recognizing mechanisms.
"FIG. 4 illustrates an exemplary embodiment of an energizable ophthalmic lens with a position recognizing mechanism.
"FIG. 5 illustrates an alternate exemplary embodiment of an energizable ophthalmic lens with a position recognizing mechanism
"FIGS. 6A-6B illustrate exemplary process steps for wireless communication between two ophthalmic lenses utilizing an external device.
"FIGS. 7A-7C illustrate alternative process steps for wireless communication between two ophthalmic lenses utilizing an external device.
"FIG. 8A illustrates a system in which an external device is not present.
"FIG. 8B illustrates a system in which an external device offloads, assists, or augments some processing and/or communication functions of the ophthalmic devices.
"FIG. 9 illustrates exemplary timing of transmitters and receivers in an ophthalmic system including an external device."
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
Keywords for this news article include: Microcontroller, Signal Processing, Wireless Technology, Electronic Components, Wireless Communication, Johnson &amp; Johnson Vision Care Inc..
Our reports deliver fact-based news of research and discoveries from around the world. Copyright 2015, NewsRx LLC</t>
  </si>
  <si>
    <t>['jonjon', 'jajvc', 'jajvc']</t>
  </si>
  <si>
    <t>2015 MAR 25 (VerticalNews) -- By a News Reporter-Staff News Editor at Electronics Newsweekly -- According to news reporting originating from Washington, D.C., by VerticalNews journalists, a patent application by the inventors Toner, Adam (Jacksonville, FL); Pugh, Randall Braxton (St. Johns, FL), filed on September 4, 2013, was made available online on March 12, 2015.
The assignee for this patent application is Johnson &amp; Johnson Vision Care, Inc.</t>
  </si>
  <si>
    <t>ELECWK</t>
  </si>
  <si>
    <t>Electronics Newsweekly</t>
  </si>
  <si>
    <t>Johnson &amp; Johnson Vision Care, Inc. Patent Application Titled "Ophthalmic Lens System Capable of Communication between Lenses Utilizing a Secondary External Devicece" Published Online</t>
  </si>
  <si>
    <t>Johnson &amp; Johnson Vision Care, Inc. Patent Application Titled "Ophthalmic Lens System Capable of Communication between Lenses Utilizing a Secondary External Devicece" Published OnlineReporters obtained the following quote from the background information supplied by the inventors: "The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
"Traditionally,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
"More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
"The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
"Communication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
"Lower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
"Further,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
"Some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
"The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
"It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
In addition to obtaining background information on this patent application, VerticalNews editors also obtained the inventors' summary information for this patent application: "The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
"For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
"Such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
"In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
"Accordingly,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
"The foregoing and other features and advantages of the invention will be apparent from the following, more particular description of preferred embodiments of the invention, as illustrated in the accompanying drawings.
"FIG. 1A illustrates a cross sectional view of an exemplary embodiment of an energizable ophthalmic lens on an eye, wherein the energizable ophthalmic lens may be capable of wirelessly interfacing with an external device.
"FIG. 1B illustrates a front view of an exemplary embodiment of an energizable ophthalmic lens capable of wirelessly interfacing with an external device.
"FIG. 2A illustrates a cross sectional view of an alternate exemplary embodiment of an energizable ophthalmic lens on an eye, wherein the energizable ophthalmic lens may be capable of wirelessly interfacing with an external device.
"FIG. 2B illustrates a front view of an alternate exemplary embodiment of an energizable ophthalmic lens capable of wirelessly interfacing with an external device.
"FIGS. 3A-3D illustrate a top down view of various gaze directions and convergence distances of a pair of eyes each wearing energizable ophthalmic lenses with position recognizing mechanisms.
"FIG. 4 illustrates an exemplary embodiment of an energizable ophthalmic lens with a position recognizing mechanism.
"FIG. 5 illustrates an alternate exemplary embodiment of an energizable ophthalmic lens with a position recognizing mechanism
"FIGS. 6A-6B illustrate exemplary process steps for wireless communication between two ophthalmic lenses utilizing an external device.
"FIGS. 7A-7C illustrate alternative process steps for wireless communication between two ophthalmic lenses utilizing an external device.
"FIG. 8A illustrates a system in which an external device is not present.
"FIG. 8B illustrates a system in which an external device offloads, assists, or augments some processing and/or communication functions of the ophthalmic devices.
"FIG. 9 illustrates exemplary timing of transmitters and receivers in an ophthalmic system including an external device."
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
Keywords for this news article include: Microcontroller, Signal Processing, Wireless Technology, Electronic Components, Wireless Communication, Johnson &amp; Johnson Vision Care Inc..
Our reports deliver fact-based news of research and discoveries from around the world. Copyright 2015, NewsRx LLC</t>
  </si>
  <si>
    <t>ENPNEW0020150130eb1u00044</t>
  </si>
  <si>
    <t>IMBRUVICA</t>
  </si>
  <si>
    <t>Janssen and Pharmacyclics Inc</t>
  </si>
  <si>
    <t>This represents the fourth indication for IMBRUVICA since its initial approval in November 2013. IMBRUVICA was granted Breakthrough Therapy Designation for WM by the FDA and is being jointly developed and commercialized by Janssen and Pharmacyclics, Inc.
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
'Since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
'Waldenstrom's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
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
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
'The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
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
About IMBRUVICA
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
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
Additional Information about IMBRUVICA
INDICATIONS
IMBRUVICA is indicated to treat people with:
Mantle cell lymphoma (MCL) who have received at least one prior therapy
Accelerated approval was granted for this indication based on overall response rate. Continued approval for this indication may be contingent upon verification of clinical benefit in confirmatory trials.
Chronic lymphocytic leukemia (CLL) who have received at least one prior therapy
Chronic lymphocytic leukemia (CLL) with 17p deletion
Waldenstrom's macroglobulinemia (WM)
IMPORTANT SAFETY INFORMATION
WARNINGS AND PRECAUTIONS
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
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
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
Cytopenias - Treatment-emergent Grade 3 or 4 cytopenias including neutropenia (range, 19 to 29%), thrombocytopenia (range, 5 to 17%), and anemia (range, 0 to 9%) occurred in patients treated with IMBRUVICA. Monitor complete blood counts monthly.
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
Second Primary Malignancies - Other malignancies (range, 5 to 14%) including non-skin carcinomas (range, 1 to 3%) have occurred in patients treated with IMBRUVICA. The most frequent second primary malignancy was non-melanoma skin cancer (range, 4 to 11%).
Tumor Lysis Syndrome - Tumor lysis syndrome has been reported with IMBRUVICA therapy. Monitor patients closely and take appropriate precautions in patients at risk for tumor lysis syndrome (e.g. high tumor burden).
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
ADVERSE REACTIONS
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
DRUG INTERACTIONS
CYP3A Inhibitors - Avoid co-administration with strong and moderate CYP3A inhibitors. If a moderate CYP3A inhibitor must be used, reduce the IMBRUVICA dose.
CYP3A Inducers - Avoid co-administration with strong CYP3A inducers.
SPECIFIC POPULATIONS
Hepatic Impairment - Avoid use in patients with moderate or severe baseline hepatic impairment. In patients with mild impairment, reduce IMBRUVICA dose.
Please see full prescribing information: http://www.imbruvica.com/downloads/Prescribing_Information.pdf
About Janssen Biotech, Inc.
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
Janssen in Oncology
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
1 IMBRUVICA Prescribing Information, January 2015.
2 American Cancer Society. 'What are the key statistics about Waldenstrom macroglobulinemia?' Available at: http://www.cancer.org/cancer/waldenstrommacroglobulinemia/detailedguide/waldenstrom-macroglobulinemia-key-statistics-w-m. Accessed January 2015.
3 Fonseca R, Hayman S. Waldenstrom macroglobulinaemia. Br J Haematol. 2007;138(6)700-720.
4 American Cancer Society. 'What is Waldenstrom macroglobulinemia?' Available at: http://www.cancer.org/cancer/waldenstrommacroglobulinemia/detailedguide/waldenstrom-macroglobulinemia-w-m. Accessed January 2015.
5 Genetics Home Reference. Isolated growth hormone deficiency. Available at: http://ghr.nlm.nih.gov/condition/isolated-growth-hormone-deficiency. Accessed January 2015.
Media Inquiries:
Stephanie Jacobson
Phone: 1-215-325-4368
Mobile: 1-484-999-4954
Investor Relations:
Lesley Fishman
Phone: 1-732-524-3922
Louise Mehrotra
Phone: 1-732-524-6491
U.S. Medical Inquiries:
Pharmacyclics Medical Information:
1-877-877-3536
[Editorial queries for this story should be sent to newswire@enpublishing.co.uk]</t>
  </si>
  <si>
    <t>['ashmat', 'cntc', 'phacyc', 'amrcan', 'ashmat', 'cntc', 'dfbcct', 'harvms', 'jonjon', 'phacyc', 'twnit', 'usfda', 'usfda', 'usfda', 'jonjon']</t>
  </si>
  <si>
    <t>['usfda', 'phacyc', 'cntc', 'ashmat']</t>
  </si>
  <si>
    <t>Electronic News Publishing Ltd.</t>
  </si>
  <si>
    <t>Release date ‚Äì 29012015
HORSHAM, PA - Janssen Biotech, Inc. ('Janssen') today announced that the U.S. Food and Drug Administration (FDA) has approved IMBRUVICA (ibrutinib) capsules as the first therapy indicated specifically for patients with Waldenstrom's macroglobulinemia (WM),1 a rare, indolent type of B-cell lymphoma.</t>
  </si>
  <si>
    <t>ENPNEW</t>
  </si>
  <si>
    <t>ENP Newswire</t>
  </si>
  <si>
    <t>['cappro', 'ctrial', 'c23', 'gtrea', 'npress', 'c13', 'c22', 'ccat', 'gcat', 'ghea', 'ncat', 'nfact', 'nfcpin']</t>
  </si>
  <si>
    <t>Johnson &amp; Johnson: U.S. FDA Approves IMBRUVICA (ibrutinib) for the Treatment of Waldenstrom's Macroglobulinemia: First FDA-Approved Therapy for This Disease</t>
  </si>
  <si>
    <t>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
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
'Since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
'Waldenstrom's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
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
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
'The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
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
About IMBRUVICA
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
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
Additional Information about IMBRUVICA
INDICATIONS
IMBRUVICA is indicated to treat people with:
Mantle cell lymphoma (MCL) who have received at least one prior therapy
Accelerated approval was granted for this indication based on overall response rate. Continued approval for this indication may be contingent upon verification of clinical benefit in confirmatory trials.
Chronic lymphocytic leukemia (CLL) who have received at least one prior therapy
Chronic lymphocytic leukemia (CLL) with 17p deletion
Waldenstrom's macroglobulinemia (WM)
IMPORTANT SAFETY INFORMATION
WARNINGS AND PRECAUTIONS
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
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
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
Cytopenias - Treatment-emergent Grade 3 or 4 cytopenias including neutropenia (range, 19 to 29%), thrombocytopenia (range, 5 to 17%), and anemia (range, 0 to 9%) occurred in patients treated with IMBRUVICA. Monitor complete blood counts monthly.
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
Second Primary Malignancies - Other malignancies (range, 5 to 14%) including non-skin carcinomas (range, 1 to 3%) have occurred in patients treated with IMBRUVICA. The most frequent second primary malignancy was non-melanoma skin cancer (range, 4 to 11%).
Tumor Lysis Syndrome - Tumor lysis syndrome has been reported with IMBRUVICA therapy. Monitor patients closely and take appropriate precautions in patients at risk for tumor lysis syndrome (e.g. high tumor burden).
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
ADVERSE REACTIONS
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
DRUG INTERACTIONS
CYP3A Inhibitors - Avoid co-administration with strong and moderate CYP3A inhibitors. If a moderate CYP3A inhibitor must be used, reduce the IMBRUVICA dose.
CYP3A Inducers - Avoid co-administration with strong CYP3A inducers.
SPECIFIC POPULATIONS
Hepatic Impairment - Avoid use in patients with moderate or severe baseline hepatic impairment. In patients with mild impairment, reduce IMBRUVICA dose.
Please see full prescribing information: http://www.imbruvica.com/downloads/Prescribing_Information.pdf
About Janssen Biotech, Inc.
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
Janssen in Oncology
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
1 IMBRUVICA Prescribing Information, January 2015.
2 American Cancer Society. 'What are the key statistics about Waldenstrom macroglobulinemia?' Available at: http://www.cancer.org/cancer/waldenstrommacroglobulinemia/detailedguide/waldenstrom-macroglobulinemia-key-statistics-w-m. Accessed January 2015.
3 Fonseca R, Hayman S. Waldenstrom macroglobulinaemia. Br J Haematol. 2007;138(6)700-720.
4 American Cancer Society. 'What is Waldenstrom macroglobulinemia?' Available at: http://www.cancer.org/cancer/waldenstrommacroglobulinemia/detailedguide/waldenstrom-macroglobulinemia-w-m. Accessed January 2015.
5 Genetics Home Reference. Isolated growth hormone deficiency. Available at: http://ghr.nlm.nih.gov/condition/isolated-growth-hormone-deficiency. Accessed January 2015.
Media Inquiries:
Stephanie Jacobson
Phone: 1-215-325-4368
Mobile: 1-484-999-4954
Investor Relations:
Lesley Fishman
Phone: 1-732-524-3922
Louise Mehrotra
Phone: 1-732-524-6491
U.S. Medical Inquiries:
Pharmacyclics Medical Information:
1-877-877-3536
[Editorial queries for this story should be sent to newswire@enpublishing.co.uk]</t>
  </si>
  <si>
    <t>ENPNEW0020150914eb9e00078</t>
  </si>
  <si>
    <t>Bayoan_SavchynKateryna</t>
  </si>
  <si>
    <t>DaTscan</t>
  </si>
  <si>
    <t>GE Healthcare</t>
  </si>
  <si>
    <t>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
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
‚ÄòWe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
‚ÄòThe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
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
GE Healthcare would like to thank the DEA, the US Food and Drug Administration, and the movement disorder community for their collaborative efforts to achieve this important milestone for Parkinson‚Äôs patients.
[Editorial queries for this story should be sent to newswire@enpublishing.co.uk]</t>
  </si>
  <si>
    <t>['gemeds', 'gemeds', 'gemeds', 'tetcra', 'usfda', 'gnelc', 'usdea']</t>
  </si>
  <si>
    <t>['usdea', 'gnelc', 'gemeds']</t>
  </si>
  <si>
    <t>Release date - 10092015
GE Healthcare (NYSE:GE) is pleased to announce that the US Drug Enforcement Agency (DEA) has removed the compound ioflupane I 123 from the schedules of the Controlled Substance Act, which has resulted in the descheduling of DaTscan (Ioflupane I 123 Injection).</t>
  </si>
  <si>
    <t>['gpark', 'npress', 'gdrug', 'gcat', 'gcrim', 'ghea', 'gmed', 'gtraff', 'ncat']</t>
  </si>
  <si>
    <t>GE Healthcare commends DEA decision that will make DaTscan (Ioflupane I 123 Injection) more available to patients who may have Parkinsonism</t>
  </si>
  <si>
    <t>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
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
‚ÄòWe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
‚ÄòThe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
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
GE Healthcare would like to thank the DEA, the US Food and Drug Administration, and the movement disorder community for their collaborative efforts to achieve this important milestone for Parkinson‚Äôs patients.
[Editorial queries for this story should be sent to newswire@enpublishing.co.uk]</t>
  </si>
  <si>
    <t>FBCOM00020151027ebar000xh</t>
  </si>
  <si>
    <t>Theranos</t>
  </si>
  <si>
    <t>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
You can read the FDA documents below.
FDA Theranos Inspection 1
To view the video, click here
FDA Theranos Inspection 2
To view the video, click here</t>
  </si>
  <si>
    <t>['thrns', 'usfda']</t>
  </si>
  <si>
    <t>['usfda', 'thrns']</t>
  </si>
  <si>
    <t>Forbes Media LLC</t>
  </si>
  <si>
    <t>The Food and Drug Administration today released highly redacted forms detailing its inspection of facilities at Theranos, the blood-testing company run by entrepreneur Elizabeth Holmes.
The forms, which detail inspection that occurred between Aug. 25 and Sept. 15, say that the company needs to apply for FDA approval for devices called ‚Äúnanotainers‚Äù which it uses to contain small samples of blood. Theranos disclosed this fact earlier this month. The forms also seem to raise questions about the way Theranos dealt with complaints and possible failures of its technology. Forbes asked Theranos for a comment this morning, but has not yet received a response.</t>
  </si>
  <si>
    <t>FBCOM</t>
  </si>
  <si>
    <t>Forbes.com</t>
  </si>
  <si>
    <t>FDA Releases Theranos Inspection Reports</t>
  </si>
  <si>
    <t>FDA Releases Theranos Inspection ReportsIn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
You can read the FDA documents below.
FDA Theranos Inspection 1
To view the video, click here
FDA Theranos Inspection 2
To view the video, click here</t>
  </si>
  <si>
    <t>FLYWAL0020150304eb340033j</t>
  </si>
  <si>
    <t>SawhneyRaghav_KramerBrandon_KeastJessica</t>
  </si>
  <si>
    <t xml:space="preserve"> Health care professionals should prescribe testosterone therapy only for men with low testosterone levels caused by certain medical conditions and confirmed by laboratory tests." Makers of testosterone products include Repros Therapeutics (RPRX), Lipocine (LPCN), Antares Pharma (ATRS), AbbVie (ABBV), Eli Lilly (LLY) and Endo (ENDP).</t>
  </si>
  <si>
    <t>['abvbba', 'lilye', 'usfda', 'usfda']</t>
  </si>
  <si>
    <t>Theflyonthewall.com</t>
  </si>
  <si>
    <t>The FDA yesterday cautioned that prescription testosterone products are approved only for men who have low testosterone levels caused by certain medical conditions. "The benefit and safety of these medications have not been established for the treatment of low testosterone levels due to aging, even if a man's symptoms seem related to low testosterone," the agency said in a statement. It added, "We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t>
  </si>
  <si>
    <t>FLYWAL</t>
  </si>
  <si>
    <t>FDA making testosterone product makers change labeling</t>
  </si>
  <si>
    <t>FDA making testosterone product makers change labeling Health care professionals should prescribe testosterone therapy only for men with low testosterone levels caused by certain medical conditions and confirmed by laboratory tests." Makers of testosterone products include Repros Therapeutics (RPRX), Lipocine (LPCN), Antares Pharma (ATRS), AbbVie (ABBV), Eli Lilly (LLY) and Endo (ENDP).</t>
  </si>
  <si>
    <t>FLYWAL0020150623eb6n0019g</t>
  </si>
  <si>
    <t>AZD2811</t>
  </si>
  <si>
    <t xml:space="preserve">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</si>
  <si>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['aacrsh', 'coghlz', 'aacrsh', 'coghlz', 'coghlz', 'usfda', 'usfda', 'zenec', 'zenec', 'cruk', 'zenec']</t>
  </si>
  <si>
    <t>['zenec', 'cruk', 'coghlz', 'aacrsh']</t>
  </si>
  <si>
    <t>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t>
  </si>
  <si>
    <t>['ctrial', 'c23', 'gcancr', 'c22', 'gcrese', 'ccat', 'gcat', 'ghea', 'gmed', 'ncat', 'nfact', 'nfcpin']</t>
  </si>
  <si>
    <t>BIND Therapeutics announces FDA authorization of clinical trial with AZD2811</t>
  </si>
  <si>
    <t xml:space="preserve">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</si>
  <si>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FLYWAL0020150925eb9p008c1</t>
  </si>
  <si>
    <t xml:space="preserve"> The CheckMate -067 trial that serves as the basis for this submission includes comparative PFS and objective response rate data. The CheckMate -067 trial is ongoing and patients continue to be followed for the co-primary endpoint of overall survival. </t>
  </si>
  <si>
    <t>['brstmy', 'usfda', 'brstmy', 'brstmy', 'usfda', 'usfda']</t>
  </si>
  <si>
    <t>Bristol-Myers announced that the U.S. FDA has accepted for filing and review a supplemental Biologics License Application for the Opdivo+Yervoy regimen to include clinical data from CheckMate -067, a landmark trial in patients with previously untreated advanced melanoma. The FDA also granted Priority Review for this application with a target action date of January 23, 2016. CheckMate -067 is the first Phase 3 trial evaluating the Opdivo+Yervoy regimen or Opdivo monotherapy vs. Yervoy monotherapy in patients with previously untreated advanced melanoma. Results from CheckMate -067 demonstrated superior progression-free survival for the Opdivo+Yervoy regimen or Opdivo monotherapy vs. Yervoy monotherapy in previously untreated patients with advanced melanoma, regardless of BRAF status. If approved, this application would expand upon the initial application for the Opdivo+Yervoy regimen, which was based on tumor response rate and safety data from the Phase 2 randomized trial, CheckMate -069.</t>
  </si>
  <si>
    <t>['cappro', 'gskinc', 'ctrial', 'c13', 'c22', 'c23', 'ccat', 'gcancr', 'gcat', 'ghea', 'gmed', 'ncat', 'nfact', 'nfcpin']</t>
  </si>
  <si>
    <t>Bristol-Myers announces FDA filing update for Opdivo+Yervoy regimen</t>
  </si>
  <si>
    <t xml:space="preserve">Bristol-Myers announces FDA filing update for Opdivo+Yervoy regimen The CheckMate -067 trial that serves as the basis for this submission includes comparative PFS and objective response rate data. The CheckMate -067 trial is ongoing and patients continue to be followed for the co-primary endpoint of overall survival. </t>
  </si>
  <si>
    <t>FNWIR00020150618eb6i000mc</t>
  </si>
  <si>
    <t>SAPIEN 3</t>
  </si>
  <si>
    <t>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((Distributed by M2 Communications www.m2.com))</t>
  </si>
  <si>
    <t>['edlfsc', 'usfda', 'edlfsc', 'edlfsc', 'usfda', 'usfda']</t>
  </si>
  <si>
    <t>['usfda', 'edlfsc']</t>
  </si>
  <si>
    <t>Normans Media Ltd</t>
  </si>
  <si>
    <t>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
The company said the SAPIEN 3 valve with the Commander Delivery System‚Äôs US FDA approval was based on a cohort of the PARTNER II Trial, which enrolled 583 high-risk patients at 29 US sites. Dr. Leon was the co-principal investigator for the PARTNER II Trial.</t>
  </si>
  <si>
    <t>FNWIR</t>
  </si>
  <si>
    <t>FinancialWire</t>
  </si>
  <si>
    <t>Edwards wins US FDA approval for SAPIEN 3 transcatheter heart valve for high-risk indication</t>
  </si>
  <si>
    <t>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((Distributed by M2 Communications www.m2.com))</t>
  </si>
  <si>
    <t>FNWIR00020151117ebbh000b6</t>
  </si>
  <si>
    <t>According to the National Cancer Institute, an estimated 221,200 Americans will be diagnosed with lung cancer this year and 158,040 will die from the disease. NSCLC is the most common type of lung cancer. Mutations in the EGFR gene are present in about 10% to 15% of NSCLC tumors.
The company added that EGFR is a protein found in abnormally high levels on the surface of many types of cancer cells, particularly NSCLC cells. A patient‚Äôs EGFR mutation status (positive or negative) can be confirmed by diagnostic testing using a sample of tissue.
((Distributed by M2 Communications www.m2.com))</t>
  </si>
  <si>
    <t>['diplpi', 'diplpi', 'diplpi', 'ntnct', 'usfda', 'zenec', 'zenec']</t>
  </si>
  <si>
    <t>Medication management company Diplomat Pharmacy (NYSE:DPLO) said on Monday that it will now distribute the US Food and Drug Administration approved TAGRISSO (osimertinib) as an oral therapy for a specific type of metastatic non-small cell lung cancer (NSCLC) through an arrangement with AstraZeneca.
AstraZeneca‚Äôs TAGRISSO is an EGFR-tyrosine kinase inhibitor (TKI), a targeted cancer therapy, designed to inhibit both the activating, sensitizing mutations (EGFRm), and T790M, the genetic mutation responsible for EGFR-TKI treatment resistance in up to approximately two-thirds of cases of EGFRm advanced NSCLC.</t>
  </si>
  <si>
    <t>['gcancr', 'glungc', 'cappro', 'c13', 'c22', 'ccat', 'gcat', 'ghea', 'gmed', 'ncat', 'nfact', 'nfcpin']</t>
  </si>
  <si>
    <t>Diplomat Pharmacy to market the oral therapy TAGRISSO for specific metastatic non-small cell lung cancer</t>
  </si>
  <si>
    <t>Diplomat Pharmacy to market the oral therapy TAGRISSO for specific metastatic non-small cell lung cancerAccording to the National Cancer Institute, an estimated 221,200 Americans will be diagnosed with lung cancer this year and 158,040 will die from the disease. NSCLC is the most common type of lung cancer. Mutations in the EGFR gene are present in about 10% to 15% of NSCLC tumors.
The company added that EGFR is a protein found in abnormally high levels on the surface of many types of cancer cells, particularly NSCLC cells. A patient‚Äôs EGFR mutation status (positive or negative) can be confirmed by diagnostic testing using a sample of tissue.
((Distributed by M2 Communications www.m2.com))</t>
  </si>
  <si>
    <t>FREG000020151222ebcm00023</t>
  </si>
  <si>
    <t>GoldsteinJoshua_PocinkiAllegra</t>
  </si>
  <si>
    <t>na</t>
  </si>
  <si>
    <t>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
SUPPLEMENTARY INFORMATION: This invention concerns analogues of modafinil and methods of using the analogues for the treatment of substance use disorders and sleep disorders.
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
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
Intellectual Property:
U.S. provisional application 61/774,878, filed March 8, 2013 entitled "Potent and Selective Inhibitors of Monamine Transporters; Methods of Making; and Uses Thereof" [HHS Ref. No. E-073-2013/0-US-01];
PCT application PCT/US2014/021514, filed March 7, 2014 entitled "Potent and Selective Analogues of: Monamine Transporters; Methods of Making; and Uses Thereof" [HHS Ref. No. E-073-2013/0-PCT-02];
U.S. application 14/772,486, filed September 3, 2015 entitled "Potent and Selective Analogues of Monamine Transporters; Methods of Making; and Uses Thereof" [HHS Ref. No. E-073-2013/0-US-06];
EPO application 14714043.8, filed September 1, 2015 entitled "Potent and Selective Analogues of Monamine Transporters; Methods of Making; and Uses Thereof" [HHS Ref. No. E-073-2013/0-EP-05];
Australian application 2014225550, filed September 8, 2015 entitled "Potent and Selective Analogues of Monamine Transporters; Methods of Making; and Uses Thereof" [HHS Ref. No. E-073-2013/0-AU-03];
Canadian application 2903746, filed September 2, 2015 entitled "Potent and Selective Analogues of Monamine Transporters; Methods of Making; and Uses Thereof" [HHS Ref. No. E-073-2013/0-CA-04];
The patent rights to these inventions have been assigned to and/or exclusively licensed to the Government of the United States of America.
The prospective exclusive start-up option licensed territory may be worldwide and the field of use may be limited to: (a) Treatment of substance use disorders and/or (b) treatment of sleep disorders.
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
Dated: December 17, 2015.
Richard U. Rodriguez,
Associate Director, Technology Transfer Center, National Cancer Institute.
[FR Doc. 2015-32141 Filed 12-21-15; 8:45 am]
BILLING CODE 4140-01-P</t>
  </si>
  <si>
    <t>['intdgb', 'intdgb', 'intdgb', 'usagov', 'usdhhs', 'usdhhs', 'usnih', 'usnih']</t>
  </si>
  <si>
    <t>['intdgb']</t>
  </si>
  <si>
    <t>U.S. Government</t>
  </si>
  <si>
    <t>SUMMARY: This is a notice, in accordance with 35 U.S.C. 209 and 37 CFR 404, that the National Institute of Drug Abuse, National Institutes of Health, Department of Health and Human Services is contemplating the grant of an exclusive start-up option license to practice the inventions embodied in the following Patent Applications and all related continuing and foreign patents/patent applications for the technology family to EncepHeal Therapeutics, Inc., located in Winston-Salem, North Carolina.
DATES: Only written comments and/or applications for a license which are received by the NCI Technology Transfer Center on or before January 6, 2016 will be considered.</t>
  </si>
  <si>
    <t>FREG</t>
  </si>
  <si>
    <t>Federal Register</t>
  </si>
  <si>
    <t>['gvhhs', 'c13', 'c133', 'cgymtr', 'ccat', 'cinprp', 'gcat', 'gpir', 'gpol', 'gvbod', 'gvexe', 'ncat', 'nfact', 'nfcpin']</t>
  </si>
  <si>
    <t>Prospective Grant of an Exclusive Start-Up Option License: Potent and Selective Analogues of Monamine Transporters; Methods of Making; and Uses Thereof</t>
  </si>
  <si>
    <t>Prospective Grant of an Exclusive Start-Up Option License: Potent and Selective Analogues of Monamine Transporters; Methods of Making; and Uses ThereofADDRESSES: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
SUPPLEMENTARY INFORMATION: This invention concerns analogues of modafinil and methods of using the analogues for the treatment of substance use disorders and sleep disorders.
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
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
Intellectual Property:
U.S. provisional application 61/774,878, filed March 8, 2013 entitled "Potent and Selective Inhibitors of Monamine Transporters; Methods of Making; and Uses Thereof" [HHS Ref. No. E-073-2013/0-US-01];
PCT application PCT/US2014/021514, filed March 7, 2014 entitled "Potent and Selective Analogues of: Monamine Transporters; Methods of Making; and Uses Thereof" [HHS Ref. No. E-073-2013/0-PCT-02];
U.S. application 14/772,486, filed September 3, 2015 entitled "Potent and Selective Analogues of Monamine Transporters; Methods of Making; and Uses Thereof" [HHS Ref. No. E-073-2013/0-US-06];
EPO application 14714043.8, filed September 1, 2015 entitled "Potent and Selective Analogues of Monamine Transporters; Methods of Making; and Uses Thereof" [HHS Ref. No. E-073-2013/0-EP-05];
Australian application 2014225550, filed September 8, 2015 entitled "Potent and Selective Analogues of Monamine Transporters; Methods of Making; and Uses Thereof" [HHS Ref. No. E-073-2013/0-AU-03];
Canadian application 2903746, filed September 2, 2015 entitled "Potent and Selective Analogues of Monamine Transporters; Methods of Making; and Uses Thereof" [HHS Ref. No. E-073-2013/0-CA-04];
The patent rights to these inventions have been assigned to and/or exclusively licensed to the Government of the United States of America.
The prospective exclusive start-up option licensed territory may be worldwide and the field of use may be limited to: (a) Treatment of substance use disorders and/or (b) treatment of sleep disorders.
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
Dated: December 17, 2015.
Richard U. Rodriguez,
Associate Director, Technology Transfer Center, National Cancer Institute.
[FR Doc. 2015-32141 Filed 12-21-15; 8:45 am]
BILLING CODE 4140-01-P</t>
  </si>
  <si>
    <t>FWIR000020151123ebc10000q</t>
  </si>
  <si>
    <t>The industry's riposte to any criticism about pricing is predictable: Regulations are complicated, biology more so, and R&amp;D is expensive. Prices have to cover the costs. Get over it, or go find a naturopath.
That is only partly bullshit. Dealing with the chemistry of tomorrow and the regulatory hurdles of today is expensive. Yet in some European countries, the same name-brand prescription meds cost about half what they do in the US, according to a 2008 McKinsey study.
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
Yeah, that guy. Earlier this year, Shkreli's company, Turing Pharmaceuticals, increased the price of a recently acquired drug from $13.50 to $750 a pill. The medicine, Daraprim, is used to combat parasites, especially for patients with immune-system deficiencies like HIV.
Within a day, Shkreli was being lambasted on every platform and outlet imaginable. His brashness and previous job as a hedge fund manager only made the bull's-eye bigger. ‚ÄúHe even looks like a prick,‚Äù a fellow parent said to me on his way into a PTA meeting in late September.
Yet Shkreli wasn't breaking any laws. As physician Peter Bach, director of the Health Policy and Outcomes program at Memorial Sloan Kettering Cancer Center, put it, the Shkreli dustup shows that the system is ‚Äúso broken even a child could manipulate it.‚Äù
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
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
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
IN EUROPE, REGULATORS REFUSE TO APPROVE DRUGS THAT HAVE A POOR COST-BENEFIT RATIO.
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
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
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
In the meantime, don't let up on the Shkrelis of the world. Remember what happened after the avalanche of outrage? He backtracked (some). According to a 2006 paper in the Rand Journal of Economics, drug costs are influenced by the mere presence of public debate.
Who knows? Perhaps citizens of the near future will ultimately owe Martin Shkreli a debt of gratitude for inadvertently fast-tracking change to a system that once looked immovable.
Contributing editorDavid Wolman (@davidwolman) is the author of The End of Money.</t>
  </si>
  <si>
    <t>['gentec', 'gentec', 'gentec', 'hofman']</t>
  </si>
  <si>
    <t>['gentec']</t>
  </si>
  <si>
    <t>Cond√© Nast</t>
  </si>
  <si>
    <t>In 1990, scientists in Italy published a study comparing the efficacy of two heart medications. After looking at more than 12,400 cases, they concluded that the newer and more expensive drug provided no significant improvement in health outcomes. The study was controversial and, not surprisingly, contested by Genentech, the company behind the costlier option. It also kick-started a conversation about the rising cost of medicines. The price tag of the new drug in the study was $2,200 per dose, after all.
How quaint. Today, many drugs cost more than $30,000 a pop. In the past 50 years, prices for cancer drugs have increased a hundredfold, and spending on specialty drugs is forecast to double yet again by 2020.</t>
  </si>
  <si>
    <t>FWIR</t>
  </si>
  <si>
    <t>Wired</t>
  </si>
  <si>
    <t>OUTRAGEOUS FORTUNE; HOW TO FIX PHARMA'S PRICE PROBLEM</t>
  </si>
  <si>
    <t>OUTRAGEOUS FORTUNE; HOW TO FIX PHARMA'S PRICE PROBLEMThe industry's riposte to any criticism about pricing is predictable: Regulations are complicated, biology more so, and R&amp;D is expensive. Prices have to cover the costs. Get over it, or go find a naturopath.
That is only partly bullshit. Dealing with the chemistry of tomorrow and the regulatory hurdles of today is expensive. Yet in some European countries, the same name-brand prescription meds cost about half what they do in the US, according to a 2008 McKinsey study.
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
Yeah, that guy. Earlier this year, Shkreli's company, Turing Pharmaceuticals, increased the price of a recently acquired drug from $13.50 to $750 a pill. The medicine, Daraprim, is used to combat parasites, especially for patients with immune-system deficiencies like HIV.
Within a day, Shkreli was being lambasted on every platform and outlet imaginable. His brashness and previous job as a hedge fund manager only made the bull's-eye bigger. ‚ÄúHe even looks like a prick,‚Äù a fellow parent said to me on his way into a PTA meeting in late September.
Yet Shkreli wasn't breaking any laws. As physician Peter Bach, director of the Health Policy and Outcomes program at Memorial Sloan Kettering Cancer Center, put it, the Shkreli dustup shows that the system is ‚Äúso broken even a child could manipulate it.‚Äù
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
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
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
IN EUROPE, REGULATORS REFUSE TO APPROVE DRUGS THAT HAVE A POOR COST-BENEFIT RATIO.
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
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
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
In the meantime, don't let up on the Shkrelis of the world. Remember what happened after the avalanche of outrage? He backtracked (some). According to a 2006 paper in the Rand Journal of Economics, drug costs are influenced by the mere presence of public debate.
Who knows? Perhaps citizens of the near future will ultimately owe Martin Shkreli a debt of gratitude for inadvertently fast-tracking change to a system that once looked immovable.
Contributing editorDavid Wolman (@davidwolman) is the author of The End of Money.</t>
  </si>
  <si>
    <t>GENT000020150206eb2c0000q</t>
  </si>
  <si>
    <t>"Mitch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</si>
  <si>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['genxph', 'celg', 'genxph', 'genxph', 'nasdaq']</t>
  </si>
  <si>
    <t>['genxph']</t>
  </si>
  <si>
    <t>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t>
  </si>
  <si>
    <t>GENT</t>
  </si>
  <si>
    <t>Gene Therapy Weekly</t>
  </si>
  <si>
    <t>['ggene', 'c23', 'gtrea', 'gbiot', 'ccat', 'gcat', 'ghea', 'gsci']</t>
  </si>
  <si>
    <t>bluebird bio, Inc. bluebird bio Announces Transition of Chief Scientific Officer</t>
  </si>
  <si>
    <t>bluebird bio, Inc. bluebird bio Announces Transition of Chief Scientific Officer"Mitch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</si>
  <si>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GLOMCP0020150730eb7u004vk</t>
  </si>
  <si>
    <t xml:space="preserve">Joyant Pharmaceuticals, Sanderling Ventures, </t>
  </si>
  <si>
    <t>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</si>
  <si>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['bytljgs', 'bytljgs', 'sandeu', 'seexc', 'unvtxa']</t>
  </si>
  <si>
    <t>GlobalData Limited</t>
  </si>
  <si>
    <t>,usa,ustx,namz,uss,</t>
  </si>
  <si>
    <t>Overview
Joyant Pharmaceuticals, Inc. Company Overview</t>
  </si>
  <si>
    <t>GLOMCP</t>
  </si>
  <si>
    <t>GlobalData Company Profiles</t>
  </si>
  <si>
    <t>Joyant Pharmaceuticals, Inc. - Company Overview</t>
  </si>
  <si>
    <t>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</si>
  <si>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GLOMCP0020151103ebb30004l</t>
  </si>
  <si>
    <t>HalewiczVictoria_Extra5</t>
  </si>
  <si>
    <t>AZ-002</t>
  </si>
  <si>
    <t>Alexza Pharmaceuticals, Inc.</t>
  </si>
  <si>
    <t>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</si>
  <si>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['alexzp', 'alexzp', 'alexzp', 'seexc']</t>
  </si>
  <si>
    <t>['alexzp']</t>
  </si>
  <si>
    <t>Overview
Alexza Pharmaceuticals, Inc. Company Overview</t>
  </si>
  <si>
    <t>Alexza Pharmaceuticals, Inc. - Company Overview</t>
  </si>
  <si>
    <t>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</si>
  <si>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GLOMCP0020151105ebb500ky4</t>
  </si>
  <si>
    <t>SawhneyRaghav_KramerBrandon</t>
  </si>
  <si>
    <t xml:space="preserve">Unituxin injection, Remodulin,Remodulin injection, Tyvaso inhalation solution, Adcirca tablets,  Orenitram Extended-Release </t>
  </si>
  <si>
    <t>United Therapeutics Corporation ,DEKA Research &amp; Development Corp</t>
  </si>
  <si>
    <t>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</si>
  <si>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['utthpc', 'afssps', 'dekare', 'dekare', 'eucmm', 'euruno', 'genpi', 'genpi', 'jpmhea', 'leeph', 'leeph', 'lilye', 'lilye', 'mdcinu', 'mdcinu', 'moph', 'moph', 'nilgyd', 'nrtthi', 'nrtthi', 'rkhxsi', 'rkhxsi', 'seexc', 'sygeni', 'sygeni', 'tryin', 'tryin', 'usfda', 'usfda', 'utthpc', 'utthpc']</t>
  </si>
  <si>
    <t>['utthpc']</t>
  </si>
  <si>
    <t>United Therapeutics Corporation History
Date : 2015</t>
  </si>
  <si>
    <t>['c01', 'ghigh', 'ccat', 'gcat', 'ghea', 'gmed']</t>
  </si>
  <si>
    <t>United Therapeutics Corporation - History</t>
  </si>
  <si>
    <t>United Therapeutics Corporation - HistoryRegulatory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</si>
  <si>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GLOMCP0020151112ebbc001dj</t>
  </si>
  <si>
    <t>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</si>
  <si>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['eusph', 'eusph', 'eusph', 'jazzpi', 'jazzpi', 'seexc', 'jazzpi']</t>
  </si>
  <si>
    <t>['eusph']</t>
  </si>
  <si>
    <t>Overview
EUSA Pharma, Inc. Company Overview</t>
  </si>
  <si>
    <t>EUSA Pharma, Inc. - Company Overview</t>
  </si>
  <si>
    <t>EUSA Pharma, Inc. - Company OverviewEUSA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</si>
  <si>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GLOMCP0020151218ebci00i2y</t>
  </si>
  <si>
    <t>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</si>
  <si>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['seexc', 'usarmy']</t>
  </si>
  <si>
    <t>['usarmy']</t>
  </si>
  <si>
    <t>Overview
U.S. Army Medical Materiel Development Activity Company Overview</t>
  </si>
  <si>
    <t>U.S. Army Medical Materiel Development Activity - Company Overview</t>
  </si>
  <si>
    <t>U.S. Army Medical Materiel Development Activity - Company OverviewU.S.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</si>
  <si>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GRAY000020150901eb910002v</t>
  </si>
  <si>
    <t>SawhneyRaghav_PietrowiczSean</t>
  </si>
  <si>
    <t>human bone morphogenetic protein</t>
  </si>
  <si>
    <t>BioMimetic Therapeutics Inc., Medtronic</t>
  </si>
  <si>
    <t>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
Wright acquired the platform in its 2012 acquisition of BioMimetic Therapeutics Inc. after the smaller company had been handed a "not approvable" letter for its originally submitted PMA. (See "Wright Medical emAugmentems Ortho Extremities Biz With BioMimetic Purchase" "The Gray Sheet" Nov. 26, 2012.) Since then, Wright ran into delays getting final signoff on its application due to FDA inspection observations at a component supplier for the Augment system. Since FDA granted an "approvable" letter last fall, the agency performed two pre-approval inspections of the supplier, both resulting in Form-483 observations.
As of late July, Wright still was not sure whether a third inspection would be necessary, potentially pushing approval to 2016.
"This approval also underscores the significant effort and perseverance from our clinical trial investigators and Wright‚Äôs clinical, regulatory and legal teams to bring the product to market," CEO Robert Palmisano said.
The company says it plans to begin selling the product within the next several weeks and expects to generate $10 million to $12 million in U.S. revenue during the first seven to eight months on the market.
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
By David Filmore</t>
  </si>
  <si>
    <t>['tornie', 'bmetrz', 'bmetrz', 'medinc', 'medinc', 'tornie', 'tornie', 'usfda', 'usfda', 'usfda']</t>
  </si>
  <si>
    <t>['usfda', 'tornie']</t>
  </si>
  <si>
    <t>Elsevier Inc., d/b/a Elsevier Business Intelligence</t>
  </si>
  <si>
    <t>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
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t>
  </si>
  <si>
    <t>GRAY</t>
  </si>
  <si>
    <t>The Gray Sheet</t>
  </si>
  <si>
    <t>Wright Brings New Biologic To U.S. Ortho Space With Augment Approval</t>
  </si>
  <si>
    <t>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
Wright acquired the platform in its 2012 acquisition of BioMimetic Therapeutics Inc. after the smaller company had been handed a "not approvable" letter for its originally submitted PMA. (See "Wright Medical emAugmentems Ortho Extremities Biz With BioMimetic Purchase" "The Gray Sheet" Nov. 26, 2012.) Since then, Wright ran into delays getting final signoff on its application due to FDA inspection observations at a component supplier for the Augment system. Since FDA granted an "approvable" letter last fall, the agency performed two pre-approval inspections of the supplier, both resulting in Form-483 observations.
As of late July, Wright still was not sure whether a third inspection would be necessary, potentially pushing approval to 2016.
"This approval also underscores the significant effort and perseverance from our clinical trial investigators and Wright‚Äôs clinical, regulatory and legal teams to bring the product to market," CEO Robert Palmisano said.
The company says it plans to begin selling the product within the next several weeks and expects to generate $10 million to $12 million in U.S. revenue during the first seven to eight months on the market.
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
By David Filmore</t>
  </si>
  <si>
    <t>Augment</t>
  </si>
  <si>
    <t>HAMW000020150109eb1g004bm</t>
  </si>
  <si>
    <t>ETC-1002</t>
  </si>
  <si>
    <t>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</si>
  <si>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['espth', 'espth']</t>
  </si>
  <si>
    <t>['espth']</t>
  </si>
  <si>
    <t>,italy,milan,usa,lombar,eecz,eurz,medz,namz,weurz,</t>
  </si>
  <si>
    <t>2015 JAN 16 (NewsRx) -- By a News Reporter-Staff News Editor at Health &amp; Medicine Week -- A new study on Lipid Research is now available. According to news reporting from Milan, Italy, by NewsRx journalists, research stated, "ETC-1002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t>
  </si>
  <si>
    <t>HAMW</t>
  </si>
  <si>
    <t>Health &amp; Medicine Week</t>
  </si>
  <si>
    <t>['ghea', 'nnam', 'ccat', 'gcat', 'ncat', 'nfact', 'nfce', 'niwe']</t>
  </si>
  <si>
    <t>Lipid Research; Researchers from Institute of Science Detail New Studies and Findings in the Area of Lipid Research (ETC-1002: A future option for lipid disorders?)</t>
  </si>
  <si>
    <t>Lipid Research; Researchers from Institute of Science Detail New Studies and Findings in the Area of Lipid Research (ETC-1002: A future option for lipid disorders?)The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</si>
  <si>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HAMW000020150130eb26001ab</t>
  </si>
  <si>
    <t>McDonaldSarah_CohenSamantha</t>
  </si>
  <si>
    <t xml:space="preserve">ThermoDox (R), </t>
  </si>
  <si>
    <t>Celsion</t>
  </si>
  <si>
    <t>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</si>
  <si>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['ngl', 'euruno', 'nasdaq', 'nasdaq', 'ngl', 'ngl', 'euruno']</t>
  </si>
  <si>
    <t>['euruno', 'ngl']</t>
  </si>
  <si>
    <t>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t>
  </si>
  <si>
    <t>['ghea', 'c334', 'gbreac', 'gcancr', 'gtrea', 'gwhea', 'c22', 'c33', 'ccat', 'gcat', 'ggroup', 'gmed', 'ncat', 'nfact', 'nfcpin']</t>
  </si>
  <si>
    <t>Celsion Corporation; Celsion Corporation and myTomorrows Partner to Introduce ThermoDox(R) Early Access Program in Europe for Patients with Recurrent Chest Wall Breast Cancer</t>
  </si>
  <si>
    <t>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</si>
  <si>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ThermoDox</t>
  </si>
  <si>
    <t>HAMW000020150213eb2k00405</t>
  </si>
  <si>
    <t>The serial number for this application is 78182164.
As submitted by the applicant, this trademark application relates to the following goods and services: Stents and stent delivery systems.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</si>
  <si>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2015 FEB 20 (NewsRx) -- By a News Reporter-Staff News Editor at Health &amp; Medicine Week -- According to news reporting originating from Washington, D.C., by NewsRx journalists, a trademark application has been made for "SENTINOL" by Luke Dohmen, representing Boston Scientific. This application was made available to the public on February 02, 2015.
The international trademark goods and services class code for this trademark application is 010.</t>
  </si>
  <si>
    <t>['ghea', 'cgymtr', 'ctmark', 'nnam', 'ccat', 'cinprp', 'gcat', 'ncat', 'nfact', 'nfce', 'niwe']</t>
  </si>
  <si>
    <t>Trademarks; Trademark Application for "SENTINOL" Filed by Boston Scientific</t>
  </si>
  <si>
    <t>Trademarks; Trademark Application for "SENTINOL" Filed by Boston ScientificThe serial number for this application is 78182164.
As submitted by the applicant, this trademark application relates to the following goods and services: Stents and stent delivery systems.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</si>
  <si>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HAMW000020150306eb3d0029j</t>
  </si>
  <si>
    <t>PristavecTeja_PietrowiczSean</t>
  </si>
  <si>
    <t>"This agreement with the MPP has been established to provide access to raltegravir to HIV-infected children in developing countries where the burden of HIV infection is highest, including sub-Saharan Africa," said Jackie Neilson, general manager and global commercial leader for the HIV Franchise, Merck. "This builds upon Merck's three-decade long commitment to both innovation and access to address the global HIV epidemic."
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
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"Global Pediatric Antiretroviral Commitment-to-Action" announced by the United States President's Emergency Plan for AIDS Relief (PEPFAR), the Pediatric HIV Treatment Initiative (PHTI), and the Global Fund to Fight AIDS, Tuberculosis and Malaria, to accelerate the development of new, high-priority pediatric antiretroviral co-formulations.
"MPP is pleased to have Merck on board as a new private sector partner working with us on pediatric programs," said Greg Perry, executive director, MPP. "Raltegravir adds to our arsenal of pediatric licenses in supporting better options for children in low- and middle-income countries and can benefit the most neglected sub-segment: infants and toddlers less than three years of age."
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
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
Immune reconstitution syndrome can occur, including the occurrence of autoimmune disorders with variable time to onset, which may necessitate further evaluation and treatment.
ISENTRESS (raltegravir) chewable tablets contain phenylalanine, a component of aspartame, which may be harmful to patients with phenylketonuria.
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
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
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
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
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
ISENTRESS (raltegravir) should be used during pregnancy only if the potential benefit justifies the potential risk to the fetus. There are no adequate and well-controlled studies in pregnant women. In addition, there have been no pharmacokinetic studies conducted in pregnant patients.
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
Our reports deliver fact-based news of research and discoveries from around the world. Copyright 2015, NewsRx LLC</t>
  </si>
  <si>
    <t>['euruno', 'tgffat', 'whoz', 'schplo']</t>
  </si>
  <si>
    <t>2015 MAR 13 (NewsRx) -- By a News Reporter-Staff News Editor at Health &amp; Medicine Week -- Merck (NYSE:MRK), known as MSD outside the United States and Canada, announced an agreement with the Medicines Patent Pool (MPP) to license its pediatric formulations of raltegravir for use in treating HIV-1 infection in infants and children from four weeks to under 12 years of age in developing countries. This is the MPP's first agreement to provide access to an HIV integrase inhibitor for use in combination HIV therapy for infants and children in this age range. The agreement also allows for development of novel pediatric formulations of raltegravir and novel combinations. Raltegravir is marketed by Merck as ISENTRESS(R) (raltegravir). In the United States, ISENTRESS is indicated in combination with other antiretroviral agents for the treatment of HIV-1 infection in patients four weeks of age and older.</t>
  </si>
  <si>
    <t>['ghea', 'ghiv', 'gstd', 'nnam', 'ccat', 'cpartn', 'gihea', 'c11', 'gcat', 'ggroup', 'gmed', 'ncat', 'nfact', 'nfce', 'niwe']</t>
  </si>
  <si>
    <t>Merck; Merck Announces Collaboration with the Medicines Patent Pool to Expand Access to Pediatric Formulations of Raltegravir in Developing Countries</t>
  </si>
  <si>
    <t>Merck; Merck Announces Collaboration with the Medicines Patent Pool to Expand Access to Pediatric Formulations of Raltegravir in Developing Countries"This agreement with the MPP has been established to provide access to raltegravir to HIV-infected children in developing countries where the burden of HIV infection is highest, including sub-Saharan Africa," said Jackie Neilson, general manager and global commercial leader for the HIV Franchise, Merck. "This builds upon Merck's three-decade long commitment to both innovation and access to address the global HIV epidemic."
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
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"Global Pediatric Antiretroviral Commitment-to-Action" announced by the United States President's Emergency Plan for AIDS Relief (PEPFAR), the Pediatric HIV Treatment Initiative (PHTI), and the Global Fund to Fight AIDS, Tuberculosis and Malaria, to accelerate the development of new, high-priority pediatric antiretroviral co-formulations.
"MPP is pleased to have Merck on board as a new private sector partner working with us on pediatric programs," said Greg Perry, executive director, MPP. "Raltegravir adds to our arsenal of pediatric licenses in supporting better options for children in low- and middle-income countries and can benefit the most neglected sub-segment: infants and toddlers less than three years of age."
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
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
Immune reconstitution syndrome can occur, including the occurrence of autoimmune disorders with variable time to onset, which may necessitate further evaluation and treatment.
ISENTRESS (raltegravir) chewable tablets contain phenylalanine, a component of aspartame, which may be harmful to patients with phenylketonuria.
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
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
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
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
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
ISENTRESS (raltegravir) should be used during pregnancy only if the potential benefit justifies the potential risk to the fetus. There are no adequate and well-controlled studies in pregnant women. In addition, there have been no pharmacokinetic studies conducted in pregnant patients.
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
Our reports deliver fact-based news of research and discoveries from around the world. Copyright 2015, NewsRx LLC</t>
  </si>
  <si>
    <t>HAMW000020150410eb4h0004r</t>
  </si>
  <si>
    <t>Our news journalists obtained a quote from the research from Merck &amp; Company, "This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
According to the news editors, the research concluded: "They also highlight the importance of placebo controls and robust, objective endpoints in biomarker discovery."
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
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
Keywords for this news article include: Boston, Genetics, Massachusetts, United States, Joint Diseases, Rheumatoid Arthritis, Musculoskeletal Diseases, North and Central America, Autoimmune Diseases and Disorders.
Our reports deliver fact-based news of research and discoveries from around the world. Copyright 2015, NewsRx LLC</t>
  </si>
  <si>
    <t>2015 APR 17 (NewsRx) -- By a News Reporter-Staff News Editor at Health &amp; Medicine Week -- Current study results on Autoimmune Diseases and Disorders have been published. According to news originating from Boston, Massachusetts, by NewsRx correspondents, research stated, "Approximately 30% of rheumatoid arthritis patients achieve inadequate response to anti-TNF biologics. Attempts to identify molecular biomarkers predicting response have met with mixed success."</t>
  </si>
  <si>
    <t>['ghea', 'gartt', 'nnam', 'ccat', 'gcat', 'gmed', 'ncat', 'nfact', 'nfce', 'niwe']</t>
  </si>
  <si>
    <t>Autoimmune Diseases and Disorders; Findings from Merck &amp; Company Broadens Understanding of Rheumatoid Arthritis and Genetics (Pre-treatment whole blood gene expression is associated with 14-week response assessed by dynamic contrast enhanced magnetic resonance imaging in ...)</t>
  </si>
  <si>
    <t>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
According to the news editors, the research concluded: "They also highlight the importance of placebo controls and robust, objective endpoints in biomarker discovery."
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
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
Keywords for this news article include: Boston, Genetics, Massachusetts, United States, Joint Diseases, Rheumatoid Arthritis, Musculoskeletal Diseases, North and Central America, Autoimmune Diseases and Disorders.
Our reports deliver fact-based news of research and discoveries from around the world. Copyright 2015, NewsRx LLC</t>
  </si>
  <si>
    <t>HAMW000020150508eb5f0049t</t>
  </si>
  <si>
    <t>lactobacillus acidophilus and lactobacillus bulgaricus</t>
  </si>
  <si>
    <t>Becton Dickinson</t>
  </si>
  <si>
    <t>The serial number for this application is 71631618.
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
The owner/registrar information for this application is: James J. Murtha, Associate Chief Intelle, Becton Dickinson, 1 Becton Drive, MC 090, FRANKLIN LAKES NJ 07417-1880.
Keywords for this news article include: Trademarks, Becton Dickinson.
Our reports deliver fact-based news of research and discoveries from around the world. Copyright 2015, NewsRx LLC</t>
  </si>
  <si>
    <t>['bekdik', 'bekdik', 'bekdik']</t>
  </si>
  <si>
    <t>['bekdik']</t>
  </si>
  <si>
    <t>2015 MAY 15 (NewsRx) -- By a News Reporter-Staff News Editor at Health &amp; Medicine Week -- According to news reporting originating from Washington, D.C., by NewsRx journalists, a trademark application has been made for "LACTINEX" by James J. Murtha, Associate Chief Intelle, representing Becton Dickinson. This application was made available to the public on April 23, 2015.
The international trademark goods and services class code for this trademark application is 005.</t>
  </si>
  <si>
    <t>['ghea', 'cgymtr', 'ctmark', 'ccat', 'cinprp', 'gcat']</t>
  </si>
  <si>
    <t>Trademarks; Trademark Application for "LACTINEX" Filed by Becton Dickinson</t>
  </si>
  <si>
    <t>Trademarks; Trademark Application for "LACTINEX" Filed by Becton DickinsonThe serial number for this application is 71631618.
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
The owner/registrar information for this application is: James J. Murtha, Associate Chief Intelle, Becton Dickinson, 1 Becton Drive, MC 090, FRANKLIN LAKES NJ 07417-1880.
Keywords for this news article include: Trademarks, Becton Dickinson.
Our reports deliver fact-based news of research and discoveries from around the world. Copyright 2015, NewsRx LLC</t>
  </si>
  <si>
    <t>HAMW000020150529eb6500135</t>
  </si>
  <si>
    <t>Extra1_Extra5_IschCalvin_McDonaldSarah</t>
  </si>
  <si>
    <t>OpRegen,OpRegen(R),AST-OPC1,Renevia(TM),Renevia,PanC-Dx,PanC-Dx(TM),AST-VAC2</t>
  </si>
  <si>
    <t>BioTime</t>
  </si>
  <si>
    <t>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
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
BioTime common stock is traded on the NYSE MKT under the symbol BTX. For more information, please visit www.biotimeinc.com or connect with the company on Twitter, LinkedIn, Facebook, YouTube, and Google+.
Keywords for this news article include: Oncology, BioTime Inc., Cancer Vaccines, Stem Cell Research, Clinical Trials and Studies.
Our reports deliver fact-based news of research and discoveries from around the world. Copyright 2015, NewsRx LLC</t>
  </si>
  <si>
    <t>['biotme', 'asbthi', 'biotme', 'biotme', 'celcun', 'onccyc', 'onlnfr', 'twnit', 'yoinco']</t>
  </si>
  <si>
    <t>['biotme']</t>
  </si>
  <si>
    <t>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t>
  </si>
  <si>
    <t>['ghea', 'c22', 'c315', 'gimmu', 'nnam', 'ccat', 'gcat', 'gtrea', 'ncat', 'nfact', 'nfce', 'nfcpin', 'niwe']</t>
  </si>
  <si>
    <t>BioTime, Inc. BioTime to Present at the Jefferies 2015 Global Healthcare Conference</t>
  </si>
  <si>
    <t>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
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
BioTime common stock is traded on the NYSE MKT under the symbol BTX. For more information, please visit www.biotimeinc.com or connect with the company on Twitter, LinkedIn, Facebook, YouTube, and Google+.
Keywords for this news article include: Oncology, BioTime Inc., Cancer Vaccines, Stem Cell Research, Clinical Trials and Studies.
Our reports deliver fact-based news of research and discoveries from around the world. Copyright 2015, NewsRx LLC</t>
  </si>
  <si>
    <t>OpRegen(R), AST-OPC1, Renevia(TM), PanC-Dx(TM) cancer diagnostics, AST-VAC2</t>
  </si>
  <si>
    <t>BioTime Inc., Asterias Biotherapeutics Inc., Cell Cure Neurosciences Ltd., OncoCyte Corporation, LifeMap Sciences Inc., LifeMap Solutions Inc., ES Cell International Pte Ltd, OrthoCyte Corporation, ReCyte Therapeutics Inc.</t>
  </si>
  <si>
    <t>OpRegen(R),AST-OPC1,Renevia(TM),PanC-Dx(TM),AST-VAC2</t>
  </si>
  <si>
    <t>HAMW000020150723eb7n000ai</t>
  </si>
  <si>
    <t>LancasterVicki_Extra5</t>
  </si>
  <si>
    <t>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
OphthaliX continues to develop its drug candidate, CF101, a novel first in class small molecule orally bioavailable drug for ophthalmic indications, glaucoma and uveitis.
Keywords for this news article include: OpthaliX.
Our reports deliver fact-based news of research and discoveries from around the world. Copyright 2015, NewsRx LLC</t>
  </si>
  <si>
    <t>['canfbl', 'dnacon', 'canfbl', 'canfbl', 'dnacon', 'dnacon', 'nyse']</t>
  </si>
  <si>
    <t>['dnacon', 'canfbl']</t>
  </si>
  <si>
    <t>2015 JUL 31 (NewsRx) -- By a News Reporter-Staff News Editor at Health &amp; Medicine Week -- OphthaliX Inc. (OTCQB: OPLI), a clinical-stage company focused on developing products that treat and improve sight for people living with ophthalmic disorders, and a subsidiary of Can-Fite BioPharma Ltd. (NYSE MKT: CANF), announced it has launched an updated website, www.ophthaliX.com, to reflect its definitive agreement to acquire Israel-based Improved Vision Systems Ltd. (I.V.S.).</t>
  </si>
  <si>
    <t>['ghea', 'c181', 'cacqu', 'nnam', 'c22', 'c18', 'cactio', 'ccat', 'gcat', 'ncat', 'nfact', 'nfce', 'nfcpin', 'niwe']</t>
  </si>
  <si>
    <t>OpthaliX; OphthaliX Launches Updated Website to Reflect Proposed Acquisition of I.V.S.</t>
  </si>
  <si>
    <t>OpthaliX; OphthaliX Launches Updated Website to Reflect Proposed Acquisition of I.V.S.Upon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
OphthaliX continues to develop its drug candidate, CF101, a novel first in class small molecule orally bioavailable drug for ophthalmic indications, glaucoma and uveitis.
Keywords for this news article include: OpthaliX.
Our reports deliver fact-based news of research and discoveries from around the world. Copyright 2015, NewsRx LLC</t>
  </si>
  <si>
    <t>HAMW000020150820eb8k000bg</t>
  </si>
  <si>
    <t>HalewiczVictoria_KramerBrandon</t>
  </si>
  <si>
    <t>Hollister Incorporated</t>
  </si>
  <si>
    <t>"Hollister Incorporated is honored to be the only awarded Signature Supplier of neonatal and pediatric ostomy products for NOVAKIDS," explained Chad Ruston, General Manager, Ostomy Sales. "Our company is proud to provide quality pediatric ostomy products that deliver clinical value and educational support to young patients."
Diverse portfolio of pediatric products
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
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
Keywords for this news article include: Pediatrics, Hollister Incorporated.
Our reports deliver fact-based news of research and discoveries from around the world. Copyright 2015, NewsRx LLC</t>
  </si>
  <si>
    <t>['holstr', 'holstr', 'holstr', 'nvat', 'volha']</t>
  </si>
  <si>
    <t>['nvat', 'holstr']</t>
  </si>
  <si>
    <t>2015 AUG 28 (NewsRx) -- By a News Reporter-Staff News Editor at Health &amp; Medicine Week -- Hollister Incorporated, a global healthcare products and services company, has been awarded a Signature Supplier contract in Novation's NOVAKIDS(TM) Novation's Pediatric Supply Chain Program to provide pediatric patients in hospitals around the United States with ostomy products, educational materials and support services.
NOVAKIDS brings together quality pediatric products and services offered throughout Novation's national contracts and programs into a highly focused solution. NOVAKIDS provides support that helps the members and affiliates Novation serves to significantly enhance organizational effectiveness, reduce supply spend and advance supply chain efficiencies that lead to extraordinary care for the smallest patients.</t>
  </si>
  <si>
    <t>['ghea', 'c33', 'cscm', 'c333', 'ccat', 'gcat', 'ncat', 'nfact', 'nfcpin']</t>
  </si>
  <si>
    <t>Hollister Incorporated; Hollister Incorporated Named a NOVAKIDS Signature Supplier to Expand Access to Pediatric Ostomy Products</t>
  </si>
  <si>
    <t>Hollister Incorporated; Hollister Incorporated Named a NOVAKIDS Signature Supplier to Expand Access to Pediatric Ostomy Products"Hollister Incorporated is honored to be the only awarded Signature Supplier of neonatal and pediatric ostomy products for NOVAKIDS," explained Chad Ruston, General Manager, Ostomy Sales. "Our company is proud to provide quality pediatric ostomy products that deliver clinical value and educational support to young patients."
Diverse portfolio of pediatric products
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
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
Keywords for this news article include: Pediatrics, Hollister Incorporated.
Our reports deliver fact-based news of research and discoveries from around the world. Copyright 2015, NewsRx LLC</t>
  </si>
  <si>
    <t>HAMW000020151002eba20010j</t>
  </si>
  <si>
    <t>Diagnostics Operations</t>
  </si>
  <si>
    <t>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</si>
  <si>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['hofman', 'hofman', 'hofman']</t>
  </si>
  <si>
    <t>['hofman']</t>
  </si>
  <si>
    <t>2015 OCT 9 (NewsRx) -- By a News Reporter-Staff News Editor at Health &amp; Medicine Week -- According to news reporting originating from Washington, D.C., by NewsRx journalists, a trademark application has been made for "ACCU-CHEK COMPASS" by D. Michael Young, representing Roche Diagnostics Operations. This application was made available to the public on September 17, 2015.
The serial number for this application is 76070019.</t>
  </si>
  <si>
    <t>['ctmark', 'ghea', 'cgymtr', 'ccat', 'cinprp', 'gcat']</t>
  </si>
  <si>
    <t>Trademarks; Roche Diagnostics Operations' Trademark Application for "ACCU-CHEK COMPASS" Filed</t>
  </si>
  <si>
    <t>Trademarks; Roche Diagnostics Operations' Trademark Application for "ACCU-CHEK COMPASS" FiledThe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</si>
  <si>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HAMW000020151106ebb6000jz</t>
  </si>
  <si>
    <t>PocinkiAllegra</t>
  </si>
  <si>
    <t>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
"Most patients think that dialysis means you are confined to a center near home with a rigid treatment schedule," said Payne. "I'm thrilled to be part of this RV tour to help educate patients about flexible dialysis therapy options that can help others regain control of their lives."
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
Wells began dialyzing at home with the System One in 2007, and in 2011 he received a second transplant. Quickly after, Wells became a NxStage patient advocate and has been touring the country to share his experiences with home hemodialysis.
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
Keywords for this news article include: Hemodialysis, Renal Dialysis, NxStage Medical Inc..
Our reports deliver fact-based news of research and discoveries from around the world. Copyright 2015, NewsRx LLC</t>
  </si>
  <si>
    <t>['nxsme', 'natkid', 'natkid', 'nxsme', 'nxsme']</t>
  </si>
  <si>
    <t>['nxsme']</t>
  </si>
  <si>
    <t>2015 NOV 13 (NewsRx) -- By a News Reporter-Staff News Editor at Health &amp; Medicine Week -- NxStage Kidney Care announced the NxStage Kidney Care RV Tour, a trip that aims to educate patients on more flexible in-center dialysis and home dialysis options available to help enhance their quality of life. NxStage Kidney Care, Inc., a subsidiary of NxStage Medical, Inc. (Nasdaq: NXTM) invites patients and their care partners to stop by a Kidney Walk or Open House on the RV tour to meet Brad Payne, a NxStage Kidney Care in-center patient, and NxStage patient advocate Harvey Wells, a kidney transplant recipient and former dialysis patient. The NxStage Kidney Care RV Tour dates, times and locations can be found at nxstagekidneycare.com/events.
http://photos.prnewswire.com/prnvar/20141008/150974</t>
  </si>
  <si>
    <t>['ghea', 'gtrea', 'ccat', 'gdial', 'gihea', 'gcat', 'ggroup']</t>
  </si>
  <si>
    <t>NxStage Medical, Inc. NxStage Kidney Care Patient Hits the Road in RV to Raise Awareness of More Flexible Dialysis Treatment Options</t>
  </si>
  <si>
    <t>NxStage Medical, Inc. NxStage Kidney Care Patient Hits the Road in RV to Raise Awareness of More Flexible Dialysis Treatment OptionsPayne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
"Most patients think that dialysis means you are confined to a center near home with a rigid treatment schedule," said Payne. "I'm thrilled to be part of this RV tour to help educate patients about flexible dialysis therapy options that can help others regain control of their lives."
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
Wells began dialyzing at home with the System One in 2007, and in 2011 he received a second transplant. Quickly after, Wells became a NxStage patient advocate and has been touring the country to share his experiences with home hemodialysis.
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
Keywords for this news article include: Hemodialysis, Renal Dialysis, NxStage Medical Inc..
Our reports deliver fact-based news of research and discoveries from around the world. Copyright 2015, NewsRx LLC</t>
  </si>
  <si>
    <t>HNASNI0020150805eb85000rx</t>
  </si>
  <si>
    <t>ZipDose</t>
  </si>
  <si>
    <t>Aprecia</t>
  </si>
  <si>
    <t>Further, the company also claimed that they have developed a separate technology known as ZipDose that makes high-dose medications easier to swallow.
According to experts, being able to 3D print a tablet offers the potential to create bespoke drugs based on the specific needs of patients, rather than having a one product fits all approach.
Talking about the approval, lecturer Mohamed Albed Alhnan said that for the last 50 years, tablets have been manufactured in factories and shipped to hospitals but for the first time this process would help them in producing tablets that are much closer to the patient.
He added that it would mean that medical institutions could adjust the dose for individual patients with just a simple tweak to the software before printing.
According to the organisation, Spritam will be launched in the first quarter of 2016.
Published by HT Syndication with permission from Asian News International.</t>
  </si>
  <si>
    <t>['aprepc', 'usfda', 'aprepc', 'aprepc', 'usfda', 'usfda']</t>
  </si>
  <si>
    <t>['usfda', 'aprepc']</t>
  </si>
  <si>
    <t>Asian News International</t>
  </si>
  <si>
    <t>,eland,usa,eecz,eurz,namz,uk,weurz,</t>
  </si>
  <si>
    <t>London, Aug. 5 -- After approving 3D printed medical devices, the US Food and Drug Administration has now given green light to the production of 3D-printed pill.
It is being said that the new drug which is dubbed Spritam was developed by Aprecia Pharmaceuticals to control seizures brought on by epilepsy and they claim that printing the drug means that they could pack up to 1,000 milligrams into an individual tablet, reported the BBC.</t>
  </si>
  <si>
    <t>HNASNI</t>
  </si>
  <si>
    <t>US FDA approves first 3D printed pills</t>
  </si>
  <si>
    <t>US FDA approves first 3D printed pillsFurther, the company also claimed that they have developed a separate technology known as ZipDose that makes high-dose medications easier to swallow.
According to experts, being able to 3D print a tablet offers the potential to create bespoke drugs based on the specific needs of patients, rather than having a one product fits all approach.
Talking about the approval, lecturer Mohamed Albed Alhnan said that for the last 50 years, tablets have been manufactured in factories and shipped to hospitals but for the first time this process would help them in producing tablets that are much closer to the patient.
He added that it would mean that medical institutions could adjust the dose for individual patients with just a simple tweak to the software before printing.
According to the organisation, Spritam will be launched in the first quarter of 2016.
Published by HT Syndication with permission from Asian News International.</t>
  </si>
  <si>
    <t>HNFRDSNT20150502eb35000qq</t>
  </si>
  <si>
    <t>GoldsteinJoshua_Bayoan</t>
  </si>
  <si>
    <t>Contrave</t>
  </si>
  <si>
    <t>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
Why should the combination of these drugs help with weight loss? It's likely that the drugs act on impulse, reward and/or hunger centers in the brain to decrease appetite and dampen the reflex to seek food for comfort.
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
The FDA approved Contrave based on the results of several clinical trials that included 4,500 overweight and obese men and women. All were treated for one year.
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
Like any drug, Contrave can cause unwanted, sometimes serious, side effects. Used alone, bupropion has been linked to suicidal thoughts, as well as seizures. And naltrexone use has been linked to seizures. I think the drug should be avoided by anyone who:
Has had seizures in the past Has had an eating disorder (bulimia or anorexia nervosa) Is taking an opioid pain medicine or a medicine to treat addiction to opioids Is taking an antidepressant medicine called an MAOI Is pregnant
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
Also, about half of the people in the studies saw no benefit. If you take the medicine for 12 weeks and see no benefit, it's wise to talk to your doctor about stopping it.</t>
  </si>
  <si>
    <t>Lee Enterprises</t>
  </si>
  <si>
    <t>DEAR DOCTOR K: I heard about a new drug that can help people lose weight. I'm overweight. Should I give it a try?
DEAR READER: You're likely referring to Contrave, a drug the FDA approved in September of 2014 to help people lose weight along with a reduced-calorie diet and exercise.</t>
  </si>
  <si>
    <t>HNFRDSNT</t>
  </si>
  <si>
    <t>The Hanford Sentinel</t>
  </si>
  <si>
    <t>['gobes', 'gment', 'cappro', 'gwelss', 'c13', 'c22', 'ccat', 'gcat', 'gfitn', 'gfod', 'ghea', 'glife', 'gmed', 'ncat', 'nfact', 'nfcpin', 'gnutr']</t>
  </si>
  <si>
    <t>Cautious response to new weight loss drug</t>
  </si>
  <si>
    <t>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
Why should the combination of these drugs help with weight loss? It's likely that the drugs act on impulse, reward and/or hunger centers in the brain to decrease appetite and dampen the reflex to seek food for comfort.
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
The FDA approved Contrave based on the results of several clinical trials that included 4,500 overweight and obese men and women. All were treated for one year.
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
Like any drug, Contrave can cause unwanted, sometimes serious, side effects. Used alone, bupropion has been linked to suicidal thoughts, as well as seizures. And naltrexone use has been linked to seizures. I think the drug should be avoided by anyone who:
Has had seizures in the past Has had an eating disorder (bulimia or anorexia nervosa) Is taking an opioid pain medicine or a medicine to treat addiction to opioids Is taking an antidepressant medicine called an MAOI Is pregnant
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
Also, about half of the people in the studies saw no benefit. If you take the medicine for 12 weeks and see no benefit, it's wise to talk to your doctor about stopping it.</t>
  </si>
  <si>
    <t>contrave</t>
  </si>
  <si>
    <t>HOU0000020150623eb6k00027</t>
  </si>
  <si>
    <t>FowersAlyssa_Extra4</t>
  </si>
  <si>
    <t>TKM-Ebola-Guinea</t>
  </si>
  <si>
    <t>Tekmira Pharmaceuticals Corp.</t>
  </si>
  <si>
    <t>MONTERREY - Authorities say at least 10 people are dead after armed men attacked a beer distribution center on the outskirts of the northern city of Monterrey.
A state government official said the attackers invaded the property, demanded money from the workers and then started shooting.
Seven people died at the scene, and three more in a hospital. The victims were all believed to be employees.
health
Ebola treatment expected to fail in clinical trial
Drugmaker Tekmira said Friday that an experimental treatment for a strain of Ebola probably will fail in a clinical trial.
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
Tekmira Pharmaceuticals Corp. calls the drug TKM-Ebola-Guinea and it is designed to target the strain of the virus that is responsible for the active outbreak in West Africa. More than 11,000 people have died since that outbreak began in 2013.</t>
  </si>
  <si>
    <t>['inxph', 'inxph', 'inxph']</t>
  </si>
  <si>
    <t>['inxph']</t>
  </si>
  <si>
    <t>Hearst Communications, Inc.</t>
  </si>
  <si>
    <t>,ustx,namz,usa,uss,</t>
  </si>
  <si>
    <t>MEXICO
10 killed in attack on beer supply center</t>
  </si>
  <si>
    <t>HOU</t>
  </si>
  <si>
    <t>Houston Chronicle</t>
  </si>
  <si>
    <t>['nsum', 'ncat', 'nfact', 'nfce', 'niwe']</t>
  </si>
  <si>
    <t>In brief</t>
  </si>
  <si>
    <t>In briefMONTERREY - Authorities say at least 10 people are dead after armed men attacked a beer distribution center on the outskirts of the northern city of Monterrey.
A state government official said the attackers invaded the property, demanded money from the workers and then started shooting.
Seven people died at the scene, and three more in a hospital. The victims were all believed to be employees.
health
Ebola treatment expected to fail in clinical trial
Drugmaker Tekmira said Friday that an experimental treatment for a strain of Ebola probably will fail in a clinical trial.
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
Tekmira Pharmaceuticals Corp. calls the drug TKM-Ebola-Guinea and it is designed to target the strain of the virus that is responsible for the active outbreak in West Africa. More than 11,000 people have died since that outbreak began in 2013.</t>
  </si>
  <si>
    <t>HTACCF0020150319eb3j000a1</t>
  </si>
  <si>
    <t xml:space="preserve"> The company's robust product portfolio is spread over 6 major therapeutic/product areas encompassing Antibiotics, Anti-Retrovirals, CVS, CNS, Gastroenterologicals, and Anti-Allergics, supported by an outstanding R&amp;D set-up.
Published by HT Syndication with permission from Accord Fintech.</t>
  </si>
  <si>
    <t>['arbnbo', 'rcta', 'aorfhde', 'arbnbo', 'arbnbo', 'rcta', 'sanols', 'ucbpi', 'usfda', 'usfda', 'usfda']</t>
  </si>
  <si>
    <t>['usfda', 'rcta', 'arbnbo']</t>
  </si>
  <si>
    <t>Accord Fintech</t>
  </si>
  <si>
    <t>India, March 19 -- Aurobindo Pharma has received a tentative approval from the US Food &amp; Drug Administration (USFDA) for Lacosamide Tablets 50mg, 100mg, 150mg and 200mg (ANDA 204994). Lacosamide Tablets are the generic equivalent of USB Inc's Vimpat Tablets and used in the treatment of partial-onset seizures in patients with epilepsy aged 17 years and older with a market size of approximately $593 Million for the twelve months ending January 2015 according to I MS.This ANDA contains a Paragraph IV certification and is currently under litigation in the United States District Court for the District of Delaware [UCB Inc, UCB Pharma GMBH Research Corporation Technologies Inc. and Harris FRC Corporation v. Aurobindo Pharma and Aurobindo Pharma USA Inc, Civil Action No. 1:13-cv-01210-UNA]. Aurobindo now has a total of 193 ANDA approvals (165 Final approvals and 28 Tentative approvals) from USFDA.Aurobindo Pharma manufactures generic pharmaceuticals and active pharmaceutical ingredients.</t>
  </si>
  <si>
    <t>HTACCF</t>
  </si>
  <si>
    <t>Aurobindo Pharma receives USFDA Tentative Approval for Lacosamide Tablets</t>
  </si>
  <si>
    <t>Aurobindo Pharma receives USFDA Tentative Approval for Lacosamide Tablets The company's robust product portfolio is spread over 6 major therapeutic/product areas encompassing Antibiotics, Anti-Retrovirals, CVS, CNS, Gastroenterologicals, and Anti-Allergics, supported by an outstanding R&amp;D set-up.
Published by HT Syndication with permission from Accord Fintech.</t>
  </si>
  <si>
    <t>HUGNEN0020150914eb9e001xh</t>
  </si>
  <si>
    <t>evera mri icd</t>
  </si>
  <si>
    <t>medtronic</t>
  </si>
  <si>
    <t>"Patients at risk for sudden cardiac arrest have long relied on ICDs to monitor their hearts, detect dangerous arrhythmias and deliver the life-saving therapy needed to survive," said Michael R. Gold, M.D., Ph.D., chief of cardiology, Michael E Assey Professor of Medicine at the Medical University of South Carolina, and principal investigator in the Evera MRI Clinical Trial. "Many of these patients also need access to MRIs, so the approval of an ICD that can be used in an MRI environment is crucial, and can help provide patients with the peace of mind that they are receiving the best care available."
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
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
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
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
"The Evera MRI ICD system underwent comprehensive computer modeling of more than 2.3 million clinical scenarios and this information, combined with the safety data from the clinical trial, has resulted in this critical regulatory approval," said Marshall Stanton, M.D., vice president and general manager of the Tachycardia business, which is part of the Cardiac Rhythm and Heart Failure division at Medtronic. "As pioneers in the development of implantable cardiac devices that can be used in an MRI environment, Medtronic is committed to ongoing innovation to address the clinical needs of physicians and patients."
About the Evera MRI ICD
The Evera MRI ICD is part of the Evera family of ICDs and includes the following key features and benefits:
* A contoured shape with thin, smooth edges that better fits inside the body, increasing patient comfort by reducing skin pressure by 30 percent4
* Industry-leading projected battery longevity (up to 11 years) compared with previous devices5-12
* SmartShock(TM) 2.0, the Medtronic exclusive, industry-leading shock reduction algorithm that enables the device to better differentiate between dangerous and harmless heart rhythms13
* OptiVol¬Æ 2.0 Fluid Status Monitoring and complete diagnostics, which is designed to identify patients at risk of worsening heart failure and atrial fibrillation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Multimedia Release
A multimedia version of this release, with links to graphics and additional background information can be found at: http://bit.ly/1KLJcnW
About Medtronic
Medtronic plc ( www.medtronic.com ), headquartered in Dublin, Ireland, is the global leader in medical technology - alleviating pain, restoring health and extending life for millions of people around the world.
Any forward-looking statements are subject to risks and uncertainties such as those described in Medtronic's periodic reports on file with the Securities and Exchange Commission. Actual results may differ materially from anticipated results.
- end -
1¬†Nazarian S, Reynolds M, Ryan M, et al. Estimating the Likelihood of MRI in Patients After ICD Implanation: A 10-Year Prediction Model. J Am Coll Cardiol. 2015;65(10S)¬†
2 Medtronic Product Performance Report, 2012 Second Edition, Issue 66.
3 Gold MR, Torsten S, Schwitter J, et al. Full-Body MRI Scanning in Patients with an ICD: Primary results of the randomized Evera MRI Study. J Am Coll Cardiol. Published online May 14, 2015.
4 Flo, Daniel.¬† Device Shape Analysis. January 2013. Medtronic data on file.
5 Knops P, Theuns DA, Res JC, et al. Analysis of implantable defibrillator longevity under clinical circumstances: implications for device selection. Pacing Clin Electrophysiol. October 2009;32(10):1276-1285.
6 Schaer BA, Koller MT, Sticherling C, et al. Longevity of implantable cardioverter defibrillators,influencing factors, and comparison to industry-projected longevity. Heart Rhythm. December 2009;6(12):1737-1743.
7 Biffi M, Ziacchi M, Bertini M, et al. Longevity of implantable cardioverter-defibrillators: implications for clinical practice and health care systems. Europace. November 2008;10(12):1288-1295.
8 Kallinen L, et al. 2009. http://spo.escardio.org/eslides/view.aspx?eevtid=33&amp;id=1913 .
9 Thijssen J, Borleffs CJ, van Rees JB, et al. Implantable cardioverter-defibrillator longevity under clinical circumstances: an analysis according to device type, generation, and manufacturer. Heart Rhythm. April 2012;9(4):513-519.
10 Shafat T, Baumfeld Y, Novack V, et al. Significant differences in the expected versus observed longevity of implantable cardioverter defibrillators (ICDs). Clin Res Cardiol. Published online July 14, 2012.
11 Horlbeck FW, Mellert F, Kreuz J, et al. Real-world data on the lifespan of implantable cardioverter-defibrillators depending on manufacturers and the amount of ventricular pacing. J Cardiovasc Electrophysiol. December 2012;23(12):1336-1342.
12 Evera XT DR/VR Manual.
13 Auricchio, Angelo et al. Low inappropriate shock rates in patients with single- and dual/triple-chamber implantable cardioverter-defibrillators using a novel suite of detection algorithms: PainFree SST trial primary results. Heart Rhythm. Published online: January 27, 2015
Contacts:
Tracy McNulty
Public Relations
+1-763-526-2492
Ryan Weispfenning
Investor Relations
+1-763-505-4626
This announcement is distributed by NASDAQ OMX Corporate Solutions on behalf of NASDAQ OMX Corporate Solutions clients.
The issuer of this announcement warrants that they are solely responsible for the content, accuracy and originality of the information contained therein.
Source: Medtronic plc via Globenewswire
HUG#1947798</t>
  </si>
  <si>
    <t>['medinc', 'usfda', 'htrhym', 'medinc', 'medinc', 'nasdaq', 'nvtysc', 'seexc', 'usfda', 'ygolo']</t>
  </si>
  <si>
    <t>['usfda', 'medinc']</t>
  </si>
  <si>
    <t>NASDAQ OMX Corporate Solutions International Limited</t>
  </si>
  <si>
    <t>Evera MRI ICD System Approved for Use During Full Body MRI Scans for Patients at Risk of Sudden Cardiac Arrest
DUBLIN -¬†Sept. 14, 2015 - Medtronic plc (NYSE: MDT) today announced that it has received the first U.S. Food and Drug Administration (FDA) approval for an implantable cardioverter defibrillator (ICD) system for use with magnetic resonance imaging (MRI) scans. The Medtronic Evera MRI(TM) SureScan¬Æ ICD System is approved for MRI scans on any part of the body without positioning restrictions, which means that patients in the U.S. who depend on life-saving ICDs also now have access to MRI scans if and when they need them. The newly approved system, which will be commercially available this month,¬†includes the Evera MRI ICD and Sprint Quattro¬Æ Secure MRI SureScan¬Æ DF4 leads, which must be used together to be considered MR-conditional.</t>
  </si>
  <si>
    <t>HUGNEN</t>
  </si>
  <si>
    <t>Nasdaq / Globenewswire</t>
  </si>
  <si>
    <t>['cappro', 'grdly', 'gcard', 'npress', 'c13', 'c22', 'ccat', 'gcat', 'ghea', 'gmed', 'gtrea', 'ncat', 'nfact', 'nfcpin']</t>
  </si>
  <si>
    <t>Medtronic First to Receive FDA Approval for MR-Conditional Implantable Cardioverter Defibrillator System</t>
  </si>
  <si>
    <t>Medtronic First to Receive FDA Approval for MR-Conditional Implantable Cardioverter Defibrillator System"Patients at risk for sudden cardiac arrest have long relied on ICDs to monitor their hearts, detect dangerous arrhythmias and deliver the life-saving therapy needed to survive," said Michael R. Gold, M.D., Ph.D., chief of cardiology, Michael E Assey Professor of Medicine at the Medical University of South Carolina, and principal investigator in the Evera MRI Clinical Trial. "Many of these patients also need access to MRIs, so the approval of an ICD that can be used in an MRI environment is crucial, and can help provide patients with the peace of mind that they are receiving the best care available."
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
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
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
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
"The Evera MRI ICD system underwent comprehensive computer modeling of more than 2.3 million clinical scenarios and this information, combined with the safety data from the clinical trial, has resulted in this critical regulatory approval," said Marshall Stanton, M.D., vice president and general manager of the Tachycardia business, which is part of the Cardiac Rhythm and Heart Failure division at Medtronic. "As pioneers in the development of implantable cardiac devices that can be used in an MRI environment, Medtronic is committed to ongoing innovation to address the clinical needs of physicians and patients."
About the Evera MRI ICD
The Evera MRI ICD is part of the Evera family of ICDs and includes the following key features and benefits:
* A contoured shape with thin, smooth edges that better fits inside the body, increasing patient comfort by reducing skin pressure by 30 percent4
* Industry-leading projected battery longevity (up to 11 years) compared with previous devices5-12
* SmartShock(TM) 2.0, the Medtronic exclusive, industry-leading shock reduction algorithm that enables the device to better differentiate between dangerous and harmless heart rhythms13
* OptiVol¬Æ 2.0 Fluid Status Monitoring and complete diagnostics, which is designed to identify patients at risk of worsening heart failure and atrial fibrillation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Multimedia Release
A multimedia version of this release, with links to graphics and additional background information can be found at: http://bit.ly/1KLJcnW
About Medtronic
Medtronic plc ( www.medtronic.com ), headquartered in Dublin, Ireland, is the global leader in medical technology - alleviating pain, restoring health and extending life for millions of people around the world.
Any forward-looking statements are subject to risks and uncertainties such as those described in Medtronic's periodic reports on file with the Securities and Exchange Commission. Actual results may differ materially from anticipated results.
- end -
1¬†Nazarian S, Reynolds M, Ryan M, et al. Estimating the Likelihood of MRI in Patients After ICD Implanation: A 10-Year Prediction Model. J Am Coll Cardiol. 2015;65(10S)¬†
2 Medtronic Product Performance Report, 2012 Second Edition, Issue 66.
3 Gold MR, Torsten S, Schwitter J, et al. Full-Body MRI Scanning in Patients with an ICD: Primary results of the randomized Evera MRI Study. J Am Coll Cardiol. Published online May 14, 2015.
4 Flo, Daniel.¬† Device Shape Analysis. January 2013. Medtronic data on file.
5 Knops P, Theuns DA, Res JC, et al. Analysis of implantable defibrillator longevity under clinical circumstances: implications for device selection. Pacing Clin Electrophysiol. October 2009;32(10):1276-1285.
6 Schaer BA, Koller MT, Sticherling C, et al. Longevity of implantable cardioverter defibrillators,influencing factors, and comparison to industry-projected longevity. Heart Rhythm. December 2009;6(12):1737-1743.
7 Biffi M, Ziacchi M, Bertini M, et al. Longevity of implantable cardioverter-defibrillators: implications for clinical practice and health care systems. Europace. November 2008;10(12):1288-1295.
8 Kallinen L, et al. 2009. http://spo.escardio.org/eslides/view.aspx?eevtid=33&amp;id=1913 .
9 Thijssen J, Borleffs CJ, van Rees JB, et al. Implantable cardioverter-defibrillator longevity under clinical circumstances: an analysis according to device type, generation, and manufacturer. Heart Rhythm. April 2012;9(4):513-519.
10 Shafat T, Baumfeld Y, Novack V, et al. Significant differences in the expected versus observed longevity of implantable cardioverter defibrillators (ICDs). Clin Res Cardiol. Published online July 14, 2012.
11 Horlbeck FW, Mellert F, Kreuz J, et al. Real-world data on the lifespan of implantable cardioverter-defibrillators depending on manufacturers and the amount of ventricular pacing. J Cardiovasc Electrophysiol. December 2012;23(12):1336-1342.
12 Evera XT DR/VR Manual.
13 Auricchio, Angelo et al. Low inappropriate shock rates in patients with single- and dual/triple-chamber implantable cardioverter-defibrillators using a novel suite of detection algorithms: PainFree SST trial primary results. Heart Rhythm. Published online: January 27, 2015
Contacts:
Tracy McNulty
Public Relations
+1-763-526-2492
Ryan Weispfenning
Investor Relations
+1-763-505-4626
This announcement is distributed by NASDAQ OMX Corporate Solutions on behalf of NASDAQ OMX Corporate Solutions clients.
The issuer of this announcement warrants that they are solely responsible for the content, accuracy and originality of the information contained therein.
Source: Medtronic plc via Globenewswire
HUG#1947798</t>
  </si>
  <si>
    <t>IDAHOSJ020150503eb530001f</t>
  </si>
  <si>
    <t>Extra4_IschCalvin</t>
  </si>
  <si>
    <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
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
"Massage therapy enhances healing, reduces stress and generally contributes to a feeling of health and wellness," says Gail King, owner of the College of Massage Therapy. "Our continued accreditation enables us to move forward with confidence in our endeavor to provide the highest quality education to our students and to extend greater opportunities to more students in this growing sector of the healthcare industry."
Their massage therapy program runs for 10 months, 2 days a week - with the choice of day or night classes - and financial aid is available for qualified students.</t>
  </si>
  <si>
    <t>Pioneer Newspapers, Inc.</t>
  </si>
  <si>
    <t>,usid,namz,usa,usw,</t>
  </si>
  <si>
    <t>Have you ever imagined working in a tranquil environment complemented by a sense of balance and the joy of helping others? If you're compassionate, respectful, and a good listener, then a career in massage therapy just might be for you. There are many opportunities in massage therapy if you're just starting out or looking to make a career change.
The need for massage therapists is growing at a rapid rate and is expected to increase 20 percent from 2010 to 2020 - faster than almost all other occupations. In addition to employment opportunities in a chiropractic office, a day spa, a sports facility, or on a cruise ship, today, massage therapists also play an important role in caring for a variety of medical issues.</t>
  </si>
  <si>
    <t>IDAHOSJ</t>
  </si>
  <si>
    <t>Idaho State Journal</t>
  </si>
  <si>
    <t>Interested in becoming a massage therapist?</t>
  </si>
  <si>
    <t>Interested in becoming a massage therapist?Massage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
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
"Massage therapy enhances healing, reduces stress and generally contributes to a feeling of health and wellness," says Gail King, owner of the College of Massage Therapy. "Our continued accreditation enables us to move forward with confidence in our endeavor to provide the highest quality education to our students and to extend greater opportunities to more students in this growing sector of the healthcare industry."
Their massage therapy program runs for 10 months, 2 days a week - with the choice of day or night classes - and financial aid is available for qualified students.</t>
  </si>
  <si>
    <t>IFDAW00020151023eban00009</t>
  </si>
  <si>
    <t xml:space="preserve">Miller said diagnostic makers need to be incentivized to tackle these challenges in much the same way drug manufacturers have been to discover, develop and validate new antibiotics and anti-infective strategies. Regulatory incentives should create "a regulatory and medical landscape which adapts to these new realities," he said.
In addition to regulatory incentives, he said there needs to be federal funding set aside to specifically encourage research into infectious disease diagnostics and there needs to be creative and adaptive modernized clinical trial models.
There also needs to be a change in reimbursement policies "based on medical value and the importance of the diagnostic test to manage patients, and not just on the technology," Miller said. As an example, Miller said a host-based signature assay for diagnosing strep throat should not be reimbursed the same as a protein signature assay for diagnosing tuberculosis reinfection or sepsis.
Without this reimbursement differential, he said, in vitro diagnostic manufacturers will be reluctant to invest the money necessary to develop "the innovative and necessary biomarkers that we need today."
The White House action plan calls for FDA and CMS to work with industry partners to streamline development and uptake of new diagnostic tests and facilitate their use to improve patient treatment and achieve public health goals. "A major aim of these efforts is to develop well-defined reimbursement policies and incentives that encourage routine use of diagnostics in clinical settings to distinguish between bacterial and viral infections and identify the antibiotic susceptibilities of bacteria," the plan states.
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
"Increased emphasis on antibiotic stewardship has heightened interest in non-microbial based biomarkers in settings where infection may be suspected but difficult or problematic to confirm," the discussion paper says. "Differentiating disease etiology by non-microbial analytes is not a new concept; analytes such as procalcitonin (PCT) and CRP have strong advocates and detractors for use in patients with suspected or documented infection."
The public meeting, in part, focused on the use of non-microbial biomarkers to discriminate between viral, bacterial and non-infectious etiologies of suspected respiratory infection, because the agency said this has been a major focus of non-microbial biomarker research.
"There has been greater impetus for this research in the setting of rising antimicrobial resistance and increasing recognition of potential adverse effects from antimicrobials," FDA says.
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
FDA also is exploring non-microbial biomarkers for the diagnosis of sepsis, which the agency notes is not a singular disease entity with a clearly defined pathophysiology relative to a non-septic state. -- Erin Durkin </t>
  </si>
  <si>
    <t>['biomer', 'biomer', 'biomer', 'usfda', 'usfda']</t>
  </si>
  <si>
    <t>['biomer']</t>
  </si>
  <si>
    <t>Inside Washington Publishers</t>
  </si>
  <si>
    <t>An industry stakeholder told FDA the regulatory landscape must be revamped to help in vitro diagnostic companies develop non-microbial biomarkers for infection, raising the issue at a public meeting on the issue last Friday (Oct. 16). FDA says such biomarkers can significantly improve antibiotic stewardship, and the agency is looking at critical issues related to their validation as it assists with the White House's National Action Plan for Combating Antibiotic-Resistant Bacteria.
Mark Miller, chief medical officer at bioMerieux, said the clinical trials and health-economic studies needed in conjunction with the regulatory pathway for registration and adoption of non-microbial biomarkers are so long, complex and costly they pose a challenge to the traditional path companies follow to bring a diagnostic test to market.</t>
  </si>
  <si>
    <t>IFDAW</t>
  </si>
  <si>
    <t>FDA Week</t>
  </si>
  <si>
    <t>['c23', 'ghea', 'cappro', 'ctrial', 'reqrph', 'c13', 'c22', 'ccat', 'gcat', 'ncat', 'nfact', 'nfcpin', 'redit', 'reqr']</t>
  </si>
  <si>
    <t>IVD STAKEHOLDER: INCENTIVES NEEDED TO DEVELOP NON-MICROBIAL BIOMARKERS</t>
  </si>
  <si>
    <t xml:space="preserve">IVD STAKEHOLDER: INCENTIVES NEEDED TO DEVELOP NON-MICROBIAL BIOMARKERSMiller said diagnostic makers need to be incentivized to tackle these challenges in much the same way drug manufacturers have been to discover, develop and validate new antibiotics and anti-infective strategies. Regulatory incentives should create "a regulatory and medical landscape which adapts to these new realities," he said.
In addition to regulatory incentives, he said there needs to be federal funding set aside to specifically encourage research into infectious disease diagnostics and there needs to be creative and adaptive modernized clinical trial models.
There also needs to be a change in reimbursement policies "based on medical value and the importance of the diagnostic test to manage patients, and not just on the technology," Miller said. As an example, Miller said a host-based signature assay for diagnosing strep throat should not be reimbursed the same as a protein signature assay for diagnosing tuberculosis reinfection or sepsis.
Without this reimbursement differential, he said, in vitro diagnostic manufacturers will be reluctant to invest the money necessary to develop "the innovative and necessary biomarkers that we need today."
The White House action plan calls for FDA and CMS to work with industry partners to streamline development and uptake of new diagnostic tests and facilitate their use to improve patient treatment and achieve public health goals. "A major aim of these efforts is to develop well-defined reimbursement policies and incentives that encourage routine use of diagnostics in clinical settings to distinguish between bacterial and viral infections and identify the antibiotic susceptibilities of bacteria," the plan states.
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
"Increased emphasis on antibiotic stewardship has heightened interest in non-microbial based biomarkers in settings where infection may be suspected but difficult or problematic to confirm," the discussion paper says. "Differentiating disease etiology by non-microbial analytes is not a new concept; analytes such as procalcitonin (PCT) and CRP have strong advocates and detractors for use in patients with suspected or documented infection."
The public meeting, in part, focused on the use of non-microbial biomarkers to discriminate between viral, bacterial and non-infectious etiologies of suspected respiratory infection, because the agency said this has been a major focus of non-microbial biomarker research.
"There has been greater impetus for this research in the setting of rising antimicrobial resistance and increasing recognition of potential adverse effects from antimicrobials," FDA says.
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
FDA also is exploring non-microbial biomarkers for the diagnosis of sepsis, which the agency notes is not a singular disease entity with a clearly defined pathophysiology relative to a non-septic state. -- Erin Durkin </t>
  </si>
  <si>
    <t>IHPDB00020151102ebb200006</t>
  </si>
  <si>
    <t>Exparel</t>
  </si>
  <si>
    <t>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</si>
  <si>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['pacphr', 'ethold', 'ethold', 'follar', 'follar', 'pacphr', 'pacphr', 'usfda', 'usfda']</t>
  </si>
  <si>
    <t>['pacphr']</t>
  </si>
  <si>
    <t>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t>
  </si>
  <si>
    <t>IHPDB</t>
  </si>
  <si>
    <t>InsideHealthPolicy.coms's Daily Briefing</t>
  </si>
  <si>
    <t>FDA Pulled Off-Label Warning Letter Amidst Settlement Talks With Pacira</t>
  </si>
  <si>
    <t>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</si>
  <si>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INDFED0020150114eb1d002gf</t>
  </si>
  <si>
    <t>Category of Funding Activity is Health.
Expected Number of Awards: 2
Eligible Applicants: Others (see text field entitled "Additional Information on Eligibility" for clarification)
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
The description of the Grant Notice is "OASH/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
Full Announcement: http://www.grants.gov/web/grants/search-grants.html</t>
  </si>
  <si>
    <t>['irevs']</t>
  </si>
  <si>
    <t>HT Media Limited</t>
  </si>
  <si>
    <t>WASHINGTON, Jan. 13 -- Office of the Assistant Secretary for Health issues Grants Notice related to FY15 Research, Monitoring and Outcomes Definitions for Vaccine Safety.
The funding opportunity number NV-VSR-15-001 was posted on Jan. 13 with an application closing date of June 30, 2016.</t>
  </si>
  <si>
    <t>INDFED</t>
  </si>
  <si>
    <t>US Fed News</t>
  </si>
  <si>
    <t>OFFICE OF THE ASSISTANT SECRETARY FOR HEALTH ISSUES GRANTS NOTICE ON "FY15 RESEARCH, MONITORING AND OUTCOMES DEFINITIONS FOR VACCINE SAFETY"</t>
  </si>
  <si>
    <t>OFFICE OF THE ASSISTANT SECRETARY FOR HEALTH ISSUES GRANTS NOTICE ON "FY15 RESEARCH, MONITORING AND OUTCOMES DEFINITIONS FOR VACCINE SAFETY"Category of Funding Activity is Health.
Expected Number of Awards: 2
Eligible Applicants: Others (see text field entitled "Additional Information on Eligibility" for clarification)
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
The description of the Grant Notice is "OASH/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
Full Announcement: http://www.grants.gov/web/grants/search-grants.html</t>
  </si>
  <si>
    <t>INDFED0020150116eb1g001nx</t>
  </si>
  <si>
    <t>Extra4_McDonaldSarah</t>
  </si>
  <si>
    <t>Study Start Date: January 2015
Study Type: Interventional
Condition: Cataract
Intervention: Device: Bi flex M multifocal intraocular lens Multifocal intraocular lens Device: Bi flex 1.8 monofocal intraocular lens Standard monofocal intraocular lens
Recruitment Status: Not yet recruiting
Sponsor: Dr Phillip J Buckhurst
Information provided by (Responsible Party): Dr Phillip J Buckhurst, University of Plymouth</t>
  </si>
  <si>
    <t>Bethesda, Md., Jan. 16 -- ClinicalTrials.gov registry received information related to the study (NCT02338882) titled 'Clinical Investigation of the Bi Flex M Multifocal IOL' on Jan. 7.
Brief Summary: During cataract surgery an artificial lens is implanted in the eye. These artificial lenses are called intraocular lenses (IOLs) and there are many different types of IOL designs. IOLs are of fixed focus and so unless a multifocal IOL is used you would need to wear spectacles for viewing near objects. This study has been designed to look at how well a multifocal IOL corrects distance and near vision in comparison with a conventional monofocal IOL. Both types of IOLs are commercially available and are commonly implanted. Using new non-invasive methods we hope to be able to better judge the visual performance of these IOLs. In addition the study will involve imaging and examining the IOLs to determine the prevalence of any post-operative complications.</t>
  </si>
  <si>
    <t>['gblind', 'gcat', 'ghea', 'gmed']</t>
  </si>
  <si>
    <t>Clinical Trial: Clinical Investigation of the Bi Flex M Multifocal IOL</t>
  </si>
  <si>
    <t>Clinical Trial: Clinical Investigation of the Bi Flex M Multifocal IOLStudy Start Date: January 2015
Study Type: Interventional
Condition: Cataract
Intervention: Device: Bi flex M multifocal intraocular lens Multifocal intraocular lens Device: Bi flex 1.8 monofocal intraocular lens Standard monofocal intraocular lens
Recruitment Status: Not yet recruiting
Sponsor: Dr Phillip J Buckhurst
Information provided by (Responsible Party): Dr Phillip J Buckhurst, University of Plymouth</t>
  </si>
  <si>
    <t>INDFED0020150805eb850020a</t>
  </si>
  <si>
    <t>NevilleQuinton_KattampallilNeil_NairDevika_PristavecTeja</t>
  </si>
  <si>
    <t>ZELTIQ Aesthetics Inc. is a medical technology company. It is focused on developing and commercializing products utilizing its controlled-cooling technology platform. Its commercial product, the CoolSculpting System, is designed to reduce stubborn fat bulges.</t>
  </si>
  <si>
    <t>['zeltai', 'seexc', 'zeltai', 'zeltai']</t>
  </si>
  <si>
    <t>['zeltai']</t>
  </si>
  <si>
    <t>WASHINGTON, Aug. 5 -- ZELTIQ Aesthetics Inc. (ZLTQ), Pleasanton, Calif., has filed a Form 4 with the Securities and Exchange Commission noting the change in the beneficial interest held by Chief Technical Officer Leonard C. Debenedictis, Pleasanton.
On Aug. 3 the action involved acquisition of 2,708 common stocks and disposition of 2,708 common stocks. Debenedictis now owns 50,396 common stocks directly.</t>
  </si>
  <si>
    <t>['cdirdl', 'c18', 'c41', 'cactio', 'ccat', 'ncat', 'nfact', 'nfcpex', 'nfcpin']</t>
  </si>
  <si>
    <t>ZELTIQ AESTHETICS REPORTS MULTIPLE TRANSACTIONS BY CHIEF TECHNICAL OFFICER DEBENEDICTIS (California)</t>
  </si>
  <si>
    <t>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t>
  </si>
  <si>
    <t>CoolSculpting System</t>
  </si>
  <si>
    <t>ZELTIQ Aesthetics Inc.</t>
  </si>
  <si>
    <t>INDFED0020150826eb8q001nj</t>
  </si>
  <si>
    <t>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"phlegm - lipid metabolic disorder", "stasis - microcirculation disorder", "alternating knot - inflammation mediated"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
Study Start Date: July 2015
Study Type: Interventional
Condition: Coronary Artery Disease
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
Recruitment Status: Recruiting
Sponsor: Tianjin University of Traditional Chinese Medicine
Information provided by (Responsible Party): Chunquan Yu, Tianjin University of Traditional Chinese Medicine</t>
  </si>
  <si>
    <t>Bethesda, Md., Aug. 26 -- ClinicalTrials.gov registry received information related to the study (NCT02526381) titled 'Clinical Cohort Study On The Relation Among Prescription, Syndrome and Disease of Turbid Phlegm and Blood Stasis for Coronary Heart Disease' on Aug. 14.</t>
  </si>
  <si>
    <t>['ctrial', 'gcard', 'c23', 'ccat', 'gcat', 'ghea', 'gmed']</t>
  </si>
  <si>
    <t>Clinical Trial: Clinical Cohort Study On The Relation Among Prescription, Syndrome and Disease of Turbid Phlegm and Blood Stasis for Coronary Heart Disease</t>
  </si>
  <si>
    <t>Clinical Trial: Clinical Cohort Study On The Relation Among Prescription, Syndrome and Disease of Turbid Phlegm and Blood Stasis for Coronary Heart DiseaseBrief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"phlegm - lipid metabolic disorder", "stasis - microcirculation disorder", "alternating knot - inflammation mediated"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
Study Start Date: July 2015
Study Type: Interventional
Condition: Coronary Artery Disease
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
Recruitment Status: Recruiting
Sponsor: Tianjin University of Traditional Chinese Medicine
Information provided by (Responsible Party): Chunquan Yu, Tianjin University of Traditional Chinese Medicine</t>
  </si>
  <si>
    <t>INVDAI0020150317eb3g00002</t>
  </si>
  <si>
    <t>Extra4_Extra5_GoldsteinJoshua_LancasterVicki</t>
  </si>
  <si>
    <t>Stock Market Today
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
Stocks
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
Boston Scientific (NYSE:BSX) powered up 4%. The company said the Food &amp; Drug Administration had approved the company's Watchman atrial closure device, a stroke risk reduction alternative to pharmaceutical blood thinners. The stock has lodged a stair-step advance, rising 49% since October.
Economic News
New York region manufacturing slowed in March, according to the New York Federal Reserve, which reported the General Business Conditions portion of its Empire State Manufacturing Survey dipped to 6.9. The index read 7.8 in February, and economists had projected slowdown to 7.
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
Overseas
Europe's markets showed mixed gains at midday, topped by Frankfurt's DAX, which was up 1.2%. China markets also ended unevenly higher, with Hong Kong's Hang Seng up 0.5%, while the Shanghai Composite ended with a 2.3% gain.
Currencies/Commodities
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t>
  </si>
  <si>
    <t>['bosts', 'bosts', 'cnyc', 'dowch', 'fed', 'hsbk', 'nahbu', 'nasdaq', 'nasdaq', 'sdpret', 'sdpret', 'usfda', 'bosts']</t>
  </si>
  <si>
    <t>Investor's Business Daily</t>
  </si>
  <si>
    <t>Stock futures arrayed for a positive open on Monday, undeterred by a weak reading on New York region manufacturing.
Dow futures powered up 88.7 points. Nasdaq 100 futures were up 18.1 points and adding to early gains. S&amp;P 500 futures were ahead 9.4 points and rising.</t>
  </si>
  <si>
    <t>INVDAI</t>
  </si>
  <si>
    <t>['ncolu', 'cappro', 'c13', 'c22', 'ccat', 'ncat', 'nfact', 'nfcpin']</t>
  </si>
  <si>
    <t>Stock Futures Ready To Rock; Boston Scientific Gets FDA Nod</t>
  </si>
  <si>
    <t>Stock Futures Ready To Rock; Boston Scientific Gets FDA NodStock Market Today
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
Stocks
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
Boston Scientific (NYSE:BSX) powered up 4%. The company said the Food &amp; Drug Administration had approved the company's Watchman atrial closure device, a stroke risk reduction alternative to pharmaceutical blood thinners. The stock has lodged a stair-step advance, rising 49% since October.
Economic News
New York region manufacturing slowed in March, according to the New York Federal Reserve, which reported the General Business Conditions portion of its Empire State Manufacturing Survey dipped to 6.9. The index read 7.8 in February, and economists had projected slowdown to 7.
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
Overseas
Europe's markets showed mixed gains at midday, topped by Frankfurt's DAX, which was up 1.2%. China markets also ended unevenly higher, with Hong Kong's Hang Seng up 0.5%, while the Shanghai Composite ended with a 2.3% gain.
Currencies/Commodities
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t>
  </si>
  <si>
    <t>INVDAI0020150429eb4t0001g</t>
  </si>
  <si>
    <t>Januvia,Tecos</t>
  </si>
  <si>
    <t>Investors already were in a buoyant mood after Merck announced late Monday that its trial of cardiovascular outcomes in patients taking its blockbuster diabetes drug Januvia, called Tecos, indicated it didn't increase risk of heart failure.
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
"This removes MRK's biggest overhang," Leerink analyst Seamus Fernandez wrote in a research note. "We believe it is likely that TECOS could be used to differentiate MRK's Januvia from, at a minimum, Onglyza/Kombiglyze."
Januvia and its sister drug Janumet contribute 14% of Merck's total sales, and their quarterly revenue of $1.39 billion was up 10% from Q1 2014, and $32 million above consensus.
The overall revenue decline was due mostly to foreign-exchange headwinds and divestitures, as the company has restructured to focus more on innovative drugs.
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
"We believe the market underappreciates Merck's immuno-oncology drug Keytruda," Morningstar analyst Damien Conover wrote in a research note Tuesday. "We expect the addition of the lung cancer indication later in 2015 to bring an additional $5 billion in Keytruda sales at peak."
Merck did not change its sales guidance of $38.3 billion to $39.8 billion, but it upped its estimate of adverse foreign-exchange impact by some $200 million, indicating an "operational" sales increase, noted Evercore ISI analyst Mark Schoenebaum. Merck guided operating EPS at $3.35 to $3.48, tightening its previous guidance and raising the high end by a penny.
Last year Merck made $3.49 a share on $42.2 billion in revenue.
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"shadow stock options that are settled in cash by the company in lieu of having a stock-option plan."
Rothblatt said management has asked the board to approve a transition to a more conventional stock-option plan, which would help clarify earnings for investors.
3 Of 4 Drugs Miss On Sales
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
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
Executives do admit to total uncertainty on another permutation of treprostinil that the company is working on, an implantable pump co-developed with Medtronic (NYSE:MDT).
After the close Monday, Medtronic said the FDA filed a consent decree requiring it to stop manufacturing its SynchroMed II pump until some quality-control problems can be worked out. The SynchroMed pump forms the basis of the Remodulin pump.
United Therapeutics Co-CEO Roger Jeffs said the company just learned of the consent decree and hasn't had a chance to talk with the FDA to assess its impact.</t>
  </si>
  <si>
    <t>['brstmy', 'brstmy', 'brstmy', 'medinc', 'medinc', 'nasdaq', 'usfda', 'zenec', 'schplo', 'zenec', 'utthpc', 'medinc']</t>
  </si>
  <si>
    <t>['medinc', 'utthpc', 'zenec', 'schplo', 'brstmy']</t>
  </si>
  <si>
    <t>Big pharma Merck's stock jumped 5% Tuesday as the company's first-quarter earnings beat estimates, bolstered by good news on its diabetes franchise. At the same time, big biotech and IBD 50 stock United Therapeutics fell 5.2% as its quarter missed views.
Merck (NYSE:MRK) reported earnings of 85 cents a share, down 3% from the year-earlier quarter but 10 cents better than analyst views. Sales shrank 8% to $9.43 billion but beat consensus by nearly $400 million.</t>
  </si>
  <si>
    <t>['c23', 'c151', 'gdias', 'ncolu', 'c15', 'ccat', 'gcat', 'ghea', 'gmed', 'ncat', 'nfact', 'nfcpin']</t>
  </si>
  <si>
    <t>Merck Jumps On Q1 Beat; United Therapeutics Drops Diabetes Drug Lifts Merck Cancer drug Keytruda also bright spot; hypertension drug falls short for United</t>
  </si>
  <si>
    <t>Merck Jumps On Q1 Beat; United Therapeutics Drops Diabetes Drug Lifts Merck Cancer drug Keytruda also bright spot; hypertension drug falls short for UnitedInvestors already were in a buoyant mood after Merck announced late Monday that its trial of cardiovascular outcomes in patients taking its blockbuster diabetes drug Januvia, called Tecos, indicated it didn't increase risk of heart failure.
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
"This removes MRK's biggest overhang," Leerink analyst Seamus Fernandez wrote in a research note. "We believe it is likely that TECOS could be used to differentiate MRK's Januvia from, at a minimum, Onglyza/Kombiglyze."
Januvia and its sister drug Janumet contribute 14% of Merck's total sales, and their quarterly revenue of $1.39 billion was up 10% from Q1 2014, and $32 million above consensus.
The overall revenue decline was due mostly to foreign-exchange headwinds and divestitures, as the company has restructured to focus more on innovative drugs.
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
"We believe the market underappreciates Merck's immuno-oncology drug Keytruda," Morningstar analyst Damien Conover wrote in a research note Tuesday. "We expect the addition of the lung cancer indication later in 2015 to bring an additional $5 billion in Keytruda sales at peak."
Merck did not change its sales guidance of $38.3 billion to $39.8 billion, but it upped its estimate of adverse foreign-exchange impact by some $200 million, indicating an "operational" sales increase, noted Evercore ISI analyst Mark Schoenebaum. Merck guided operating EPS at $3.35 to $3.48, tightening its previous guidance and raising the high end by a penny.
Last year Merck made $3.49 a share on $42.2 billion in revenue.
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"shadow stock options that are settled in cash by the company in lieu of having a stock-option plan."
Rothblatt said management has asked the board to approve a transition to a more conventional stock-option plan, which would help clarify earnings for investors.
3 Of 4 Drugs Miss On Sales
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
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
Executives do admit to total uncertainty on another permutation of treprostinil that the company is working on, an implantable pump co-developed with Medtronic (NYSE:MDT).
After the close Monday, Medtronic said the FDA filed a consent decree requiring it to stop manufacturing its SynchroMed II pump until some quality-control problems can be worked out. The SynchroMed pump forms the basis of the Remodulin pump.
United Therapeutics Co-CEO Roger Jeffs said the company just learned of the consent decree and hasn't had a chance to talk with the FDA to assess its impact.</t>
  </si>
  <si>
    <t>INVEN00020151208ebc7000b6</t>
  </si>
  <si>
    <t>Full approval of the amendment would be granted in the next 30 days.
With this transition, the study will officially called as "The INSPIRE Study: InVivo Study of Probable Benefit of the Neuro-Spinal Scaffold for Safety and Neurologic Recovery in Subjects with Complete Thoracic AIS A Spinal Cord Injury."</t>
  </si>
  <si>
    <t>['dessoi', 'usfda', 'dessoi', 'dessoi', 'usfda', 'usfda']</t>
  </si>
  <si>
    <t>['usfda', 'dessoi']</t>
  </si>
  <si>
    <t>Fusion Media Limited</t>
  </si>
  <si>
    <t xml:space="preserve">ASIA GULFST MEASTZ UAE WASIAZ </t>
  </si>
  <si>
    <t>InVivo Therapeutics Holdings Corp. has announced it has won conditional approval of a study protocol amendment from the U.S. Food and Drug Administration (FDA) with which its ongoing pilot study will be converted into a pivotal probable benefit study.
The approval is conditional exclusively upon a minor change to the informed consent form that has already been filed with the FDA.</t>
  </si>
  <si>
    <t>INVEN</t>
  </si>
  <si>
    <t>Investing.com</t>
  </si>
  <si>
    <t>United States : InVivo Therapeutics wins FDA's conditional approval of study protocol amendment</t>
  </si>
  <si>
    <t>United States : InVivo Therapeutics wins FDA's conditional approval of study protocol amendmentFull approval of the amendment would be granted in the next 30 days.
With this transition, the study will officially called as "The INSPIRE Study: InVivo Study of Probable Benefit of the Neuro-Spinal Scaffold for Safety and Neurologic Recovery in Subjects with Complete Thoracic AIS A Spinal Cord Injury."</t>
  </si>
  <si>
    <t>IUST000020150424eb4o0000h</t>
  </si>
  <si>
    <t xml:space="preserve">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
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
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
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
The new paper is essentially identical to the earlier EGA draft, although it contains new information about the legal environment for generic drug approvals in the United States.
Under the proposal, a generic drug company seeking marketing approval would still bear the burden of proving that the brand-name drug -- or "reference product" -- that was the subject of its application in the EU is the same as the brand-name drug already approved in the United States, and vice versa.
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
For the EU, this would require the European Commission to "align" its interpretation of provisions on the authorization of generic drugs in the relevant law -- Directive 2001/83/EC -- with its interpretation of similar provisions on so-called "biosimilars," the paper says.
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
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
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"provided the applicant suitably demonstrates that the foreign reference product is representative of the listed drug marketed in the U.S."
Officials at the European Commission and the FDA contacted by Inside U.S. Trade were not able to comment for this story. </t>
  </si>
  <si>
    <t>['eucmm', 'euecar', 'eumagy', 'eumagy', 'euruno', 'euruno', 'hjzdvs', 'usfda', 'usfda', 'euruno', 'usfda']</t>
  </si>
  <si>
    <t>['usfda', 'euruno']</t>
  </si>
  <si>
    <t>,eecz,usa,eurz,namz,</t>
  </si>
  <si>
    <t>NEW YORK -- European Union trade negotiators here this week were expected to raise substantively for the first time a proposal from the U.S. and EU generic pharmaceutical industries that they say would make it easier and less costly to bring generic drugs to market on both sides of the Atlantic, according to industry sources.
The discussion anticipated during the ninth round of the Transatlantic Trade and Investment Partnership (TTIP) talks comes after groups representing the generic industries in both the U.S. and EU on April 17 sent a joint letter and a five-page position paper on this issue to EU Trade Commissioner Cecilia Malmstrom and Stephen Ostroff, acting commissioner for the U.S. Food &amp; Drug Administration (FDA).</t>
  </si>
  <si>
    <t>IUST</t>
  </si>
  <si>
    <t>Inside U.S. Trade</t>
  </si>
  <si>
    <t>['cappro', 'genv', 'c13', 'c22', 'ccat', 'gcat', 'ncat', 'nfact', 'nfcpin']</t>
  </si>
  <si>
    <t>EU POISED TO RAISE GENERIC DRUG INDUSTRY PROPOSAL FOR QUICKER APPROVALS</t>
  </si>
  <si>
    <t xml:space="preserve">EU POISED TO RAISE GENERIC DRUG INDUSTRY PROPOSAL FOR QUICKER APPROVALSThe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
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
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
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
The new paper is essentially identical to the earlier EGA draft, although it contains new information about the legal environment for generic drug approvals in the United States.
Under the proposal, a generic drug company seeking marketing approval would still bear the burden of proving that the brand-name drug -- or "reference product" -- that was the subject of its application in the EU is the same as the brand-name drug already approved in the United States, and vice versa.
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
For the EU, this would require the European Commission to "align" its interpretation of provisions on the authorization of generic drugs in the relevant law -- Directive 2001/83/EC -- with its interpretation of similar provisions on so-called "biosimilars," the paper says.
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
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
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"provided the applicant suitably demonstrates that the foreign reference product is representative of the listed drug marketed in the U.S."
Officials at the European Commission and the FDA contacted by Inside U.S. Trade were not able to comment for this story. </t>
  </si>
  <si>
    <t>J000000020150617eb6h00033</t>
  </si>
  <si>
    <t>In Bundle Subscribers
Cablevision Systems Corp. Chief Executive James Dolan said the number of customers paying for the traditional bundle of TV channels is going to shrink by about 20% to 25% over the next five years, as consumers opt instead for smaller packages of channels or online-video options.
Mr. Dolan warned an investor conference Tuesday that the reduction in subscribers is "going to have an impact on the programmers" -- the big media companies that collect fees for each customer who receives their TV networks.
For operators such as Cablevision, selling higher-margin broadband service could help make up for dwindling video customers.
The shift is spurred, in part, by channel owners themselves going "over the top" and selling online-video services directly to consumers, such as Time Warner Inc.'s Web subscription to HBO Now and similar offerings from CBS Corp.'s CBS and Showtime.
Those products are going to become "more and more attractive to customers," Mr. Dolan said.
Mr. Dolan said popular channels will do "just fine," especially if they have lots of original and scripted content. But lesser-watched and niche channels -- which have benefited from being packaged together in a big bundle with more popular channels -- are going to have a harder time.
"You're not essential anymore," he said.
-- Shalini Ramachandran
---
ALIBABA
E-Commerce Giant
Tries Produce Delivery
Alibaba Group Holding Ltd. is stepping up its ability to deliver perishable goods to Chinese consumers with three new fresh-food distribution centers in Beijing, Shanghai and Guangzhou, the company said late Tuesday.
The so-called "cold chain" distribution centers will be owned by partners of Cainiao, a platform that Alibaba established to link regional shipping companies around China so that vendors on Alibaba's e-commerce websites can more easily coordinate national deliveries.
Cainiao plans to expand its cold-chain delivery services to reach 50 major cities in China by the end of the year, a move that would increase the infrastructure available to vendors on Taobao Marketplace and Tmall.com.
Online retailers in China are struggling to keep up with demand for fresh food. Cainiao estimates that 80% of all fruits and vegetables in China are transported at room temperature, leading to as much as 40% spoilage.
-- Loretta Chao
---
MYLAN
Abbott to Use Stake
To Back Perrigo Bid
Abbott Laboratories said Tuesday that it intends to vote its 14.5% stake in Mylan NV in favor of Mylan's proposed acquisition of rival Perrigo Co., a move for Mylan to help it fend off a potential takeover of its own.
"As both Mylan's largest shareholder and its partner through our continued manufacturing relationships, we believe Mylan's stand-alone strategy and acquisition of Perrigo will further enhance its platform," said Abbott Chief Executive Miles White.
In a statement, Mylan CEO Robert Coury said he is "grateful" for Abbott's support.
In an attempt to stay ahead of the frantic deal-making that is reshaping the drug industry, U.K.-based Mylan in April made an unsolicited $28.9 billion bid to buy Dublin-based Perrigo.
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
-- Lisa Beilfuss
License this article from Dow Jones Reprint Service</t>
  </si>
  <si>
    <t>['cabsy', 'wstge', 'abotlb', 'abotlb', 'alibab', 'alibab', 'amronl', 'amronl', 'cabsy', 'cabsy', 'homboi', 'perrgo', 'wlgrn', 'wlmrt', 'wstge']</t>
  </si>
  <si>
    <t>['wstge', 'cabsy']</t>
  </si>
  <si>
    <t>,china,eurz,usa,use,apacz,asiaz,bric,chinaz,devgcoz,dvpcoz,easiaz,namz,</t>
  </si>
  <si>
    <t>CABLEVISION
CEO Predicts Decline</t>
  </si>
  <si>
    <t>J</t>
  </si>
  <si>
    <t>The Wall Street Journal</t>
  </si>
  <si>
    <t>['c181', 'c22', 'neqac', 'c18', 'cactio', 'ccat', 'ncat', 'nfact', 'nfcpin', 'nsum', 'nfce', 'niwe', 'ncdig']</t>
  </si>
  <si>
    <t>Business News: Business Watch</t>
  </si>
  <si>
    <t>Business News: Business WatchIn Bundle Subscribers
Cablevision Systems Corp. Chief Executive James Dolan said the number of customers paying for the traditional bundle of TV channels is going to shrink by about 20% to 25% over the next five years, as consumers opt instead for smaller packages of channels or online-video options.
Mr. Dolan warned an investor conference Tuesday that the reduction in subscribers is "going to have an impact on the programmers" -- the big media companies that collect fees for each customer who receives their TV networks.
For operators such as Cablevision, selling higher-margin broadband service could help make up for dwindling video customers.
The shift is spurred, in part, by channel owners themselves going "over the top" and selling online-video services directly to consumers, such as Time Warner Inc.'s Web subscription to HBO Now and similar offerings from CBS Corp.'s CBS and Showtime.
Those products are going to become "more and more attractive to customers," Mr. Dolan said.
Mr. Dolan said popular channels will do "just fine," especially if they have lots of original and scripted content. But lesser-watched and niche channels -- which have benefited from being packaged together in a big bundle with more popular channels -- are going to have a harder time.
"You're not essential anymore," he said.
-- Shalini Ramachandran
---
ALIBABA
E-Commerce Giant
Tries Produce Delivery
Alibaba Group Holding Ltd. is stepping up its ability to deliver perishable goods to Chinese consumers with three new fresh-food distribution centers in Beijing, Shanghai and Guangzhou, the company said late Tuesday.
The so-called "cold chain" distribution centers will be owned by partners of Cainiao, a platform that Alibaba established to link regional shipping companies around China so that vendors on Alibaba's e-commerce websites can more easily coordinate national deliveries.
Cainiao plans to expand its cold-chain delivery services to reach 50 major cities in China by the end of the year, a move that would increase the infrastructure available to vendors on Taobao Marketplace and Tmall.com.
Online retailers in China are struggling to keep up with demand for fresh food. Cainiao estimates that 80% of all fruits and vegetables in China are transported at room temperature, leading to as much as 40% spoilage.
-- Loretta Chao
---
MYLAN
Abbott to Use Stake
To Back Perrigo Bid
Abbott Laboratories said Tuesday that it intends to vote its 14.5% stake in Mylan NV in favor of Mylan's proposed acquisition of rival Perrigo Co., a move for Mylan to help it fend off a potential takeover of its own.
"As both Mylan's largest shareholder and its partner through our continued manufacturing relationships, we believe Mylan's stand-alone strategy and acquisition of Perrigo will further enhance its platform," said Abbott Chief Executive Miles White.
In a statement, Mylan CEO Robert Coury said he is "grateful" for Abbott's support.
In an attempt to stay ahead of the frantic deal-making that is reshaping the drug industry, U.K.-based Mylan in April made an unsolicited $28.9 billion bid to buy Dublin-based Perrigo.
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
-- Lisa Beilfuss
License this article from Dow Jones Reprint Service</t>
  </si>
  <si>
    <t>J000000020150808eb8800015</t>
  </si>
  <si>
    <t>Bayoan_GoldsteinJoshua</t>
  </si>
  <si>
    <t>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
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
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
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
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
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
But we still don't understand well the precise mechanisms that produce an uptick in homegrown opioid and cannabinoid action in anticipation of a therapeutic benefit. And not everyone responds to placebos.
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
So yes, a patient's placebo response is entirely in his head: He has a brain wired to exploit its own chemical helpers when it creates them in eager anticipation of relief.
License this article from Dow Jones Reprint Service</t>
  </si>
  <si>
    <t>['unvmig']</t>
  </si>
  <si>
    <t>We all know the basics of the placebo effect: Someone takes a sugar capsule that a trusted doctor has extolled as a breakthrough in pain relief, and the patient reports that the pain has disappeared. The logic seems obvious: Either the patient never really had significant pain, or he still has pain but plays it down to please his doctor.
The seemingly obvious, however, is sometimes dead wrong. Researchers know that when someone expects a therapeutic benefit, the anticipation itself can have a real physiological effect on how much pain he feels, as well as on his emotions and cognitive performance.</t>
  </si>
  <si>
    <t>['ghea', 'gsci', 'reqrph', 'gcat', 'redit', 'reqr']</t>
  </si>
  <si>
    <t>REVIEW --- Mind &amp; Matter: Brain Chemicals Explain the Power Of Placebos</t>
  </si>
  <si>
    <t>REVIEW --- Mind &amp; Matter: Brain Chemicals Explain the Power Of PlacebosBut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
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
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
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
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
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
But we still don't understand well the precise mechanisms that produce an uptick in homegrown opioid and cannabinoid action in anticipation of a therapeutic benefit. And not everyone responds to placebos.
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
So yes, a patient's placebo response is entirely in his head: He has a brain wired to exploit its own chemical helpers when it creates them in eager anticipation of relief.
License this article from Dow Jones Reprint Service</t>
  </si>
  <si>
    <t>J000000020150819eb8j0002z</t>
  </si>
  <si>
    <t>Under Investigation
Federal regulators ordered Volkswagen AG to provide additional details on a Takata Corp. air bag that ruptured in a sport-utility vehicle in June, widening a government probe that has led to the largest automotive recall in U.S. history.
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
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
"Volkswagen at this point considers this an individual case," a spokesman said.
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
-- Mike Spector
---
AMGEN
Drug Maker Reaches
Settlement With States
Amgen Inc. reached a $71 million settlement with 48 states related to allegations that the biotechnology company made unsubstantiated marketing claims about blockbuster drugs Aranesp and Enbrel, according to several state attorneys general.
In a statement on Tuesday, Amgen said the settlement with the states resolves some of the same issues addressed in Amgen's December 2012 settlement with the federal government related to the company's marketing practices.
The 2012 settlement resolved criminal and civil liability claims related to marketing for Aranesp and Enbrel. Under the roughly $150 million settlement Amgen pleaded guilty to a misdemeanor count of misbranding relating to Aransep.
The $71 million settlement announced Tuesday covers a total of 48 states and the District of Columbia.
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
-- Tess Stynes
License this article from Dow Jones Reprint Service</t>
  </si>
  <si>
    <t>['takta', 'amge', 'amge', 'nathg', 'takta', 'takta', 'usfda', 'vlkwag', 'vlkwag', 'vlkwag']</t>
  </si>
  <si>
    <t>['vlkwag', 'takta']</t>
  </si>
  <si>
    <t>VOLKSWAGEN
SUV'S Air-Bag Rupture</t>
  </si>
  <si>
    <t>['c12', 'gvjus', 'neqac', 'ccat', 'gcat', 'gpir', 'gpol', 'gvbod', 'gvexe', 'ncat', 'nfact', 'nfcpex', 'nfcpin', 'ncdig']</t>
  </si>
  <si>
    <t>Business News: Business WatchUnder Investigation
Federal regulators ordered Volkswagen AG to provide additional details on a Takata Corp. air bag that ruptured in a sport-utility vehicle in June, widening a government probe that has led to the largest automotive recall in U.S. history.
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
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
"Volkswagen at this point considers this an individual case," a spokesman said.
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
-- Mike Spector
---
AMGEN
Drug Maker Reaches
Settlement With States
Amgen Inc. reached a $71 million settlement with 48 states related to allegations that the biotechnology company made unsubstantiated marketing claims about blockbuster drugs Aranesp and Enbrel, according to several state attorneys general.
In a statement on Tuesday, Amgen said the settlement with the states resolves some of the same issues addressed in Amgen's December 2012 settlement with the federal government related to the company's marketing practices.
The 2012 settlement resolved criminal and civil liability claims related to marketing for Aranesp and Enbrel. Under the roughly $150 million settlement Amgen pleaded guilty to a misdemeanor count of misbranding relating to Aransep.
The $71 million settlement announced Tuesday covers a total of 48 states and the District of Columbia.
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
-- Tess Stynes
License this article from Dow Jones Reprint Service</t>
  </si>
  <si>
    <t>JACBJO0020151023eban00005</t>
  </si>
  <si>
    <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
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
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
For more on Pew Research Center's findings about marijuana,  see here.
Did you find this article useful? Why not subscribe to Jacksonville Business Journal for more articles and leads? Visit bizjournals.com/subscribe or call 1-866-853-3661.</t>
  </si>
  <si>
    <t>['fsuprc', 'fsuprc', 'prexjo', 'prexjo']</t>
  </si>
  <si>
    <t>The Florida Supreme Court has scheduled a hearing to determine if the proposed new amendment for medical marijuana is compliant.
The hearing, scheduled for 9 a.m. on Dec. 8, gives interested parties the opportunity to orally present their arguments for or against the amendment that aims to get medical marijuana legalized in the state.</t>
  </si>
  <si>
    <t>JACBJO</t>
  </si>
  <si>
    <t>Jacksonville Business Journal Online</t>
  </si>
  <si>
    <t>['greg', 'gvsup', 'c12', 'ccat', 'gcat', 'gpir', 'gpol', 'gvbod', 'ncat', 'nfact', 'nfcpex', 'nfcpin']</t>
  </si>
  <si>
    <t>Medical marijuana hearing scheduled for Florida Supreme Court</t>
  </si>
  <si>
    <t>Medical marijuana hearing scheduled for Florida Supreme CourtJust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
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
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
For more on Pew Research Center's findings about marijuana,  see here.
Did you find this article useful? Why not subscribe to Jacksonville Business Journal for more articles and leads? Visit bizjournals.com/subscribe or call 1-866-853-3661.</t>
  </si>
  <si>
    <t>JOENG00020150227eb34003c0</t>
  </si>
  <si>
    <t>Wireless detection of motion</t>
  </si>
  <si>
    <t>Vertex Pharmaceuticals</t>
  </si>
  <si>
    <t>Reporters obtained the following quote from the background information supplied by the inventors: "The invention relates to detection of motion. In some aspects, the invention relates to detection of laboratory animal motion.
"In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
"Currently,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
"In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
In addition to obtaining background information on this patent, VerticalNews editors also obtained the inventors' summary information for this patent: "One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
"Another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
"Another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
"Another aspect of the invention is a tag for monitoring motion of a paw on a rodent, including an inductor and capacitor electrically coupled in parallel and a paw mount coupled to the inductor and capacitor.
"Another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
"Another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
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
Keywords for this news article include: Vertex Pharmaceuticals Inc.
Our reports deliver fact-based news of research and discoveries from around the world. Copyright 2015, NewsRx LLC</t>
  </si>
  <si>
    <t>['verpha', 'verpha', 'verpha']</t>
  </si>
  <si>
    <t>['verpha']</t>
  </si>
  <si>
    <t>2015 MAR 4 (VerticalNews) -- By a News Reporter-Staff News Editor at Journal of Engineering -- According to news reporting originating from Alexandria, Virginia, by VerticalNews journalists, a patent by the inventors Salzmann, Philip Emanuel (Cardiff, CA); Flores, Javier Humberto (San Diego, CA); Wallace, Matthew Charles (Carlsbad, CA); Bian, Di (San Diego, CA); Nguyen, Trang (San Diego, CA); Silos-Santiago, Ada (Del Mar, CA); Vuong, Minh (San Diego, CA), filed on November 16, 2005, was published online on February 17, 2015.
The assignee for this patent, patent number 8955458, is Vertex Pharmaceuticals, Inc. (Boston, MA).</t>
  </si>
  <si>
    <t>JOENG</t>
  </si>
  <si>
    <t>Journal of Engineering</t>
  </si>
  <si>
    <t>Vertex Pharmaceuticals, Inc. Patent Issued for Wireless Detection of Motion</t>
  </si>
  <si>
    <t>Vertex Pharmaceuticals, Inc. Patent Issued for Wireless Detection of MotionReporters obtained the following quote from the background information supplied by the inventors: "The invention relates to detection of motion. In some aspects, the invention relates to detection of laboratory animal motion.
"In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
"Currently,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
"In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
In addition to obtaining background information on this patent, VerticalNews editors also obtained the inventors' summary information for this patent: "One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
"Another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
"Another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
"Another aspect of the invention is a tag for monitoring motion of a paw on a rodent, including an inductor and capacitor electrically coupled in parallel and a paw mount coupled to the inductor and capacitor.
"Another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
"Another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
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
Keywords for this news article include: Vertex Pharmaceuticals Inc.
Our reports deliver fact-based news of research and discoveries from around the world. Copyright 2015, NewsRx LLC</t>
  </si>
  <si>
    <t>JOENG00020150313eb3i0002v</t>
  </si>
  <si>
    <t>intelliport system</t>
  </si>
  <si>
    <t>BD, CRISI</t>
  </si>
  <si>
    <t>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
"We are very excited about the CRISI acquisition. It gives BD access to the injection safety market with a differentiated platform that we believe, when combined with our pending CareFusion acquisition, will significantly enhance our growing end-to-end IV medication safety offering," said Tom Polen, Segment President, BD Medical. "The Intelliport system fills a need that has remained unmet for decades - the use of technology to reduce the likelihood of human error in the practice of injectable medication delivery."
"We found the perfect partner in BD and are very pleased to have been on this journey together to create and introduce the Intelliport system to the medical community," commented Michael K. Perry, Chief Executive Officer, CRISI Medical Systems.
"By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 said William A. Tozzi, President, BD Medical - Medical Surgical Systems. "We are pleased to welcome this new platform to BD."
Financial details on the acquisition are not being disclosed at this time. BD expects the transaction will be immaterial and does not expect it to impact BD's previously communicated fiscal year 2015 earnings guidance.
Keywords for this news article include: BD Becton, Medical Technology, Merger and Acquisitions, BD (Becton Dickinson and Company).
Our reports deliver fact-based news of research and discoveries from around the world. Copyright 2015, NewsRx LLC</t>
  </si>
  <si>
    <t>['bekdik', 'bekdik', 'bekdik', 'usfda']</t>
  </si>
  <si>
    <t>2015 MAR 18 (VerticalNews) -- By a News Reporter-Staff News Editor at Journal of Engineering -- BD (Becton, Dickinson and Company) (NYSE: BDX), a leading global medical technology company, announced the acquisition of CRISI Medical Systems, a San Diego-based medical technology company dedicated to improving the safety and delivery of IV injectable medications. The acquisition furthers BD's position in helping address preventable medication errors and improve care delivery efficiencies.</t>
  </si>
  <si>
    <t>['c181', 'cacqu', 'nnam', 'c18', 'cactio', 'ccat', 'ncat', 'nfact', 'nfce', 'nfcpin', 'niwe']</t>
  </si>
  <si>
    <t>BD Becton, Dickinson and Company; BD Acquires CRISI Medical Systems</t>
  </si>
  <si>
    <t>BD Becton, Dickinson and Company; BD Acquires CRISI Medical SystemsBD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
"We are very excited about the CRISI acquisition. It gives BD access to the injection safety market with a differentiated platform that we believe, when combined with our pending CareFusion acquisition, will significantly enhance our growing end-to-end IV medication safety offering," said Tom Polen, Segment President, BD Medical. "The Intelliport system fills a need that has remained unmet for decades - the use of technology to reduce the likelihood of human error in the practice of injectable medication delivery."
"We found the perfect partner in BD and are very pleased to have been on this journey together to create and introduce the Intelliport system to the medical community," commented Michael K. Perry, Chief Executive Officer, CRISI Medical Systems.
"By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 said William A. Tozzi, President, BD Medical - Medical Surgical Systems. "We are pleased to welcome this new platform to BD."
Financial details on the acquisition are not being disclosed at this time. BD expects the transaction will be immaterial and does not expect it to impact BD's previously communicated fiscal year 2015 earnings guidance.
Keywords for this news article include: BD Becton, Medical Technology, Merger and Acquisitions, BD (Becton Dickinson and Company).
Our reports deliver fact-based news of research and discoveries from around the world. Copyright 2015, NewsRx LLC</t>
  </si>
  <si>
    <t>JOENG00020150313eb3i000k8</t>
  </si>
  <si>
    <t>TrueBeam STx System</t>
  </si>
  <si>
    <t>Varian Medical Systems, Inc.</t>
  </si>
  <si>
    <t>"We are scheduled to deliver our first patient treatment this week," said Dr. Lee Kuo Ann, MBBS, FRCR, FAMS, consultant radiation oncologist at Mount Elizabeth Novena. "The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
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
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
"With gating, the High Intensity Mode, and imaging technologies, we will be able to minimize the impact of treatment on healthy tissues," said Dr. Lee. "For example, during breast cancer treatments we can reduce the radiation going to the heart and lungs."
"Varian's mission is to help save millions of lives around the world every year. We are pleased and honored that the outstanding clinical team at Mount Elizabeth Novena Hospital will be working to save lives using Varian's advanced technology for treating cancer," saidJean-Luc Devleeschauwer, president for the Asia-Pacific (APAC) region for Varian's Oncology Systems business.
Note to editors: High resolution images of Varian's TrueBeam system for image-guided radiotherapy are available online at this URL:http://varian.mediaroom.com/index.php?s=31899&amp;cat=2470&amp;mode=gallery &lt;http://varian.mediaroom.com/index.php?s=31899&amp;cat=2470&amp;mode=gallery&gt;.
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
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
Keywords for this news article include: Asia, Hospital, Software, Singapore, Technology, Varian Medical Systems.
Our reports deliver fact-based news of research and discoveries from around the world. Copyright 2015, NewsRx LLC</t>
  </si>
  <si>
    <t>['varas', 'twnit', 'varas', 'varas']</t>
  </si>
  <si>
    <t>,singp,usa,apacz,asiaz,namz,seasiaz,</t>
  </si>
  <si>
    <t>2015 MAR 18 (VerticalNews) -- By a News Reporter-Staff News Editor at Journal of Engineering -- Mount Elizabeth Novena Hospital will soon become the first treatment center inSingapore to treat cancer using the TrueBeam(TM) STx system for radiotherapy and radiosurgery from Varian Medical Systems (NYSE:VAR). At a Grand Opening event last Friday, clinicians introduced the new system, which enables advanced forms of treatment including radiosurgery, a precise method of using carefully shaped high-energy radiation beams to attack a tumor from outside the body, without performing surgery.</t>
  </si>
  <si>
    <t>['gcancr', 'gtrea', 'nnam', 'ccat', 'gcat', 'ghea', 'gmed', 'ncat', 'nfact', 'nfce', 'niwe']</t>
  </si>
  <si>
    <t>Varian Medical Systems; Mount Elizabeth Novena Hospital to Deliver First TrueBeam STx Radiosurgery Treatments in Singapore</t>
  </si>
  <si>
    <t>Varian Medical Systems; Mount Elizabeth Novena Hospital to Deliver First TrueBeam STx Radiosurgery Treatments in Singapore"We are scheduled to deliver our first patient treatment this week," said Dr. Lee Kuo Ann, MBBS, FRCR, FAMS, consultant radiation oncologist at Mount Elizabeth Novena. "The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
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
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
"With gating, the High Intensity Mode, and imaging technologies, we will be able to minimize the impact of treatment on healthy tissues," said Dr. Lee. "For example, during breast cancer treatments we can reduce the radiation going to the heart and lungs."
"Varian's mission is to help save millions of lives around the world every year. We are pleased and honored that the outstanding clinical team at Mount Elizabeth Novena Hospital will be working to save lives using Varian's advanced technology for treating cancer," saidJean-Luc Devleeschauwer, president for the Asia-Pacific (APAC) region for Varian's Oncology Systems business.
Note to editors: High resolution images of Varian's TrueBeam system for image-guided radiotherapy are available online at this URL:http://varian.mediaroom.com/index.php?s=31899&amp;cat=2470&amp;mode=gallery &lt;http://varian.mediaroom.com/index.php?s=31899&amp;cat=2470&amp;mode=gallery&gt;.
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
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
Keywords for this news article include: Asia, Hospital, Software, Singapore, Technology, Varian Medical Systems.
Our reports deliver fact-based news of research and discoveries from around the world. Copyright 2015, NewsRx LLC</t>
  </si>
  <si>
    <t>JOENG00020150612eb6h00039</t>
  </si>
  <si>
    <t>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</si>
  <si>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['bosts', 'bosts', 'coukzyz', 'bosts']</t>
  </si>
  <si>
    <t>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t>
  </si>
  <si>
    <t>['c22', 'gtrea', 'nnam', 'ccat', 'gcat', 'ghea', 'ncat', 'nfact', 'nfce', 'nfcpin', 'niwe']</t>
  </si>
  <si>
    <t>Boston Scientific Corporation; Boston Scientific Launches The Precision Novi(TM) Spinal Cord Stimulator System in Europe</t>
  </si>
  <si>
    <t>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</si>
  <si>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Xeomin</t>
  </si>
  <si>
    <t>JOENG00020151102ebb2001ss</t>
  </si>
  <si>
    <t>Extra1_KramerBrandon</t>
  </si>
  <si>
    <t>Embrechts</t>
  </si>
  <si>
    <t>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</si>
  <si>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['skbphc', 'skbphc']</t>
  </si>
  <si>
    <t>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
The patent's assignee for patent number 9161913 is SK BIOPHARMACEUTICALS CO., LTD. (Seoul, KR).</t>
  </si>
  <si>
    <t>SK BIOPHARMACEUTICALS CO., LTD. Patent Issued for Stabilized Pediatric Suspension of Carisbamate (USPTO 9161913)</t>
  </si>
  <si>
    <t>SK BIOPHARMACEUTICALS CO., LTD. Patent Issued for Stabilized Pediatric Suspension of Carisbamate (USPTO 9161913)News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</si>
  <si>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JORTI00020150626eb6q0008i</t>
  </si>
  <si>
    <t>Extra2</t>
  </si>
  <si>
    <t>antimicrobial coated stents</t>
  </si>
  <si>
    <t>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
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
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
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
"An emerging technology is antimicrobial coated stents, which have not yet gained FDA approval but could increase demand in the future," explains Dr. Kamran Zamanian, CEO of iData. "Driven by physician preference moving away from placing nephrostomy tubes, unit sales growth is expected to increase."
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
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
Register online or email us at info@idataresearch.net for an U.S. Market for Urological Devices report brochure and synopsis.
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
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
For the original version on PRWeb visit: http://www.prweb.com/releases/2015/06/prweb12811618.htm</t>
  </si>
  <si>
    <t>['bardcr', 'ckgrp', 'bardcr', 'bardcr', 'bosts', 'bosts', 'ckgrp', 'ckgrp', 'idarei', 'idarei', 'usfda', 'bosts']</t>
  </si>
  <si>
    <t>['bosts', 'ckgrp', 'bardcr']</t>
  </si>
  <si>
    <t>Jordan Press Foundation</t>
  </si>
  <si>
    <t>,usa,vancv,cabc,cana,namz,</t>
  </si>
  <si>
    <t xml:space="preserve">ASIA JORDAN MEASTZ WASIAZ </t>
  </si>
  <si>
    <t>(PRWeb) - June 25, 2015 - Vancouver, B.C. - According to a new report by iData Research (http://www.idataresearch.com), the leading global authority in medical device market research, the stone management market in the U.S. is seeing significant growth in the holmium laser and ureteral stent segments. Aside from these segments, the stone management market consists of extracorporeal shockwave lithotripsy (ESWL) capital equipment, intracorporeal shockwave lithotripsy (ISWL) capital equipment and stone fragment retrieval devices.</t>
  </si>
  <si>
    <t>JORTI</t>
  </si>
  <si>
    <t>The Jordan Times</t>
  </si>
  <si>
    <t>Ureteral Stents and Holmium Lasers are Fastest Growing Segments in U.S. Stone Management Market, Led by Boston Scientific, Cook Medical, C. R. Bard; Lumenis, Dornier</t>
  </si>
  <si>
    <t>Ureteral Stents and Holmium Lasers are Fastest Growing Segments in U.S. Stone Management Market, Led by Boston Scientific, Cook Medical, C. R. Bard; Lumenis, DornierUreteral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
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
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
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
"An emerging technology is antimicrobial coated stents, which have not yet gained FDA approval but could increase demand in the future," explains Dr. Kamran Zamanian, CEO of iData. "Driven by physician preference moving away from placing nephrostomy tubes, unit sales growth is expected to increase."
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
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
Register online or email us at info@idataresearch.net for an U.S. Market for Urological Devices report brochure and synopsis.
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
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
For the original version on PRWeb visit: http://www.prweb.com/releases/2015/06/prweb12811618.htm</t>
  </si>
  <si>
    <t>JORTI00020150921eb9i0008g</t>
  </si>
  <si>
    <t>KattampallilNeil_KeastJessica_KorkmazGizem_Extra4</t>
  </si>
  <si>
    <t>Talked w/ Gizem and team about this. Innovation appears to be administration regimen (novel combination of two drugs, but it's unclear if the drugs are new)</t>
  </si>
  <si>
    <t>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</si>
  <si>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['atlphm', 'usfda', 'atlphm', 'atlphm', 'nasdaq', 'seexc', 'usfda', 'usfda']</t>
  </si>
  <si>
    <t>['usfda', 'atlphm']</t>
  </si>
  <si>
    <t>(GlobeNewswire)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t>
  </si>
  <si>
    <t>['ctrial', 'cappro', 'c13', 'c22', 'c23', 'ccat', 'ncat', 'nfact', 'nfcpin']</t>
  </si>
  <si>
    <t>TG Therapeutics Announces Special Protocol Assessment (SPA) Agreement With the FDA for the First Phase 3 Clinical Trial of Its Proprietary Combination Regimen of TG-1101 (ublituximab) in Combination With TGR-1202 for Patients With Chronic Lymphocytic Leuk</t>
  </si>
  <si>
    <t>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</si>
  <si>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KANECC0020150513eb5d00003</t>
  </si>
  <si>
    <t>Police responded about 6:45 p.m. May 4, to Target, 3885 E. Main St., after pharmacy employees noticed the prescription Bailey was trying to fill was forged, according to a St. Charles police report.
An employee knew the prescription was fraudulent because it contained information in an invalid format, and a call to the doctor's office confirmed a prescription pad had been stolen, police reported.
The report states the doctor told police the pad was taken in February, and "numerous" prescriptions had been forged in February and March. The doctor reportedly had called Bailey and his parents, asking for the forgery to stop, and there was a lull in activity until recently.
Police reported the doctor got three calls from a Batavia pharmacy regarding prescriptions filled for Bailey that turned out to be forged and one call from a Sugar Grove pharmacy about a similar attempt.
Bailey's bond was set at $10,000, and his father posted the necessary $1,000 bail, court records show.
Court records indicate he is being represented by a public defender, has demanded a speedy trial and is expected in court at 9 a.m. Friday.</t>
  </si>
  <si>
    <t>American Community Newspapers, LLC</t>
  </si>
  <si>
    <t>,usil,namz,usa,usc,</t>
  </si>
  <si>
    <t>ST. CHARLES - A Sugar Grove man is expected in court Friday on accusations he attempted to fill a forged prescription at a St. Charles pharmacy, records show.
Jackson Stuart Bailey, 20, of the 100 block of Walnut Circle, was charged May 4 with forgery, a Class 3 felony; possession of a prescription form, a Class 4 felony; and attempted acquisition of a controlled substance by forgery, a Class A misdemeanor.</t>
  </si>
  <si>
    <t>KANECC</t>
  </si>
  <si>
    <t>Kane County Chronicle</t>
  </si>
  <si>
    <t>['gcount', 'gcrim', 'c12', 'ccat', 'gcat', 'gfraud', 'ncat', 'nfact', 'nfcpex', 'nfcpin']</t>
  </si>
  <si>
    <t>Police: Sugar Grove man forged prescription, faces felony charges</t>
  </si>
  <si>
    <t>Police: Sugar Grove man forged prescription, faces felony chargesPolice responded about 6:45 p.m. May 4, to Target, 3885 E. Main St., after pharmacy employees noticed the prescription Bailey was trying to fill was forged, according to a St. Charles police report.
An employee knew the prescription was fraudulent because it contained information in an invalid format, and a call to the doctor's office confirmed a prescription pad had been stolen, police reported.
The report states the doctor told police the pad was taken in February, and "numerous" prescriptions had been forged in February and March. The doctor reportedly had called Bailey and his parents, asking for the forgery to stop, and there was a lull in activity until recently.
Police reported the doctor got three calls from a Batavia pharmacy regarding prescriptions filled for Bailey that turned out to be forged and one call from a Sugar Grove pharmacy about a similar attempt.
Bailey's bond was set at $10,000, and his father posted the necessary $1,000 bail, court records show.
Court records indicate he is being represented by a public defender, has demanded a speedy trial and is expected in court at 9 a.m. Friday.</t>
  </si>
  <si>
    <t>KHALEJ0020151106ebb50005q</t>
  </si>
  <si>
    <t>FowersAlyssa_IschCalvin</t>
  </si>
  <si>
    <t>Phentolamine</t>
  </si>
  <si>
    <t>Hikma</t>
  </si>
  <si>
    <t>Phentolamine will be the third product previously marketed by Bedford Laboratories to be launched by Hikma in the United States, and is the first Bedford product to be approved from Hikma s Portuguese facility. Phentolamine is also currently on the FDA s Drug Shortages list.
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t>
  </si>
  <si>
    <t>['alhikp', 'benvel', 'usfda', 'alhikp', 'alhikp', 'benvel', 'benvel', 'usfda', 'usfda', 'borngi']</t>
  </si>
  <si>
    <t>['usfda', 'benvel', 'alhikp']</t>
  </si>
  <si>
    <t>Galadari Printing &amp; Publishing LLC</t>
  </si>
  <si>
    <t>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
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t>
  </si>
  <si>
    <t>KHALEJ</t>
  </si>
  <si>
    <t>Khaleej Times</t>
  </si>
  <si>
    <t>['c22', 'ccat', 'ncat', 'nfact', 'nfcpin']</t>
  </si>
  <si>
    <t>United Kingdom : Hikma launches phentolamine mesylate injection in the US</t>
  </si>
  <si>
    <t>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
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t>
  </si>
  <si>
    <t>KRTDR00020150715eb7f0005l</t>
  </si>
  <si>
    <t>Learning modules will concentrate on study skills, chemistry problems and mathematical calculations, as well as focused topics such as chemical bonding, balancing equations, and acid/base concepts.
Students will be introduced to a lab setting where they will become familiar with fundamental experiments and safety practices. The coursework will be enhanced by an interactive field trip to Merck &amp; Co., Inc.'s plant in northern Durham County.
Students can earn book scholarships upon successful completion of the boot camp.
"The support of the Merck Foundation enables us to strengthen the STEM education pipeline and to expand career opportunities for women and minorities in our community," Durham Tech president Bill Ingram said. "This grant will provide academic support for participants and encourage them to pursue STEM-related pathways leading to career opportunities."
John Howell, Merck's Durham site leader, said a good education is needed to have a successful career.
"That's why we are committed to investing our time, expertise, and resources to help develop and maintain vibrant, sustainable and local communities," Howell said.
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
Since its inception, the Merck Foundation has contributed more than $829 million to support initiatives that address important societal needs in a manner consistent with the company's overall mission to help the world be well.
Merck's vaccine plant in Treyburn Corporate Park, also known as the Maurice R. Hilleman Center for Vaccine Manufacturing, produces vaccines for common childhood illnesses such as chicken pox, measles, mumps, and rubella.
The facility produces more than two-thirds of Merck's annual live virus vaccine stock, which amounts to more than 25 million doses per year.
-----
___
(c)2015 The Herald-Sun (Durham, N.C.)
Visit The Herald-Sun (Durham, N.C.) at www.heraldsun.com
Distributed by Tribune Content Agency, LLC.
Copyright (c) 2015, The Herald-Sun, Durham, N.C.</t>
  </si>
  <si>
    <t>['schplo', 'schplo']</t>
  </si>
  <si>
    <t>Tribune Content Agency</t>
  </si>
  <si>
    <t>,usnc,namz,usa,uss,</t>
  </si>
  <si>
    <t>July 15--DURHAM -- Durham Technical Community College has been awarded a grant of $22,500 from the Merck Foundation through its "Neighbor of Choice" program to support a Science, Technology, Engineering, and Math (STEM) "boot camp."
The camp will focus on chemistry, math and technical writing skills designed to increase the number of students capable of completing college-level coursework, particularly at-risk students struggling with chemistry.</t>
  </si>
  <si>
    <t>KRTDR</t>
  </si>
  <si>
    <t>The Herald-Sun (Tribune Content Agency)</t>
  </si>
  <si>
    <t>['gcha', 'gcat', 'gcom']</t>
  </si>
  <si>
    <t>Merck grant to fund Durham Tech STEM boot camp</t>
  </si>
  <si>
    <t>Merck grant to fund Durham Tech STEM boot campLearning modules will concentrate on study skills, chemistry problems and mathematical calculations, as well as focused topics such as chemical bonding, balancing equations, and acid/base concepts.
Students will be introduced to a lab setting where they will become familiar with fundamental experiments and safety practices. The coursework will be enhanced by an interactive field trip to Merck &amp; Co., Inc.'s plant in northern Durham County.
Students can earn book scholarships upon successful completion of the boot camp.
"The support of the Merck Foundation enables us to strengthen the STEM education pipeline and to expand career opportunities for women and minorities in our community," Durham Tech president Bill Ingram said. "This grant will provide academic support for participants and encourage them to pursue STEM-related pathways leading to career opportunities."
John Howell, Merck's Durham site leader, said a good education is needed to have a successful career.
"That's why we are committed to investing our time, expertise, and resources to help develop and maintain vibrant, sustainable and local communities," Howell said.
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
Since its inception, the Merck Foundation has contributed more than $829 million to support initiatives that address important societal needs in a manner consistent with the company's overall mission to help the world be well.
Merck's vaccine plant in Treyburn Corporate Park, also known as the Maurice R. Hilleman Center for Vaccine Manufacturing, produces vaccines for common childhood illnesses such as chicken pox, measles, mumps, and rubella.
The facility produces more than two-thirds of Merck's annual live virus vaccine stock, which amounts to more than 25 million doses per year.
-----
___
(c)2015 The Herald-Sun (Durham, N.C.)
Visit The Herald-Sun (Durham, N.C.) at www.heraldsun.com
Distributed by Tribune Content Agency, LLC.
Copyright (c) 2015, The Herald-Sun, Durham, N.C.</t>
  </si>
  <si>
    <t>KRTLM00020150927eb9r00002</t>
  </si>
  <si>
    <t>There is no generic.
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
And then it happened.
Leftists across the nation erupted in that sanctimonious shrill fury they unleash every time it some behaves in a fashion contrary to what their warped perceptions of what is proper.
These whiny leftists, just like a broken record, defamed capitalism and called for more government regulations.
After the outrage from the left, Turing agreed to lower the price.
However, once the facts are examined, a different picture emerges.
The drug, while on the World Health Organization's List of Essential Medicines, is not in much demand in the United States. Last year, there were only 8,821 prescriptions for the drug. So right from the outset very few people were going to be affected by the price increase.
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
In essence, the only people who will actually pay the full price for the drug are the ones who can afford it. Isn't that what the leftists want, i.e., make the rich pay more?
Another fact leftists ignore is that this drug is not the only drug available. If one can't afford this drug, there are cheaper alternatives.
Several antibiotics, including clindamycin, spiramycin, minocycline, and atovaquone, are available. Furthermore, most of these products are significantly less expensive than pyrimethamine. Clindamycin, for example, costs somewhere between 50 cents to slightly more than $3 per tablet.
The real tragedy, though, is how government interference has pretty much prevented the market from effectively dealing with the price increase.
Normally, in an unfettered free market, if a drug company raised its price more than 5,000 percent, another company would step in and offer a generic version of the drug. There is nothing legally stopping a company from manufacturing a generic version of pyrimethamine.
However, Food and Drug Administration regulations related to bringing a drug to market, even a generic copy, are onerous, costly and time consuming.
A generic might be profitable, but not if a company has to comply with the costly FDA regulations to bring a low-demand drug to market. In essence, government regulations shield Turing from competition and allow it to raise its prices with impunity.
Finally, leftists miss the basic economics involved. Drug companies must make a profit if they are to research new and better drugs. They can't simply give them away. They need the money for research. The money also serves as an incentive to create more life-saving drugs.
If a cure for cancer is found, it will be because some drug company took a risk and spent a large amount of money researching the problem in hopes of a payout later.
That is how we all are. None of us want to, or should, work for free, even if what we do is essential.
Unfortunately your average leftist has an entitlement attitude: They want paid for their own work, but hope to benefit from the labor of others without paying for it.
Thomas J. Lucente Jr. is an Ohio attorney and night editor of The Lima News. Reach him by telephone at 567-242-0398, by email at [email protected], or on Twitter @ThomasLucente.
Tagged with: lucente
-----
___
(c)2015 The Lima News (Lima, Ohio)
Visit The Lima News (Lima, Ohio) at www.limaohio.com
Distributed by Tribune Content Agency, LLC.
Copyright (c) 2015, The Lima News, Ohio</t>
  </si>
  <si>
    <t>['coreph', 'turiph', 'coreph', 'coreph', 'glopha', 'glxo', 'turiph', 'turiph', 'twnit', 'usfda', 'whoz', 'glxo', 'glopha']</t>
  </si>
  <si>
    <t>['glxo', 'turiph', 'coreph']</t>
  </si>
  <si>
    <t>,usoh,namz,usa,usc,</t>
  </si>
  <si>
    <t>Sept. 27--Once again, leftists are screaming foul because someone did something of which they don't approve but the person was perfectly within his rights to do. And, as usual, they simply don't know the facts and have no understanding of economics. And, to top it off, too much government contributed to the problem but the leftists think the solution is -- you guessed it -- more government.
A former hedge fund manager, Martin Shkreli, now heads a drug company, Turing Pharmaceuticals AG. Turing purchased a drug, Daraprim, from Impax Laboratories. Daraprim is the trade name for pyrimethamine. It is a 62-year-old drug used largely to combat malaria and toxoplasmosis.</t>
  </si>
  <si>
    <t>KRTLM</t>
  </si>
  <si>
    <t>The Lima News (Tribune Content Agency)</t>
  </si>
  <si>
    <t>['c314', 'cappro', 'c13', 'c22', 'c31', 'ccat', 'ncat', 'nfact', 'nfcpin']</t>
  </si>
  <si>
    <t>OPINION: Thomas Lucente: FDA rules responsible for 5,000 percent drug price hike</t>
  </si>
  <si>
    <t>OPINION: Thomas Lucente: FDA rules responsible for 5,000 percent drug price hikeThere is no generic.
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
And then it happened.
Leftists across the nation erupted in that sanctimonious shrill fury they unleash every time it some behaves in a fashion contrary to what their warped perceptions of what is proper.
These whiny leftists, just like a broken record, defamed capitalism and called for more government regulations.
After the outrage from the left, Turing agreed to lower the price.
However, once the facts are examined, a different picture emerges.
The drug, while on the World Health Organization's List of Essential Medicines, is not in much demand in the United States. Last year, there were only 8,821 prescriptions for the drug. So right from the outset very few people were going to be affected by the price increase.
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
In essence, the only people who will actually pay the full price for the drug are the ones who can afford it. Isn't that what the leftists want, i.e., make the rich pay more?
Another fact leftists ignore is that this drug is not the only drug available. If one can't afford this drug, there are cheaper alternatives.
Several antibiotics, including clindamycin, spiramycin, minocycline, and atovaquone, are available. Furthermore, most of these products are significantly less expensive than pyrimethamine. Clindamycin, for example, costs somewhere between 50 cents to slightly more than $3 per tablet.
The real tragedy, though, is how government interference has pretty much prevented the market from effectively dealing with the price increase.
Normally, in an unfettered free market, if a drug company raised its price more than 5,000 percent, another company would step in and offer a generic version of the drug. There is nothing legally stopping a company from manufacturing a generic version of pyrimethamine.
However, Food and Drug Administration regulations related to bringing a drug to market, even a generic copy, are onerous, costly and time consuming.
A generic might be profitable, but not if a company has to comply with the costly FDA regulations to bring a low-demand drug to market. In essence, government regulations shield Turing from competition and allow it to raise its prices with impunity.
Finally, leftists miss the basic economics involved. Drug companies must make a profit if they are to research new and better drugs. They can't simply give them away. They need the money for research. The money also serves as an incentive to create more life-saving drugs.
If a cure for cancer is found, it will be because some drug company took a risk and spent a large amount of money researching the problem in hopes of a payout later.
That is how we all are. None of us want to, or should, work for free, even if what we do is essential.
Unfortunately your average leftist has an entitlement attitude: They want paid for their own work, but hope to benefit from the labor of others without paying for it.
Thomas J. Lucente Jr. is an Ohio attorney and night editor of The Lima News. Reach him by telephone at 567-242-0398, by email at [email protected], or on Twitter @ThomasLucente.
Tagged with: lucente
-----
___
(c)2015 The Lima News (Lima, Ohio)
Visit The Lima News (Lima, Ohio) at www.limaohio.com
Distributed by Tribune Content Agency, LLC.
Copyright (c) 2015, The Lima News, Ohio</t>
  </si>
  <si>
    <t>KUWNA00020151215ebce000b8</t>
  </si>
  <si>
    <t>IschCalvin_KeastJessica</t>
  </si>
  <si>
    <t>NINLARO</t>
  </si>
  <si>
    <t>Takeda</t>
  </si>
  <si>
    <t>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
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
Access to therapy for patients in need is our first and foremost priority, said Ryan Cohlhepp, Vice President of U.S. Marketing at Takeda. And with NINLARO 1Point, we have created a robust suite of support services to help patients access NINLARO.
NINLARO is available through an open distribution model that includes physician in-office dispensing. Additionally, there is a specialty pharmacy network to assist patients and healthcare providers.</t>
  </si>
  <si>
    <t>['tkdci', 'usfda', 'tkdci', 'tkdci', 'usfda', 'usfda']</t>
  </si>
  <si>
    <t>['usfda', 'tkdci']</t>
  </si>
  <si>
    <t>Kuwait News Agency</t>
  </si>
  <si>
    <t>,jap,usa,apacz,asiaz,easiaz,namz,</t>
  </si>
  <si>
    <t xml:space="preserve">ASIA GULFST KUWAIT MEASTZ WASIAZ </t>
  </si>
  <si>
    <t>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t>
  </si>
  <si>
    <t>KUWNA</t>
  </si>
  <si>
    <t>Kuwait News Agency (Kuna)</t>
  </si>
  <si>
    <t>Japan,United States : NINLARO (ixazomib) Now Available for Patients</t>
  </si>
  <si>
    <t>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
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
Access to therapy for patients in need is our first and foremost priority, said Ryan Cohlhepp, Vice President of U.S. Marketing at Takeda. And with NINLARO 1Point, we have created a robust suite of support services to help patients access NINLARO.
NINLARO is available through an open distribution model that includes physician in-office dispensing. Additionally, there is a specialty pharmacy network to assist patients and healthcare providers.</t>
  </si>
  <si>
    <t>Takeda Oncology</t>
  </si>
  <si>
    <t>LBA0000020150424eb4o00qgt</t>
  </si>
  <si>
    <t>** Akorn also says it will restate its financial statements for Q2, Q3 and Q4 of 2014 and full-year 2014 as some errors were identified during Q1 financial review process
** Company says errors relate to overstatement of its net revenue for the periods
** Up to Friday's close, stock had risen 53 pct this year</t>
  </si>
  <si>
    <t>['akorn', 'akorn']</t>
  </si>
  <si>
    <t>Thomson Reuters (Markets) LLC</t>
  </si>
  <si>
    <t>** Generic drug maker's shares down 13 pct at $48 after market
** Company says it may not be able to file its Q1 results on time</t>
  </si>
  <si>
    <t>LBA</t>
  </si>
  <si>
    <t>Reuters News</t>
  </si>
  <si>
    <t>['c15', 'c41', 'ccat', 'ncat', 'nfact', 'nfcpin']</t>
  </si>
  <si>
    <t>BUZZ-Akorn Inc: To restate some financial statements</t>
  </si>
  <si>
    <t>BUZZ-Akorn Inc: To restate some financial statements** Akorn also says it will restate its financial statements for Q2, Q3 and Q4 of 2014 and full-year 2014 as some errors were identified during Q1 financial review process
** Company says errors relate to overstatement of its net revenue for the periods
** Up to Friday's close, stock had risen 53 pct this year</t>
  </si>
  <si>
    <t>LBA0000020150702eb7200qb9</t>
  </si>
  <si>
    <t>** Orkambi, a combination of Vertex's approved drug Kalydeco and a new compound called lumacaftor, is intended for patients aged 12 and above.
** Up to Wednesday's close, stock had risen 6.2 pct this year
** Shares were halted earlier pending news</t>
  </si>
  <si>
    <t>** Drug developer's shares up 4.3 pct at $131.68
** Says its combination therapy for cystic fibrosis wins approval from the U.S. FDA, extending its reach to treat the most common form of genetic mutation responsible for cystic fibrosis</t>
  </si>
  <si>
    <t>BUZZ-Vertex Pharmaceuticals Inc: Lung disorder therapy wins FDA nod</t>
  </si>
  <si>
    <t>BUZZ-Vertex Pharmaceuticals Inc: Lung disorder therapy wins FDA nod** Orkambi, a combination of Vertex's approved drug Kalydeco and a new compound called lumacaftor, is intended for patients aged 12 and above.
** Up to Wednesday's close, stock had risen 6.2 pct this year
** Shares were halted earlier pending news</t>
  </si>
  <si>
    <t>LBA0000020150720eb7k00jll</t>
  </si>
  <si>
    <t>cabozantinib</t>
  </si>
  <si>
    <t>EXELIXIS INC</t>
  </si>
  <si>
    <t>** SUNEDISON INC, $32.79, +3.90 pct
** SOLARCITY CORP, $55.4799, +6.39 pct
The solar company said it would buy Vivint Solar Inc in a deal valued at about $2.2 billion, including debt, to expand in the residential and commercial solar power business.
Raymond James analyst Pavel Molchanov said "the theoretical value of SCTY stock would be close to $100/share", extrapolating from this deal valuation.
** EXELIXIS INC, $5.505, +40.79 pct
The drugmaker says its cancer drug, cabozantinib, reduced risk of disease progression by 42 pct in a late-stage study in kidney cancer patients. The company said it would file for marketing approval to treat kidney cancer in early 2016.
** LENNOX INTERNATIONAL INC, $116.99, +8.74 pct
The climate control equipment reported better-than-expected revenue, including negative forex impact and margin expansion at its residential, commercial heating and cooling and refrigeration businesses.
** SWIFT ENERGY CO, $0.7181, -6.14 pct
** LINNCO LLC, $6.515, -10.75 pct
** LINN ENERGY LLC, $6.3135, -9.29 pct
** SEVENTY SEVEN ENERGY INC, $3, -5.96 pct
** BREITBURN ENERGY PARTNERS LP, $3.12, -6.87 pct
Oil and gas companies' shares were down after oil prices fell on Monday as signs of growing glut in refined products outweigh fall in Saudi crude exports and slower U.S. rig activity.
** PAYPAL HOLDINGS INC, $40.5499, +5.63 pct
** EBAY INC, $28.495, +2.13 pct
PayPal shares jumped as much as 11 percent in their highly anticipated return to the Nasdaq on Monday, valuing the company at about $52 billion.
JP Morgan, BMO Capital Markets, SunTrust Robinson and Baird started coverage of PayPal, spun off from eBay, with their top ratings.
** NEWMONT MINING, $18.86, -8.84 pct
** BARRICK GOLD, $52.5575, -7.55 pct
Shares of gold miners fell sharply on Monday as the commodity hit its lowest level since March 2010 after as sellers in top consumer China offloaded the metal.
** HASBRO INC, $83.22, +6.35 pct
The U.S. toymaker reported a lower-than-expected decline in quarterly revenue, helped by strong demand for its "Jurassic World"- and "Star Wars"-themed toys.
** CEMPRA INC, $44.39, +5.54 pct
Roth capital analysts said the company's solithromycin is positioned to eclipse a widely-used class of antibiotics to treat COPD, a breathing disorder, though Cempra is not testing it for the condition.
** HORIZON PHARMA PLC, $38.86, +4.80 pct
The Irish drugmaker sees net sales of $170 million-$172 million for the second quarter and also raised full-year net sales forecast to $660 mln-$680 mln, compared with analysts' estimates of $611.60 million.
** EPIZYME INC, $22.22, -9.05 pct
Analysts at H.C. Wainwright &amp; Co downgrades drug developer's stock to "neutral" and slashes price target by more than half to $22 from $45. They expect Epizyme shares to "stay caught in choppy waters" possibly until availability of data from a mid-stage study of its treatment for lymphatic cancer next year.
** CAL-MAINE FOODS INC, $49.435, -8.27 pct
The egg producer's sales and profit for the fourth quarter missed estimates.
** CONSOL ENERGY, $16.71, -2.91 pct
The Coal and gas producer expects to report a loss for the second quarter compared with analyst' expectations for a profit, mainly due to lower commodity prices.
** HALLIBURTON CO, $40.79, +2.00 pct
The world's No.2 oilfield services provider, reported a better-than-expected quarterly profit as costs cuts helped offset the impact of a steep drop in drilling activity. The company also said it was "fully committed" to completing its takeover of smaller rival Baker Hughes Inc, after the U.S. Department of Justice extended its review of the deal. (Compiled by Rosmi Shaji in Bengaluru; Edited by Don Sebastian)</t>
  </si>
  <si>
    <t>['epizyi', 'vvslri', 'bakint', 'bari', 'brtenp', 'clmf', 'cnyc', 'concol', 'dowjon', 'ebayus', 'ebayus', 'epizyi', 'epizyi', 'hasbro', 'hllbt', 'hnesgi', 'lenind', 'lenind', 'lincoz', 'lnnel', 'nasdaq', 'newmnt', 'nitepa', 'sdpret', 'slrctc', 'swft', 'usdojc', 'vvslri', 'vvslri', 'whct', 'xcmcrp', 'xxlik', 'xxlik', 'aalssi', 'blgrou']</t>
  </si>
  <si>
    <t>['vvslri', 'epizyi']</t>
  </si>
  <si>
    <t>(For faster updates on individual market-movers, Eikon users please use search string "STXBZ US"; for the Day Ahead newsletter, http://link.reuters.com/mex49s; for the Morning News Call newsletter, http://link.reuters.com/nex49s) U.S. stock indexes rose slightly on Monday as earnings boosted investrs' confidence. The Dow Jones industrial average was up 0.16 percent at 18,114.65, the S&amp;P 500 was up 0.09 percent at 2,128.61 and the Nasdaq Composite was up 0.20 percent at 5,220.695.
** VIVINT SOLAR INC, $15.78, +45.04 pct</t>
  </si>
  <si>
    <t>['c1514', 'm11', 'nrmf', 'c15', 'c151', 'ccat', 'mcat', 'ncat', 'nfact', 'nfce', 'nfcpin', 'niwe']</t>
  </si>
  <si>
    <t>BUZZ-U.S. STOCKS ON THE MOVE-Vivint Solar, Lennox, Epizyme, gold stocks</t>
  </si>
  <si>
    <t>BUZZ-U.S. STOCKS ON THE MOVE-Vivint Solar, Lennox, Epizyme, gold stocks** SUNEDISON INC, $32.79, +3.90 pct
** SOLARCITY CORP, $55.4799, +6.39 pct
The solar company said it would buy Vivint Solar Inc in a deal valued at about $2.2 billion, including debt, to expand in the residential and commercial solar power business.
Raymond James analyst Pavel Molchanov said "the theoretical value of SCTY stock would be close to $100/share", extrapolating from this deal valuation.
** EXELIXIS INC, $5.505, +40.79 pct
The drugmaker says its cancer drug, cabozantinib, reduced risk of disease progression by 42 pct in a late-stage study in kidney cancer patients. The company said it would file for marketing approval to treat kidney cancer in early 2016.
** LENNOX INTERNATIONAL INC, $116.99, +8.74 pct
The climate control equipment reported better-than-expected revenue, including negative forex impact and margin expansion at its residential, commercial heating and cooling and refrigeration businesses.
** SWIFT ENERGY CO, $0.7181, -6.14 pct
** LINNCO LLC, $6.515, -10.75 pct
** LINN ENERGY LLC, $6.3135, -9.29 pct
** SEVENTY SEVEN ENERGY INC, $3, -5.96 pct
** BREITBURN ENERGY PARTNERS LP, $3.12, -6.87 pct
Oil and gas companies' shares were down after oil prices fell on Monday as signs of growing glut in refined products outweigh fall in Saudi crude exports and slower U.S. rig activity.
** PAYPAL HOLDINGS INC, $40.5499, +5.63 pct
** EBAY INC, $28.495, +2.13 pct
PayPal shares jumped as much as 11 percent in their highly anticipated return to the Nasdaq on Monday, valuing the company at about $52 billion.
JP Morgan, BMO Capital Markets, SunTrust Robinson and Baird started coverage of PayPal, spun off from eBay, with their top ratings.
** NEWMONT MINING, $18.86, -8.84 pct
** BARRICK GOLD, $52.5575, -7.55 pct
Shares of gold miners fell sharply on Monday as the commodity hit its lowest level since March 2010 after as sellers in top consumer China offloaded the metal.
** HASBRO INC, $83.22, +6.35 pct
The U.S. toymaker reported a lower-than-expected decline in quarterly revenue, helped by strong demand for its "Jurassic World"- and "Star Wars"-themed toys.
** CEMPRA INC, $44.39, +5.54 pct
Roth capital analysts said the company's solithromycin is positioned to eclipse a widely-used class of antibiotics to treat COPD, a breathing disorder, though Cempra is not testing it for the condition.
** HORIZON PHARMA PLC, $38.86, +4.80 pct
The Irish drugmaker sees net sales of $170 million-$172 million for the second quarter and also raised full-year net sales forecast to $660 mln-$680 mln, compared with analysts' estimates of $611.60 million.
** EPIZYME INC, $22.22, -9.05 pct
Analysts at H.C. Wainwright &amp; Co downgrades drug developer's stock to "neutral" and slashes price target by more than half to $22 from $45. They expect Epizyme shares to "stay caught in choppy waters" possibly until availability of data from a mid-stage study of its treatment for lymphatic cancer next year.
** CAL-MAINE FOODS INC, $49.435, -8.27 pct
The egg producer's sales and profit for the fourth quarter missed estimates.
** CONSOL ENERGY, $16.71, -2.91 pct
The Coal and gas producer expects to report a loss for the second quarter compared with analyst' expectations for a profit, mainly due to lower commodity prices.
** HALLIBURTON CO, $40.79, +2.00 pct
The world's No.2 oilfield services provider, reported a better-than-expected quarterly profit as costs cuts helped offset the impact of a steep drop in drilling activity. The company also said it was "fully committed" to completing its takeover of smaller rival Baker Hughes Inc, after the U.S. Department of Justice extended its review of the deal. (Compiled by Rosmi Shaji in Bengaluru; Edited by Don Sebastian)</t>
  </si>
  <si>
    <t>LBA0000020150722eb7m00eyx</t>
  </si>
  <si>
    <t>Appears to be a stock report on multiple companies, so it's not clear what to focus on in the "article"</t>
  </si>
  <si>
    <t>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</si>
  <si>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['applc', 'insurg', 'applc', 'applc', 'chipmg', 'dowjon', 'idecph', 'insurg', 'intpub', 'mcrost', 'nasdaq', 'nokia', 'pbdy', 'sdpret', 'stjm', 'stjm', 'tholab', 'tholab', 'thrmel', 'yahcor', 'zenec']</t>
  </si>
  <si>
    <t>['insurg', 'applc']</t>
  </si>
  <si>
    <t>(For faster updates on individual market-movers, Eikon users please use search string "STXBZ US";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
** APPLE INC, Tuesday close $130.75, -6.65 pct premarket</t>
  </si>
  <si>
    <t>['m11', 'msifix', 'nrmf', 'm15', 'mcat', 'ncat', 'nfact', 'nfce', 'niwe']</t>
  </si>
  <si>
    <t>BUZZ-U.S. STOCKS ON THE MOVE-Apple, Microsoft, Intuitive Surgical</t>
  </si>
  <si>
    <t>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</si>
  <si>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LBA0000020150814eb8e00dej</t>
  </si>
  <si>
    <t xml:space="preserve">Mylan shareholders will vote at an Aug. 28 meeting on whether to pursue a tender offer for Perrigo shares. Mylan said on Thursday that it would go forward with the deal if it received more than 50 percent of shares through the tender offer.
That would give the company control of Perrigo's board, and after that it would need to increase its stake to more than 80 percent in order to consolidate the company.
Given that the acquisition would dilute shares, that the deal is not expected to add to earnings until 2019 and that Mylan does not have the leverage it needs to increase its stake above 80 percent, ISS said the proposal is not warranted.
(Reporting by Caroline Humer) </t>
  </si>
  <si>
    <t>['myln', 'perrgo', 'inshin', 'inshin', 'perrgo', 'perrgo']</t>
  </si>
  <si>
    <t>['perrgo', 'myln']</t>
  </si>
  <si>
    <t>NEW YORK, Aug 14 (Reuters) - ISS Proxy Advisory Services on Friday recommended that its institutional investor clients vote against Mylan NV's $34 billion hostile takeover offer of Perrigo Co saying that it would result in significant dilution.
ISS's recommendation veered in the opposite direction from two other proxy advisory firms which earlier this week advised clients to vote for the deal.</t>
  </si>
  <si>
    <t>['c181', 'cacqu', 'c18', 'cactio', 'ccat', 'ncat', 'nfact', 'nfcpin']</t>
  </si>
  <si>
    <t>Proxy firm ISS advises Mylan investors to vote no on Perrigo buy</t>
  </si>
  <si>
    <t xml:space="preserve">Proxy firm ISS advises Mylan investors to vote no on Perrigo buyMylan shareholders will vote at an Aug. 28 meeting on whether to pursue a tender offer for Perrigo shares. Mylan said on Thursday that it would go forward with the deal if it received more than 50 percent of shares through the tender offer.
That would give the company control of Perrigo's board, and after that it would need to increase its stake to more than 80 percent in order to consolidate the company.
Given that the acquisition would dilute shares, that the deal is not expected to add to earnings until 2019 and that Mylan does not have the leverage it needs to increase its stake above 80 percent, ISS said the proposal is not warranted.
(Reporting by Caroline Humer) </t>
  </si>
  <si>
    <t>LBA0000020151106ebb600nel</t>
  </si>
  <si>
    <t xml:space="preserve">Sugammadex is already approved in more than 75 countries and sold in more than 50 countries. (Reporting by Natalie Grover and Samantha Kareen Nair in Bengaluru; Editing by Kirti Pandey) </t>
  </si>
  <si>
    <t>['schplo', 'schplo', 'schplo', 'usfda', 'usfda']</t>
  </si>
  <si>
    <t>Nov 6 (Reuters) - Merck &amp; Co's drug to reverse the effects of muscle relaxants used in surgery is safe and effective enough to warrant approval, an independent panel to the U.S. Food and Drug Administration said on Friday.
The drug, known chemically as Sugammadex, was developed by Schering Plough, a rival U.S. drugmaker acquired by Merck in 2009. The drugmakers claim the therapy is a potential major advance in speeding recovery of patients from anesthesia.</t>
  </si>
  <si>
    <t>FDA panel votes unanimously in favor of Merck &amp; Co's Sugammadex</t>
  </si>
  <si>
    <t xml:space="preserve">FDA panel votes unanimously in favor of Merck &amp; Co's SugammadexSugammadex is already approved in more than 75 countries and sold in more than 50 countries. (Reporting by Natalie Grover and Samantha Kareen Nair in Bengaluru; Editing by Kirti Pandey) </t>
  </si>
  <si>
    <t>LBA0000020151208ebc800rby</t>
  </si>
  <si>
    <t>Vonvendi, Kanuma</t>
  </si>
  <si>
    <t xml:space="preserve"> Baxalta Inc's, Alexion Pharmaceutical Inc's</t>
  </si>
  <si>
    <t xml:space="preserve">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
FDA approves Alexion drug for ultra-rare disease
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
U.S. CDC replaces lab director after pathogen incidents
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
Malaria deaths drop below half a million, Africa makes progress: WHO
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
Two hospitalized, nearly 200 sickened in Seattle norovirus outbreak
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
U.S. teens don't exercise enough at school
(Reuters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
Once-a-week diabetes meds are similar in safety and effectiveness
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
Trial for Bayer's Xarelto under scrutiny over defective device
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
Boston College now says 80 students ill after eating at Chipotle
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
U.S. family doctors plan to provide more varied care in future
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t>
  </si>
  <si>
    <t>['alexph', 'ifiwky', 'alexph', 'alexph', 'byer', 'byer', 'chipmg', 'chipmg', 'ifiwky', 'ifiwky', 'sbcoff', 'sbcoff', 'uscdcp', 'uscdcp', 'usfda', 'whoz', 'whoz']</t>
  </si>
  <si>
    <t>['ifiwky', 'alexph']</t>
  </si>
  <si>
    <t>,usa,boston,seattl,namz,use,usma,usnew,usw,uswa,</t>
  </si>
  <si>
    <t>Following is a summary of current health news briefs.
FDA approves Baxalta's treatment for common bleeding disorder</t>
  </si>
  <si>
    <t>['cappro', 'ghea', 'ncdig', 'nsum', 'c13', 'c22', 'ccat', 'gcat', 'ncat', 'nfact', 'nfce', 'nfcpin', 'niwe']</t>
  </si>
  <si>
    <t>Reuters Health News Summary</t>
  </si>
  <si>
    <t xml:space="preserve">Reuters Health News SummaryThe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
FDA approves Alexion drug for ultra-rare disease
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
U.S. CDC replaces lab director after pathogen incidents
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
Malaria deaths drop below half a million, Africa makes progress: WHO
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
Two hospitalized, nearly 200 sickened in Seattle norovirus outbreak
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
U.S. teens don't exercise enough at school
(Reuters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
Once-a-week diabetes meds are similar in safety and effectiveness
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
Trial for Bayer's Xarelto under scrutiny over defective device
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
Boston College now says 80 students ill after eating at Chipotle
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
U.S. family doctors plan to provide more varied care in future
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t>
  </si>
  <si>
    <t>LFSW000020150213eb2h0034x</t>
  </si>
  <si>
    <t>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</si>
  <si>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['porphi', 'porphi']</t>
  </si>
  <si>
    <t>['porphi']</t>
  </si>
  <si>
    <t>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
The assignee for this patent, patent number 8946269, is Portola Pharmaceuticals, Inc. (South San Francisco, CA).</t>
  </si>
  <si>
    <t>LFSW</t>
  </si>
  <si>
    <t>Life Science Weekly</t>
  </si>
  <si>
    <t>['gsci', 'c133', 'nnam', 'ccat', 'cgymtr', 'cinprp', 'gcat', 'ncat', 'nfact', 'nfce', 'niwe']</t>
  </si>
  <si>
    <t>Pharmaceutical Companies; Patent Issued for Crystalline Forms of a Factor Xa Inhibitor</t>
  </si>
  <si>
    <t>Pharmaceutical Companies; Patent Issued for Crystalline Forms of a Factor Xa InhibitorReporters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</si>
  <si>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LFSW000020150313eb3h001e3</t>
  </si>
  <si>
    <t>Our news journalists obtained a quote from the research from Eli Lilly, "Postmenopausal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
According to the news editors, the research concluded: "Treatment of postmenopausal women with an antibody targeted against sclerostin resulted in substantial increases in spine and hip BMD. These results support further study of blosozumab as a potential anabolic therapy for osteoporosis."
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
The news correspondents report that additional information may be obtained from R.R. Recker, Lilly Res Labs Japan, Kobe, Hyogo, Japan. Additional authors for this research include C.T. Benson, T. Matsumoto, M.A. Bolognese, D.A. Robins, J. Alam, A.Y. Chiang, L.J. Hu, J.H. Krege, H. Sowa, B.H. Mitlak and S.L. Myers.
Keywords for this news article include: Asia, Antibodies, Hyogo, Japan, Therapy, Placebos, Immunology, Biochemical, Biochemistry, Bone Research, Blood Proteins, Immunoglobulins, Clinical Research, Clinical Trials and Studies
Our reports deliver fact-based news of research and discoveries from around the world. Copyright 2015, NewsRx LLC</t>
  </si>
  <si>
    <t>['lilye', 'lilye', 'lilye']</t>
  </si>
  <si>
    <t>['lilye']</t>
  </si>
  <si>
    <t>,jap,usa,hyogo,apacz,asiaz,easiaz,namz,</t>
  </si>
  <si>
    <t>2015 MAR 17 (NewsRx) -- By a News Reporter-Staff News Editor at Life Science Weekly -- Data detailed on Clinical Research have been presented. According to news originating from Hyogo, Japan, by NewsRx correspondents, research stated, "Sclerostin, a SOST protein secreted by osteocytes, negatively regulates formation of mineralized bone matrix and bone mass. We report the results of a randomized, double-blind, placebo-controlled multicenter phase 2 clinical trial of blosozumab, a humanized monoclonal antibody targeted against sclerostin, in postmenopausal women with low bone mineral density (BMD)."</t>
  </si>
  <si>
    <t>['ctrial', 'c23', 'gsci', 'nnam', 'ccat', 'gcat', 'ncat', 'nfact', 'nfce', 'niwe']</t>
  </si>
  <si>
    <t>Clinical Research; New Clinical Trials and Studies Study Findings Reported from Eli Lilly (A Randomized, Double-Blind Phase 2 Clinical Trial of Blosozumab, a Sclerostin Antibody, in Postmenopausal Women with Low Bone Mineral Density)</t>
  </si>
  <si>
    <t>Clinical Research; New Clinical Trials and Studies Study Findings Reported from Eli Lilly (A Randomized, Double-Blind Phase 2 Clinical Trial of Blosozumab, a Sclerostin Antibody, in Postmenopausal Women with Low Bone Mineral Density)Our news journalists obtained a quote from the research from Eli Lilly, "Postmenopausal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
According to the news editors, the research concluded: "Treatment of postmenopausal women with an antibody targeted against sclerostin resulted in substantial increases in spine and hip BMD. These results support further study of blosozumab as a potential anabolic therapy for osteoporosis."
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
The news correspondents report that additional information may be obtained from R.R. Recker, Lilly Res Labs Japan, Kobe, Hyogo, Japan. Additional authors for this research include C.T. Benson, T. Matsumoto, M.A. Bolognese, D.A. Robins, J. Alam, A.Y. Chiang, L.J. Hu, J.H. Krege, H. Sowa, B.H. Mitlak and S.L. Myers.
Keywords for this news article include: Asia, Antibodies, Hyogo, Japan, Therapy, Placebos, Immunology, Biochemical, Biochemistry, Bone Research, Blood Proteins, Immunoglobulins, Clinical Research, Clinical Trials and Studies
Our reports deliver fact-based news of research and discoveries from around the world. Copyright 2015, NewsRx LLC</t>
  </si>
  <si>
    <t>LFSW000020151020ebak001dv</t>
  </si>
  <si>
    <t>PocinkiAllegra_Extra1_PietrowiczSean</t>
  </si>
  <si>
    <t>Genentech Inc.</t>
  </si>
  <si>
    <t>The news reporters obtained a quote from the research from Genentech, Inc., "Previously,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
According to the news reporters, the research concluded: "These data indicate that AGEs are at least partially responsible for the color seen in CHO-derived recombinant antibodies."
For more information on this research see: Recombinant antibody color resulting from advanced glycation end product modifications. Analytical Chemistry, 2014;86(19):9816-23. (American Chemical Society - www.acs.org; Analytical Chemistry - www.pubs.acs.org/journal/ancham)
Our news correspondents report that additional information may be obtained by contacting M. Butko, Protein Analytical Chemistry, Genentech , 1 DNA Way, South San Francisco, California 94080, United States. Additional authors for this research include H. Pallat, A. Cordoba and X.C Yu.
Keywords for this news article include: Antibodies, California, Immunology, United States, Blood Proteins, Immunoglobulins, South San Francisco, North and Central America.
Our reports deliver fact-based news of research and discoveries from around the world. Copyright 2015, NewsRx LLC</t>
  </si>
  <si>
    <t>['gentec', 'amchso', 'gentec', 'gentec', 'hofman']</t>
  </si>
  <si>
    <t>2015 OCT 20 (NewsRx) -- By a News Reporter-Staff News Editor at Life Science Weekly -- Research findings on Immunology are discussed in a new report. According to news reporting originating in South San Francisco, California, by NewsRx journalists, research stated, "Recombinant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t>
  </si>
  <si>
    <t>['gsci', 'c23', 'ccat', 'gcat']</t>
  </si>
  <si>
    <t>Immunology; Reports Outline Immunoglobulins Study Findings from Genentech, Inc. (Recombinant antibody color resulting from advanced glycation end product modifications)</t>
  </si>
  <si>
    <t>Immunology; Reports Outline Immunoglobulins Study Findings from Genentech, Inc. (Recombinant antibody color resulting from advanced glycation end product modifications)The news reporters obtained a quote from the research from Genentech, Inc., "Previously,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
According to the news reporters, the research concluded: "These data indicate that AGEs are at least partially responsible for the color seen in CHO-derived recombinant antibodies."
For more information on this research see: Recombinant antibody color resulting from advanced glycation end product modifications. Analytical Chemistry, 2014;86(19):9816-23. (American Chemical Society - www.acs.org; Analytical Chemistry - www.pubs.acs.org/journal/ancham)
Our news correspondents report that additional information may be obtained by contacting M. Butko, Protein Analytical Chemistry, Genentech , 1 DNA Way, South San Francisco, California 94080, United States. Additional authors for this research include H. Pallat, A. Cordoba and X.C Yu.
Keywords for this news article include: Antibodies, California, Immunology, United States, Blood Proteins, Immunoglobulins, South San Francisco, North and Central America.
Our reports deliver fact-based news of research and discoveries from around the world. Copyright 2015, NewsRx LLC</t>
  </si>
  <si>
    <t>LONGNJ0020151117ebbg0002w</t>
  </si>
  <si>
    <t>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
SHARE</t>
  </si>
  <si>
    <t>['jonjon', 'jonjon', 'ntnct', 'ntnct', 'usfda', 'jonjon']</t>
  </si>
  <si>
    <t>Sun-Times Media Holdings LLC</t>
  </si>
  <si>
    <t>A Johnson &amp; Johnson drug won Food and Drug Administration approval for treating the incurable blood cancer multiple myeloma in patients who've failed prior therapies and have few options left.
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t>
  </si>
  <si>
    <t>LONGNJ</t>
  </si>
  <si>
    <t>Longview News-Journal</t>
  </si>
  <si>
    <t>Multiple myeloma drug wins approval</t>
  </si>
  <si>
    <t>Multiple myeloma drug wins approvalDarzalex,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
SHARE</t>
  </si>
  <si>
    <t>MANAVG0020150910eb9a0003b</t>
  </si>
  <si>
    <t>Enaltus is a portfolio company of HealthEdge Investment Partners.
ScarAway is a in the scar management category in the OTC consumer channel. It is a 100% silicone scar treatment brand.
Perrigo said it expects the brand to generate approximatelyUSD 10m in full, calendar year 2015 net sales or approximately USD 3m for the remainder of the year.
Intrepid is a mergers and acquisitions advisors active in the beauty and personal care sector.
Status: Closed
Financing:
Type: Corporate Acquisition
Vendor: Enaltus, LLC
Buyer: Perrigo Co. plc
Buyer advisor:
Buyer advisor:
Buyer advisor:
Comment: Terms of the deal were not disclosed
Country: USA
Deal size (USD):
Sector: Pharmaceuticals
Target: Perrigo Co. plc
((Distributed via M2 Communications - http://www.m2.com))</t>
  </si>
  <si>
    <t>['hipall', 'perrgo', 'hipall', 'nyse', 'perrgo', 'perrgo']</t>
  </si>
  <si>
    <t>['perrgo', 'hipall']</t>
  </si>
  <si>
    <t>10 September 2015 - US-based middle-market investment bank Intrepid Investment Bankers advised on client Enaltus, LLC‚Äôs sale of ScarAway, a US over-the-counter scar management brand, to Irish drugmaker Perrigo Co. plc (NYSE: PRGO), the bank said.
Terms of the deal were not disclosed.</t>
  </si>
  <si>
    <t>MANAVG</t>
  </si>
  <si>
    <t>M&amp;A Navigator</t>
  </si>
  <si>
    <t>['cacqu', 'c18', 'c181', 'cactio', 'ccat', 'ncat', 'nfact', 'nfcpin']</t>
  </si>
  <si>
    <t>Intrepid Investment Bankers Advises Enaltus on Sale of US Scar Management Brand to Perrigo</t>
  </si>
  <si>
    <t>Intrepid Investment Bankers Advises Enaltus on Sale of US Scar Management Brand to PerrigoEnaltus is a portfolio company of HealthEdge Investment Partners.
ScarAway is a in the scar management category in the OTC consumer channel. It is a 100% silicone scar treatment brand.
Perrigo said it expects the brand to generate approximatelyUSD 10m in full, calendar year 2015 net sales or approximately USD 3m for the remainder of the year.
Intrepid is a mergers and acquisitions advisors active in the beauty and personal care sector.
Status: Closed
Financing:
Type: Corporate Acquisition
Vendor: Enaltus, LLC
Buyer: Perrigo Co. plc
Buyer advisor:
Buyer advisor:
Buyer advisor:
Comment: Terms of the deal were not disclosed
Country: USA
Deal size (USD):
Sector: Pharmaceuticals
Target: Perrigo Co. plc
((Distributed via M2 Communications - http://www.m2.com))</t>
  </si>
  <si>
    <t>MAWK000020150102eb1500004</t>
  </si>
  <si>
    <t>The news reporters obtained a quote from the research from Sanofi Pasteur, "The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
According to the news reporters, the research concluded: "Several gaps in epidemiological knowledge were identified; in particular, studies of regional differences, age-stratified seroprevalence, and hospital admissions."
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
Our news correspondents report that additional information may be obtained by contacting A.H. Mohd-Zaki, Sanofi Pasteur, Global Epidemiol Department, Lyon, France. Additional authors for this research include J. Brett, E. Ismail and M. L'Azou.
Keywords for this news article include: Lyon, France, Europe, RNA Viruses, Dengue Fever, Epidemiology, Arbovirus Infections, RNA Virus Infections, Flavivirus Infections, Flaviviridae Infections, Mosquito-Borne Diseases, Viral Hemorrhagic Fevers
Our reports deliver fact-based news of research and discoveries from around the world. Copyright 2015, NewsRx LLC</t>
  </si>
  <si>
    <t>['apaste', 'apaste', 'apaste', 'sansyn']</t>
  </si>
  <si>
    <t>['apaste']</t>
  </si>
  <si>
    <t>,fra,lyon,malay,usa,rhone,apacz,asiaz,devgcoz,dvpcoz,eecz,eurz,medz,namz,seasiaz,weurz,</t>
  </si>
  <si>
    <t>2015 JAN 5 (NewsRx) -- By a News Reporter-Staff News Editor at Malaria Weekly -- Investigators discuss new findings in Mosquito-Borne Diseases. According to news reporting originating in Lyon, France, by NewsRx journalists, research stated, "A literature survey and analysis was conducted to describe the epidemiology of dengue disease in Malaysia between 2000 and 2012. Published literature was searched for epidemiological studies of dengue disease, using specific search strategies for each electronic database; 237 relevant data sources were identified, 28 of which fulfilled the inclusion criteria."</t>
  </si>
  <si>
    <t>MAWK</t>
  </si>
  <si>
    <t>Malaria Weekly</t>
  </si>
  <si>
    <t>['gout', 'ghea', 'gmosq', 'ccat', 'gcat', 'gmed']</t>
  </si>
  <si>
    <t>Mosquito-Borne Diseases; New Dengue Hemorrhagic Fever Findings from Sanofi Pasteur Discussed [Epidemiology of Dengue Disease in Malaysia (2000-2012): A Systematic Literature Review]</t>
  </si>
  <si>
    <t>Mosquito-Borne Diseases; New Dengue Hemorrhagic Fever Findings from Sanofi Pasteur Discussed [Epidemiology of Dengue Disease in Malaysia (2000-2012): A Systematic Literature Review]The news reporters obtained a quote from the research from Sanofi Pasteur, "The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
According to the news reporters, the research concluded: "Several gaps in epidemiological knowledge were identified; in particular, studies of regional differences, age-stratified seroprevalence, and hospital admissions."
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
Our news correspondents report that additional information may be obtained by contacting A.H. Mohd-Zaki, Sanofi Pasteur, Global Epidemiol Department, Lyon, France. Additional authors for this research include J. Brett, E. Ismail and M. L'Azou.
Keywords for this news article include: Lyon, France, Europe, RNA Viruses, Dengue Fever, Epidemiology, Arbovirus Infections, RNA Virus Infections, Flavivirus Infections, Flaviviridae Infections, Mosquito-Borne Diseases, Viral Hemorrhagic Fevers
Our reports deliver fact-based news of research and discoveries from around the world. Copyright 2015, NewsRx LLC</t>
  </si>
  <si>
    <t>MDST000020150213eb2m000us</t>
  </si>
  <si>
    <t>The international trademark goods and services class codes for this trademark application are 009 and 010.
As submitted by the applicant, this trademark application relates to the following goods and services:
‚Ä¢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
‚Ä¢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</si>
  <si>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2015 FEB 22 (NewsRx) -- By a News Reporter-Staff News Editor at Medical Devices &amp; Surgical Technology Week -- According to news reporting originating from Washington, D.C., by NewsRx journalists, a trademark application has been made for "PRECISION VITA" by Luke Dohmen, representing Boston Scientific. This application was made available to the public on January 30, 2015.
The serial number for this application is 86101224.</t>
  </si>
  <si>
    <t>MDST</t>
  </si>
  <si>
    <t>Medical Devices &amp; Surgical Technology Week</t>
  </si>
  <si>
    <t>['cgymtr', 'ctmark', 'nnam', 'ccat', 'cinprp', 'ncat', 'nfact', 'nfce', 'niwe']</t>
  </si>
  <si>
    <t>Trademarks; Boston Scientific's Trademark Application for "PRECISION VITA" Filed</t>
  </si>
  <si>
    <t>Trademarks; Boston Scientific's Trademark Application for "PRECISION VITA" FiledThe international trademark goods and services class codes for this trademark application are 009 and 010.
As submitted by the applicant, this trademark application relates to the following goods and services:
‚Ä¢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
‚Ä¢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</si>
  <si>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MDST000020150529eb67000iw</t>
  </si>
  <si>
    <t>Lithoplasty(R) System</t>
  </si>
  <si>
    <t>Shockwave Medical</t>
  </si>
  <si>
    <t>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
"We are very pleased to work with such a high quality group of investors to continue advancing the development of Lithoplasty," said Shockwave Medical CEO and co-founder Daniel Hawkins. "We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
"We were very impressed with the level of interest and the quality of the investor group that Shockwave was able to bring into this new funding round, with blue-chip financial investors as well as two major corporate investors," said Antoine Papiernik, managing partner of Sofinnova Partners. "This is a tribute to the strength of the Lithoplasty technology as well as to the work that management has done to develop it to this stage."
"Shockwave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 said Colin Cahill, vice president at Venrock.
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
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
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
Keywords for this news article include: Stenosis, Angiology, Cardiology, Hematology, Technology, Aortic Valve, Heart Valves, Cardio Device, Medical Devices, Shockwave Medical, Cardiovascular Diseases.
Our reports deliver fact-based news of research and discoveries from around the world. Copyright 2015, NewsRx LLC</t>
  </si>
  <si>
    <t>['sofnva', 'sofnva']</t>
  </si>
  <si>
    <t>2015 JUN 7 (NewsRx) -- By a News Reporter-Staff News Editor at Medical Devices &amp; Surgical Technology Week -- Shockwave Medical, a pioneer in the treatment of peripheral and coronary vascular disease, announced $40 million in funding, co-led by returning investor Sofinnova Partners and new investor Venrock, with the participation of RA Capital, Deerfield, Sectoral Asset Management, Ally Bridge Group, and two undisclosed large-cap strategic investors.
Proceeds from the financing will be used for development of the company's Lithoplasty(R) balloon catheters in peripheral, coronary and aortic valve applications.</t>
  </si>
  <si>
    <t>['c17', 'c22', 'ccat', 'ncat', 'nfact', 'nfcpin']</t>
  </si>
  <si>
    <t>Shockwave Medical; Shockwave Medical Announces $40 Million in Funding for Novel Lithoplasty System to Treat Advanced Peripheral, Coronary Vascular and Aortic Valve Disease</t>
  </si>
  <si>
    <t>Shockwave Medical; Shockwave Medical Announces $40 Million in Funding for Novel Lithoplasty System to Treat Advanced Peripheral, Coronary Vascular and Aortic Valve DiseaseThe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
"We are very pleased to work with such a high quality group of investors to continue advancing the development of Lithoplasty," said Shockwave Medical CEO and co-founder Daniel Hawkins. "We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
"We were very impressed with the level of interest and the quality of the investor group that Shockwave was able to bring into this new funding round, with blue-chip financial investors as well as two major corporate investors," said Antoine Papiernik, managing partner of Sofinnova Partners. "This is a tribute to the strength of the Lithoplasty technology as well as to the work that management has done to develop it to this stage."
"Shockwave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 said Colin Cahill, vice president at Venrock.
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
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
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
Keywords for this news article include: Stenosis, Angiology, Cardiology, Hematology, Technology, Aortic Valve, Heart Valves, Cardio Device, Medical Devices, Shockwave Medical, Cardiovascular Diseases.
Our reports deliver fact-based news of research and discoveries from around the world. Copyright 2015, NewsRx LLC</t>
  </si>
  <si>
    <t>MDST000020151120ebbk0001r</t>
  </si>
  <si>
    <t>PristavecTeja_FowersAlyssa</t>
  </si>
  <si>
    <t>EMPOWR 3D Knee(TM), EMPOWR 3D Knee, 3DKnee(TM), 3DKnee</t>
  </si>
  <si>
    <t>DJO Surgical</t>
  </si>
  <si>
    <t>"The EMPOWR 3D Knee(TM) leverages over 10 years of proven clinical success and a strong history of natural kinematics which have been demonstrated by DJO Surgical's legacy 3DKnee(TM) system," said Brady Shirley, President, DJO Surgical. "We are delighted to showcase the design team's focused efforts which have enabled the commercialization of this total knee system in an extremely expedited timeline, demonstrating our dedication to precision innovation at DJO Surgical."
"The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
Designed with e+ polyethylene, a knee specific formula blended with vitamin E to reduce long-term wear.
Comprehensive, anatomically based implant sizing paired with precise and efficient instrumentation.
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"Patient Preferences in Knee Prostheses" Journal of Bone &amp; Joint Surgery [Br] Vol. 86-B, 2004. View source version on businesswire.com: http://www.businesswire.com/news/home/20151106005120/en/
Keywords for this news article include: Surgery, Therapy, Technology, Bone Research, DJO Global Inc., Medical Devices.
Our reports deliver fact-based news of research and discoveries from around the world. Copyright 2015, NewsRx LLC</t>
  </si>
  <si>
    <t>['dortna', 'hthacq', 'dortna', 'dortna']</t>
  </si>
  <si>
    <t>['hthacq', 'dortna']</t>
  </si>
  <si>
    <t>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t>
  </si>
  <si>
    <t>DJO Global, Inc. DJO Surgical Launches the EMPOWR 3D Knee(TM), Featuring Natural Motion Technology That Recreates Healthy, Natural Knee Motion</t>
  </si>
  <si>
    <t>DJO Global, Inc. DJO Surgical Launches the EMPOWR 3D Knee(TM), Featuring Natural Motion Technology That Recreates Healthy, Natural Knee Motion"The EMPOWR 3D Knee(TM) leverages over 10 years of proven clinical success and a strong history of natural kinematics which have been demonstrated by DJO Surgical's legacy 3DKnee(TM) system," said Brady Shirley, President, DJO Surgical. "We are delighted to showcase the design team's focused efforts which have enabled the commercialization of this total knee system in an extremely expedited timeline, demonstrating our dedication to precision innovation at DJO Surgical."
"The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
Designed with e+ polyethylene, a knee specific formula blended with vitamin E to reduce long-term wear.
Comprehensive, anatomically based implant sizing paired with precise and efficient instrumentation.
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"Patient Preferences in Knee Prostheses" Journal of Bone &amp; Joint Surgery [Br] Vol. 86-B, 2004. View source version on businesswire.com: http://www.businesswire.com/news/home/20151106005120/en/
Keywords for this news article include: Surgery, Therapy, Technology, Bone Research, DJO Global Inc., Medical Devices.
Our reports deliver fact-based news of research and discoveries from around the world. Copyright 2015, NewsRx LLC</t>
  </si>
  <si>
    <t>EMPOWR 3D Knee</t>
  </si>
  <si>
    <t>DJO Global</t>
  </si>
  <si>
    <t>MENAFI0020150527eb5q0002t</t>
  </si>
  <si>
    <t>dolutegravir</t>
  </si>
  <si>
    <t>Aurobindo Pharma,ViiV Healthcare,CHAI</t>
  </si>
  <si>
    <t>Logo Clinton Health Access Initiative Inc. (CHAI): http://www.photos.apo-opa.com/plog-content/images/apo/logos/chai.jpg
Logo Aurobindo Pharma: http://www.photos.apo-opa.com/plog-content/images/apo/logos/aurobindo-1.jpg
Logos: http://www.photos.apo-opa.com/plog-content/images/apo/logos/150526bannclint.png
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
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
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
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
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
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
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
Distributed by APO (African Press Organization) on behalf of ViiV Healthcare Aurobindo Pharma and the Clinton Health Access Initiative Inc. (CHAI).
Contacts:
ViiV UK/US Media enquiries:
Sebastien Desprez (UK)
+44 (0) 7920 567 707
Isabelle Scali (UK)
+44 (0) 7557 290 420
Marc Meachem (US)
+1 919 483 8756
Clinton Health Foundation Media enquiries:
press@clintonhealthaccess.org
Aurobindo Pharma Media enquiries:
+91-40-66725000 / 66725401
Aurobindo Pharma Investor Relations:
ir@aurobindo.com
About Clinton Health Access Initiative
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
About ViiV Healthcare
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
About Aurobindo Pharma
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
About President's Emergency Plan for AIDS Relief (PEPFAR)
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
Important Information about TivicayÔøΩ (dolutegravir) in the US
FDA Indication and Usage: TIVICAY is a human immunodeficiency virus type 1 (HIV-1) integrase strand transfer inhibitor (INSTI) indicated in combination with other antiretroviral agents for the treatment of HIV-1 infection.
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
Important Safety Information for TivicayÔøΩ (dolutegravir)
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
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
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
Fat Redistribution: Redistribution/accumulation of body fat has been observed in patients receiving antiretroviral therapy.
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
Adverse Reactions: The most commonly reported (=2%) adverse reactions of moderate to severe intensity in treatment nave adult subjects in any one trial receiving TIVICAY in a combination regimen were insomnia (3%) fatigue (2%) and headache (2%).
Drug Interactions: Co-administration of TIVICAY with drugs that are strong inducers of UGT1A1 and/or CYP3A4 may result in reduced plasma concentrations of dolutegravir and require dose adjustments of TIVICAY.
- TIVICAY should be taken2 hours before or 6 hours after taking cation-containing antacids or laxatives sucralfate oral iron supplements oral calcium supplements or buffered medications.
- Consult the full Prescribing Information for TIVICAY for more information on potentially significant drug interactions including clinical comments.
Pregnancy: Pregnancy category B. TIVICAY should be used during pregnancy only if the potential benefit justifies the potential risk. An Antiretroviral Pregnancy Registry has been established.
Breastfeeding: Breastfeeding is NOT recommended due to the potential for HIV transmission and the potential for adverse reactions in nursing infants.
Paediatric Patients: Safety and efficacy of TIVICAY has not been established in children younger than 12 years old or weighing 40 kg or in INSTI-experienced paediatric patients with documented or clinically suspected INSTI resistance.
Please visit the following link for the full US prescribing and patient information: https://www.viivhealthcare.com/media/58599/us_tivicay.pdf.
How Tivicay Works
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
Tivicay is a registered trademark of the ViiV Healthcare group of companies.</t>
  </si>
  <si>
    <t>['arbnbo', 'viivhl', 'arbnbo', 'arbnbo', 'glxo', 'pfiz', 'usagov', 'usfda', 'usfda', 'viivhl', 'viivhl', 'usfda', 'glxo']</t>
  </si>
  <si>
    <t>['usfda', 'viivhl', 'arbnbo']</t>
  </si>
  <si>
    <t>Middle East North Africa Financial Network Inc</t>
  </si>
  <si>
    <t>(MENAFN Press) LONDON United-Kingdom May 26 2015/African Press Organization (APO)/ -- ViiV Healthcare (http://www.viivhealthcare.com) Aurobindo Pharma (http://www.aurobindo.com) and the Clinton Health Access Initiative Inc. (CHAI) (http://www.clintonhealthaccess.org) announced today that Aurobindo Pharma has submitted an Abbreviated New Drug Application (ANDA) for dolutegravir 50mg for Tentative Approval to the Food and Drug Administration (FDA) for the treatment of HIV. This is the first ANDA for a generic version of dolutegravir less than two years after FDA approval of TivicayÔøΩ (dolutegravir) for sale in the United States.
Logo ViiV Healthcare: http://www.photos.apo-opa.com/plog-content/images/apo/logos/viiv-1.jpg</t>
  </si>
  <si>
    <t>MENAFI</t>
  </si>
  <si>
    <t>Middle East North Africa Financial Network (MENAFN)</t>
  </si>
  <si>
    <t>['cappro', 'ghiv', 'c22', 'gstd', 'gtrea', 'ccat', 'c13', 'gcat', 'ghea', 'gmed', 'ncat', 'nfact', 'nfcpin']</t>
  </si>
  <si>
    <t>ViiV Healthcare and CHAI collaboration delivers second milestone with first filing with the FDA of generic dolutegravir by Aurobindo Pharma for the treatment of HIV</t>
  </si>
  <si>
    <t>ViiV Healthcare and CHAI collaboration delivers second milestone with first filing with the FDA of generic dolutegravir by Aurobindo Pharma for the treatment of HIVLogo Clinton Health Access Initiative Inc. (CHAI): http://www.photos.apo-opa.com/plog-content/images/apo/logos/chai.jpg
Logo Aurobindo Pharma: http://www.photos.apo-opa.com/plog-content/images/apo/logos/aurobindo-1.jpg
Logos: http://www.photos.apo-opa.com/plog-content/images/apo/logos/150526bannclint.png
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
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
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
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
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
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
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
Distributed by APO (African Press Organization) on behalf of ViiV Healthcare Aurobindo Pharma and the Clinton Health Access Initiative Inc. (CHAI).
Contacts:
ViiV UK/US Media enquiries:
Sebastien Desprez (UK)
+44 (0) 7920 567 707
Isabelle Scali (UK)
+44 (0) 7557 290 420
Marc Meachem (US)
+1 919 483 8756
Clinton Health Foundation Media enquiries:
press@clintonhealthaccess.org
Aurobindo Pharma Media enquiries:
+91-40-66725000 / 66725401
Aurobindo Pharma Investor Relations:
ir@aurobindo.com
About Clinton Health Access Initiative
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
About ViiV Healthcare
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
About Aurobindo Pharma
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
About President's Emergency Plan for AIDS Relief (PEPFAR)
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
Important Information about TivicayÔøΩ (dolutegravir) in the US
FDA Indication and Usage: TIVICAY is a human immunodeficiency virus type 1 (HIV-1) integrase strand transfer inhibitor (INSTI) indicated in combination with other antiretroviral agents for the treatment of HIV-1 infection.
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
Important Safety Information for TivicayÔøΩ (dolutegravir)
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
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
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
Fat Redistribution: Redistribution/accumulation of body fat has been observed in patients receiving antiretroviral therapy.
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
Adverse Reactions: The most commonly reported (=2%) adverse reactions of moderate to severe intensity in treatment nave adult subjects in any one trial receiving TIVICAY in a combination regimen were insomnia (3%) fatigue (2%) and headache (2%).
Drug Interactions: Co-administration of TIVICAY with drugs that are strong inducers of UGT1A1 and/or CYP3A4 may result in reduced plasma concentrations of dolutegravir and require dose adjustments of TIVICAY.
- TIVICAY should be taken2 hours before or 6 hours after taking cation-containing antacids or laxatives sucralfate oral iron supplements oral calcium supplements or buffered medications.
- Consult the full Prescribing Information for TIVICAY for more information on potentially significant drug interactions including clinical comments.
Pregnancy: Pregnancy category B. TIVICAY should be used during pregnancy only if the potential benefit justifies the potential risk. An Antiretroviral Pregnancy Registry has been established.
Breastfeeding: Breastfeeding is NOT recommended due to the potential for HIV transmission and the potential for adverse reactions in nursing infants.
Paediatric Patients: Safety and efficacy of TIVICAY has not been established in children younger than 12 years old or weighing 40 kg or in INSTI-experienced paediatric patients with documented or clinically suspected INSTI resistance.
Please visit the following link for the full US prescribing and patient information: https://www.viivhealthcare.com/media/58599/us_tivicay.pdf.
How Tivicay Works
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
Tivicay is a registered trademark of the ViiV Healthcare group of companies.</t>
  </si>
  <si>
    <t>MENAFI0020151028ebas0000b</t>
  </si>
  <si>
    <t>Methylnaltrexone</t>
  </si>
  <si>
    <t>"Early on, we began to suspect that methylnaltrexone might inhibit cancer growth," said Jonathan Moss, lead author of the study and professor of anesthesia and critical care at the University of Chicago.
"After more than a decade in the lab trying to assess how methylnaltrexone affects cancer, we have the first evidence that it can decrease tumor growth and extend survival in patients who respond to the drug."
The study was a retrospective survival analysis involving 229 patients across two randomized, controlled clinical trials on the relief of constipation for patients in the late stages of cancer and other terminal diseases.
Opioids like morphine are known to cause severe constipation that often cannot be relieved by traditional laxatives.
"In these two trials, 117 cancer patients received methylnaltrexone (marketed as Relistor) for opioid-induced constipation, while 112 were given a placebo," said the study.
Just over half (57 percent) of those who received methylnaltrexone experienced relief from constipation. The other 43 percent did not.
"Those who received and responded to methylnaltrexone lived, on average, twice as long (118 days versus 58 days) as those who did not respond or were given the placebo," said the findings.
The drug did not have any life-extending effects on patients with other illnesses like congestive heart failure, advanced chronic obstructive pulmonary disease or neurologic diseases.
Researchers are not sure exactly how the drug works to extend life, and are continuing to study the matter.
Methylnaltrexone was invented in 1979 by Leon Goldberg, a pharmacologist at the University of Chicago who wanted to help a friend suffering from cancer and morphine-related constipation.
Moss and his colleagues began to notice in 2002, during early studies using the drug, that some cancer patients lived longer than expected.
"These were patients with advanced cancer and a life expectancy of one to two months yet several lived for another five or six months," Moss said.
"It made us wonder: could there possibly be a direct effect on the tumors"
Next, researchers hope to find out if their discovery could lead to new methods of cancer treatment.</t>
  </si>
  <si>
    <t>['asanes', 'asanes', 'tunvch', 'tunvch', 'usfda']</t>
  </si>
  <si>
    <t>['asanes']</t>
  </si>
  <si>
    <t>(MENAFN - AFP) A drug that is given to late-stage cancer patients to help ease the constipation brought on by morphine has been shown to extend their lives, researchers said.
Methylnaltrexone, approved by the US Food and Drug Administration in 2008 to treat opioid-induced constipation, could play a role in cancer therapy, said researchers who presented their findings at the meeting of the American Society of Anesthesiologists in San Diego.</t>
  </si>
  <si>
    <t>['c23', 'cappro', 'gcancr', 'gcrese', 'ccat', 'c13', 'c22', 'gcat', 'ghea', 'gmed', 'ncat', 'nfact', 'nfcpin']</t>
  </si>
  <si>
    <t>Constipation drug extends survival for cancer patients</t>
  </si>
  <si>
    <t>Constipation drug extends survival for cancer patients"Early on, we began to suspect that methylnaltrexone might inhibit cancer growth," said Jonathan Moss, lead author of the study and professor of anesthesia and critical care at the University of Chicago.
"After more than a decade in the lab trying to assess how methylnaltrexone affects cancer, we have the first evidence that it can decrease tumor growth and extend survival in patients who respond to the drug."
The study was a retrospective survival analysis involving 229 patients across two randomized, controlled clinical trials on the relief of constipation for patients in the late stages of cancer and other terminal diseases.
Opioids like morphine are known to cause severe constipation that often cannot be relieved by traditional laxatives.
"In these two trials, 117 cancer patients received methylnaltrexone (marketed as Relistor) for opioid-induced constipation, while 112 were given a placebo," said the study.
Just over half (57 percent) of those who received methylnaltrexone experienced relief from constipation. The other 43 percent did not.
"Those who received and responded to methylnaltrexone lived, on average, twice as long (118 days versus 58 days) as those who did not respond or were given the placebo," said the findings.
The drug did not have any life-extending effects on patients with other illnesses like congestive heart failure, advanced chronic obstructive pulmonary disease or neurologic diseases.
Researchers are not sure exactly how the drug works to extend life, and are continuing to study the matter.
Methylnaltrexone was invented in 1979 by Leon Goldberg, a pharmacologist at the University of Chicago who wanted to help a friend suffering from cancer and morphine-related constipation.
Moss and his colleagues began to notice in 2002, during early studies using the drug, that some cancer patients lived longer than expected.
"These were patients with advanced cancer and a life expectancy of one to two months yet several lived for another five or six months," Moss said.
"It made us wonder: could there possibly be a direct effect on the tumors"
Next, researchers hope to find out if their discovery could lead to new methods of cancer treatment.</t>
  </si>
  <si>
    <t>MHWK000020150612eb6f0001v</t>
  </si>
  <si>
    <t>LancasterVicki_IschCalvin_Extra1_PietrowiczSean</t>
  </si>
  <si>
    <t>Guanfacine,</t>
  </si>
  <si>
    <t>Teva Pharmaceutical Industries</t>
  </si>
  <si>
    <t>"Guanfacine extended-release tablets join Teva's current generic line of seven ADHD products," commented Brendan O'Grady, President and CEO, North America Generic Medicines. "We recognize the need to make affordable generic treatment options available to patients with ADHD."
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
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
Most common adverse reactions (= 5% and at least twice placebo rate) in clinical trials: somnolence, fatigue, hypotension, nausea, lethargy, abdominal pain, insomnia, dizziness, dry mouth, irritability, vomiting, and bradycardia.
Keywords for this news article include: Teva Pharmaceutical Industries Ltd, Guanfacine, Guanidines, Pediatrics, Phenylacetates.
Our reports deliver fact-based news of research and discoveries from around the world. Copyright 2015, NewsRx LLC</t>
  </si>
  <si>
    <t>['teviy', 'teviy', 'teviy']</t>
  </si>
  <si>
    <t>['teviy']</t>
  </si>
  <si>
    <t>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
ADHD is the most common neurobehavioral disorder diagnosed in children in the United States. ADHD affects 1 in 10 U.S. children and half of these children are diagnosed by the age of six.</t>
  </si>
  <si>
    <t>MHWK</t>
  </si>
  <si>
    <t>Mental Health Weekly Digest</t>
  </si>
  <si>
    <t>['gadhd', 'nnam', 'c22', 'ccat', 'gcat', 'ghea', 'gmed', 'gment', 'ncat', 'nfact', 'nfce', 'nfcpin', 'niwe']</t>
  </si>
  <si>
    <t>Teva Pharmaceutical Industries Ltd. Teva Enhances ADHD Product Line with Generic INTUNIV(R) in the United States</t>
  </si>
  <si>
    <t>Teva Pharmaceutical Industries Ltd. Teva Enhances ADHD Product Line with Generic INTUNIV(R) in the United States"Guanfacine extended-release tablets join Teva's current generic line of seven ADHD products," commented Brendan O'Grady, President and CEO, North America Generic Medicines. "We recognize the need to make affordable generic treatment options available to patients with ADHD."
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
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
Most common adverse reactions (= 5% and at least twice placebo rate) in clinical trials: somnolence, fatigue, hypotension, nausea, lethargy, abdominal pain, insomnia, dizziness, dry mouth, irritability, vomiting, and bradycardia.
Keywords for this news article include: Teva Pharmaceutical Industries Ltd, Guanfacine, Guanidines, Pediatrics, Phenylacetates.
Our reports deliver fact-based news of research and discoveries from around the world. Copyright 2015, NewsRx LLC</t>
  </si>
  <si>
    <t>Guanfacine Extended-Release Tablets</t>
  </si>
  <si>
    <t>Teva Pharmaceutical Industries Ltd</t>
  </si>
  <si>
    <t>INTUNIV(R)</t>
  </si>
  <si>
    <t>North America Generic Medicines</t>
  </si>
  <si>
    <t>MLFRDDN020151029ebas00007</t>
  </si>
  <si>
    <t>PristavecTeja_KorkmazGizem</t>
  </si>
  <si>
    <t xml:space="preserve">Addyi, flibanserin </t>
  </si>
  <si>
    <t>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
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
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
Women's lack of lust may be most often attributed to any number of factors, including stress, fatigue, recent childbirth, drug or alcohol use, relationship satisfaction, boredom in the bedroom and emotional or psychological disorders.
‚ÄúEvery woman really needs a thorough assessment," Lori Brotto, an expert on hypoactive sexual-desire disorder, told NPR's ‚ÄúOn the Media"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
But the big issue that doesn't get enough attention is Addyi's serious effects when combined with alcohol ‚Äî in particular, severe low blood pressure that could lead to loss of consciousness.
Jen Gunter, a California-based obstetrician-gynecologist, took the ‚Äútraining"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
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
Yet alcohol beverage sales are a $174 billion business in the United States. And the pushing of wine, high-octane fruity mixed drinks and low-cal beer on women is a big growth market for beverage distributors as well as for restaurants and bars.
Some 5.8 million women in the U.S. are estimated to have an alcohol-use disorder, and alcohol-related deaths are the third-leading preventable cause of death in the U.S., taking the lives of approximately 26,000 women annually.
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
But be forewarned: Our society's ease with turning life's travails over to pretty little pills and a drink will not end happily.
‚ÄîWashington Post columnist Esther Cepeda's email address is estherjcepeda@washpost.com. Follow her on Twitter @estherjcepeda.</t>
  </si>
  <si>
    <t>['lrgkef', 'lrgkef', 'pfiz', 'pfiz', 'twnit', 'pfiz']</t>
  </si>
  <si>
    <t>['pfiz']</t>
  </si>
  <si>
    <t>Gatehouse Media, Inc.</t>
  </si>
  <si>
    <t>Amid the fanfare over the debut of the ‚Äúfemale Viagra," hardly anyone seems to be talking about how its chief contraindication ‚Äî alcohol consumption ‚Äî is at odds with our society's seemingly insatiable drive to get women drunk.
Flibanserin, the first FDA-approved drug for treating female sexual dysfunction, became available in the U.S. earlier this month. The media have been quick to report that the pink pill ‚Äî a fitting mate to Viagra's blue tablet ‚Äî may increase sexual desire in some women who take it. But there has been far less coverage of its risky potential side effects.</t>
  </si>
  <si>
    <t>MLFRDDN</t>
  </si>
  <si>
    <t>The Milford Daily News</t>
  </si>
  <si>
    <t>['nedc', 'ncat', 'nfact', 'nfcpex']</t>
  </si>
  <si>
    <t>National view; Alcohol and the little pink pill</t>
  </si>
  <si>
    <t>National view; Alcohol and the little pink pillTo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
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
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
Women's lack of lust may be most often attributed to any number of factors, including stress, fatigue, recent childbirth, drug or alcohol use, relationship satisfaction, boredom in the bedroom and emotional or psychological disorders.
‚ÄúEvery woman really needs a thorough assessment," Lori Brotto, an expert on hypoactive sexual-desire disorder, told NPR's ‚ÄúOn the Media"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
But the big issue that doesn't get enough attention is Addyi's serious effects when combined with alcohol ‚Äî in particular, severe low blood pressure that could lead to loss of consciousness.
Jen Gunter, a California-based obstetrician-gynecologist, took the ‚Äútraining"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
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
Yet alcohol beverage sales are a $174 billion business in the United States. And the pushing of wine, high-octane fruity mixed drinks and low-cal beer on women is a big growth market for beverage distributors as well as for restaurants and bars.
Some 5.8 million women in the U.S. are estimated to have an alcohol-use disorder, and alcohol-related deaths are the third-leading preventable cause of death in the U.S., taking the lives of approximately 26,000 women annually.
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
But be forewarned: Our society's ease with turning life's travails over to pretty little pills and a drink will not end happily.
‚ÄîWashington Post columnist Esther Cepeda's email address is estherjcepeda@washpost.com. Follow her on Twitter @estherjcepeda.</t>
  </si>
  <si>
    <t>MPRMPR0020150401eb3v00006</t>
  </si>
  <si>
    <t>Movantic</t>
  </si>
  <si>
    <t>Nektar Therapeutics</t>
  </si>
  <si>
    <t>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
RELATED: Movantik No Longer Controlled Substance, DEA Rules  
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
Movantik is available in 12.5mg and 25mg dosage strengths.
For more information call (800) 236-9933 or visit movantik.com .</t>
  </si>
  <si>
    <t>['inhthp', 'inhthp', 'inhthp', 'usdea', 'usdhhs', 'zenec', 'zenec']</t>
  </si>
  <si>
    <t>['inhthp']</t>
  </si>
  <si>
    <t>AstraZeneca announced the launch of Movantik (naloxegol) for the treatment of opioid-induced constipation in adults with chronic non-cancer pain.
AstraZeneca  announced the launch of Movantik (naloxegol) for the treatment of opioid-induced constipation  in adults with chronic non-cancer pain .</t>
  </si>
  <si>
    <t>MPRMPR</t>
  </si>
  <si>
    <t>MPR, Monthly Prescribing Reference</t>
  </si>
  <si>
    <t>Movantik for Opioid-Induced Constipation Launched</t>
  </si>
  <si>
    <t>Movantik for Opioid-Induced Constipation LaunchedMovantik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
RELATED: Movantik No Longer Controlled Substance, DEA Rules  
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
Movantik is available in 12.5mg and 25mg dosage strengths.
For more information call (800) 236-9933 or visit movantik.com .</t>
  </si>
  <si>
    <t>MPRMPR0020150903eb9200006</t>
  </si>
  <si>
    <t>PristavecTeja_Bayoan</t>
  </si>
  <si>
    <t>Simponi Aria</t>
  </si>
  <si>
    <t>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
RELATED: Weekly Leflunomide Appears Effective for Early RA  
Simponi Aria is indicated for the treatment of moderately to severely active RA and is the only intravenous anti-tumor necrosis factor (TNF)-alpha administered as a 30-minute infusion. Phase 3 studies are ongoing to seek approval for additional indications for Simponi Aria.
For more information call (800) 526-7736 or visit SimponiAria.com .</t>
  </si>
  <si>
    <t>['cntc', 'cntc', 'cntc', 'usfda', 'usfda', 'usfda', 'jonjon']</t>
  </si>
  <si>
    <t>['usfda', 'cntc']</t>
  </si>
  <si>
    <t>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
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t>
  </si>
  <si>
    <t>['gartt', 'cappro', 'c22', 'c13', 'ccat', 'gcat', 'ghea', 'gmed', 'ncat', 'nfact', 'nfcpin']</t>
  </si>
  <si>
    <t>FDA Approves Updated Labeling for Simponi Aria</t>
  </si>
  <si>
    <t>FDA Approves Updated Labeling for Simponi AriaThe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
RELATED: Weekly Leflunomide Appears Effective for Early RA  
Simponi Aria is indicated for the treatment of moderately to severely active RA and is the only intravenous anti-tumor necrosis factor (TNF)-alpha administered as a 30-minute infusion. Phase 3 studies are ongoing to seek approval for additional indications for Simponi Aria.
For more information call (800) 526-7736 or visit SimponiAria.com .</t>
  </si>
  <si>
    <t>MPRMPR0020150929eb9s0000b</t>
  </si>
  <si>
    <t>SavchynKateryna_KeastJessica_KramerBrandon</t>
  </si>
  <si>
    <t>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</si>
  <si>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['byer', 'byer', 'byer', 'usfda', 'usfda']</t>
  </si>
  <si>
    <t>['byer']</t>
  </si>
  <si>
    <t>Bayer HealthCare announced that the Food and Drug Administration (FDA) has approved Betaconnect, the first electronic autoinjector for the treatment of relapsing-remitting multiple sclerosis (RRMS).
Bayer HealthCare announced that the Food and Drug Administration (FDA) has approved Betaconnect, the first electronic autoinjector for the treatment of relapsing-remitting multiple sclerosis (RRMS).</t>
  </si>
  <si>
    <t>['gmltps', 'cappro', 'c13', 'c22', 'ccat', 'gcat', 'ghea', 'gmed', 'ncat', 'nfact', 'nfcpin']</t>
  </si>
  <si>
    <t>First Electronic Autoinjector for Relapsing-Remitting MS Approved</t>
  </si>
  <si>
    <t>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</si>
  <si>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Betaconnect autoinjector</t>
  </si>
  <si>
    <t>Bayer</t>
  </si>
  <si>
    <t>MRKWN00020151106ebb60006x</t>
  </si>
  <si>
    <t>"My partnership with the Muscle Milk(R) team began in the early stages of my career, and they've supported me throughout this amazing journey," said Curry. "Their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
"We've watched Stephen raise the bar over and over, and there's not another person or athlete who deserves the honors he's achieved," said Brandon Hagy, sports marketing manager for CytoSport, Inc. "He's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
The Muscle Milk(R) brand originally inked a deal with Curry in 2013, and the renewal will extend the partnership through 2018.
"Our goal is to align Stephen with brands that show loyalty and a significant investment in Stephen as an athlete and a person, not just a spokesperson," said Jeff Austin, managing director, Octagon Basketball. Stephen has a heart for high school athletes, and our team is excited that he'll not only represent a brand that he believes in, but also one that shares his passion for positively impacting the futures of young athletes."
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
Keywords for this news article include: Marketing, Basketball, Advertising, Entertainment, CytoSport Inc., Sporting Activities.
Our reports deliver fact-based news of research and discoveries from around the world. Copyright 2015, NewsRx LLC</t>
  </si>
  <si>
    <t>['cytosi', 'cytosi', 'cytosi', 'hormg']</t>
  </si>
  <si>
    <t>['cytosi']</t>
  </si>
  <si>
    <t>2015 NOV 14 (VerticalNews) -- By a News Reporter-Staff News Editor at Marketing Weekly News -- CytoSport, Inc., one of the leading sports nutrition companies in the United States and parent company to the Muscle Milk(R) brand, announced that it has renewed its partnership with All-Star point guard Stephen Curry through 2018. Terms of the deal are undisclosed.
https://photos.prnewswire.com/prnvar/20151026/280684</t>
  </si>
  <si>
    <t>MRKWN</t>
  </si>
  <si>
    <t>Marketing Weekly News</t>
  </si>
  <si>
    <t>['cpartn', 'gbask', 'c11', 'ccat', 'gspo', 'ncat', 'nfact', 'nfce', 'nrgn']</t>
  </si>
  <si>
    <t>CytoSport, Inc. The Muscle Milk(R) Brand Re-Signs Stephen Curry to Long-Term Deal</t>
  </si>
  <si>
    <t>CytoSport, Inc. The Muscle Milk(R) Brand Re-Signs Stephen Curry to Long-Term Deal"My partnership with the Muscle Milk(R) team began in the early stages of my career, and they've supported me throughout this amazing journey," said Curry. "Their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
"We've watched Stephen raise the bar over and over, and there's not another person or athlete who deserves the honors he's achieved," said Brandon Hagy, sports marketing manager for CytoSport, Inc. "He's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
The Muscle Milk(R) brand originally inked a deal with Curry in 2013, and the renewal will extend the partnership through 2018.
"Our goal is to align Stephen with brands that show loyalty and a significant investment in Stephen as an athlete and a person, not just a spokesperson," said Jeff Austin, managing director, Octagon Basketball. Stephen has a heart for high school athletes, and our team is excited that he'll not only represent a brand that he believes in, but also one that shares his passion for positively impacting the futures of young athletes."
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
Keywords for this news article include: Marketing, Basketball, Advertising, Entertainment, CytoSport Inc., Sporting Activities.
Our reports deliver fact-based news of research and discoveries from around the world. Copyright 2015, NewsRx LLC</t>
  </si>
  <si>
    <t>MTEU000020150107eb17000gr</t>
  </si>
  <si>
    <t>As of October 2014, Diovan (Valsartan) tablets had annual sales of approximately USD1.8bn in the US, according to IMS data.
((Comments on this story may be sent to info@m2.com))</t>
  </si>
  <si>
    <t>['teviy', 'teviy', 'teviy', 'usfda']</t>
  </si>
  <si>
    <t>Pharmaceutical company, Teva Pharmaceutical Industries (NYSE:TEVA) disclosed on Tuesday the availability of the generic Diovan (Valsartan) Tablets in the US.
The company said that the US Food and Drug Administration (FDA) approved Diovan (Valsartan) Tablets is marketed by Novartis Pharmaceuticals.</t>
  </si>
  <si>
    <t>MTEU</t>
  </si>
  <si>
    <t>M2 Pharma</t>
  </si>
  <si>
    <t>Teva unveils generic Diovan in the US</t>
  </si>
  <si>
    <t>Teva unveils generic Diovan in the USAs of October 2014, Diovan (Valsartan) tablets had annual sales of approximately USD1.8bn in the US, according to IMS data.
((Comments on this story may be sent to info@m2.com))</t>
  </si>
  <si>
    <t>MTEU000020150414eb4e000gp</t>
  </si>
  <si>
    <t>((Comments on this story may be sent to info@m2.com))</t>
  </si>
  <si>
    <t>['ftrade', 'mylapi', 'myln', 'pfiz', 'ftrade', 'mylapi', 'mylapi', 'myln', 'myln', 'nasdaq', 'nasdaq', 'pfiz', 'pfiz', 'usdojc', 'usfda', 'pfizin']</t>
  </si>
  <si>
    <t>['pfizin', 'pfiz', 'myln', 'mylapi', 'ftrade']</t>
  </si>
  <si>
    <t>,ire,usa,eecz,eurz,namz,weurz,</t>
  </si>
  <si>
    <t>Mylan (NASDAQ: MYL) on Monday revealed that its subsidiaries Mylan Inc. and Mylan Pharmaceuticals Inc (Mylan) have entered into a settlement and license agreement with Pfizer Inc, Pfizer Limited and Pfizer Ireland Pharmaceuticals to settle patent litigation relating to Mylan‚Äôs Abbreviated New Drug Application (ANDA).
The ANDA was filed with the U.S. Food and Drug Administration (FDA) for Sildenafil Citrate Tablets 25 mg, 50 mg, and 100 mg, the generic version of Viagra, which is indicated to treat erectile dysfunction. Under the terms of the settlement, Mylan will be able to launch its ANDA products pursuant to a royalty-bearing license from 11 December 2017, or sooner under certain conditions, subject to FDA approval. All other terms and conditions of the settlement and license agreement are confidential. The agreement between the two pharmaceutical companies is subject to review by the U.S. Department of Justice and the Federal Trade Commission.</t>
  </si>
  <si>
    <t>['cappro', 'c133', 'cgymtr', 'c13', 'c334', 'c22', 'c33', 'ccat', 'cinprp', 'ncat', 'nfact', 'nfcpin']</t>
  </si>
  <si>
    <t>Patent litigation related to Viagra settled by Mylan and Pfizer</t>
  </si>
  <si>
    <t>Patent litigation related to Viagra settled by Mylan and Pfizer((Comments on this story may be sent to info@m2.com))</t>
  </si>
  <si>
    <t>MTEU000020150618eb6i000dz</t>
  </si>
  <si>
    <t>SAPIEN 3 valve</t>
  </si>
  <si>
    <t>SAPIEN</t>
  </si>
  <si>
    <t>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((Comments on this story may be sent to info@m2.com))</t>
  </si>
  <si>
    <t>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((Comments on this story may be sent to info@m2.com))</t>
  </si>
  <si>
    <t>MTEU000020151001eb9u0002t</t>
  </si>
  <si>
    <t>Tack Endovascular System</t>
  </si>
  <si>
    <t>Intact Vascular</t>
  </si>
  <si>
    <t>William A. Gray, MD, director of endovascular services, at Columbia University Hospital, is providing study leadership as the national principal investigator.
The TOBA II study is designed to enroll 210 subjects at 30-40 sites in the United States and Europe. All study subjects need to be suffering from advanced peripheral artery disease in one or both legs.
They will be treated with the Tack Endovascular System following standard balloon angioplasty or drug-coated balloon angioplasty in the superficial femoral and proximal popliteal arteries when a dissection (a tear in the artery wall) occurs (seewwwBA-II.comfor details).
The Tack Endovascular System is a new technology designed to repair dissections that frequently occur as a complication of balloon angioplasty. Published literature reports up to 88%1of angioplasty procedures have dissections.
Earlier this year, promising 12-month results from the company‚Äôs European TOBA study were presented2at a major vascular conference in Germany and demonstrated the potential of the Tack implant for improving arterial healing following angioplasty.
The system allows physicians to repair dissections while leaving a minimal amount of foreign material in the artery, reducing mechanical stress on the artery, and preserving future treatment options.
Intact Vascular is a privately held medical device company that develops minimally invasive peripheral vascular products. The Tack Endovascular System is designed to optimize peripheral balloon angioplasty results in the treatment of peripheral arterial disease.
The Tack Endovascular System is CE Mark Authorized under EC Directive 93/42/EEC.
Not Available for Sale in the United States.
((Comments on this story may be sent to info@m2.com))</t>
  </si>
  <si>
    <t>['ntcvas', 'usfda', 'ntcvas', 'ntcvas', 'usfda', 'usfda']</t>
  </si>
  <si>
    <t>['usfda', 'ntcvas']</t>
  </si>
  <si>
    <t>- The US Food and Drug Administration has granted conditional approval for a US and European IDE clinical trial to investigate use of US-based medical device maker Intact Vascular, Inc.‚Äôs Tack Endovascular System as a dissection repair therapy in patients with peripheral arterial disease undergoing percutaneous angioplasty, the company said on Wednesday.
According to Intact Vascular, Tack Optimized Balloon Angioplasty II (TOBA II) trial has begun with the first patients being treated at Yuma Regional Medical Center (Yuma, Arizona).</t>
  </si>
  <si>
    <t>['cappro', 'ctrial', 'c13', 'c22', 'c23', 'ccat', 'ncat', 'nfact', 'nfcpin']</t>
  </si>
  <si>
    <t>US FDA Issues Conditional Approval for Trial of Intact Vascular‚Äôs Tack Optimized Balloon Angioplasty II</t>
  </si>
  <si>
    <t>US FDA Issues Conditional Approval for Trial of Intact Vascular‚Äôs Tack Optimized Balloon Angioplasty IIWilliam A. Gray, MD, director of endovascular services, at Columbia University Hospital, is providing study leadership as the national principal investigator.
The TOBA II study is designed to enroll 210 subjects at 30-40 sites in the United States and Europe. All study subjects need to be suffering from advanced peripheral artery disease in one or both legs.
They will be treated with the Tack Endovascular System following standard balloon angioplasty or drug-coated balloon angioplasty in the superficial femoral and proximal popliteal arteries when a dissection (a tear in the artery wall) occurs (seewwwBA-II.comfor details).
The Tack Endovascular System is a new technology designed to repair dissections that frequently occur as a complication of balloon angioplasty. Published literature reports up to 88%1of angioplasty procedures have dissections.
Earlier this year, promising 12-month results from the company‚Äôs European TOBA study were presented2at a major vascular conference in Germany and demonstrated the potential of the Tack implant for improving arterial healing following angioplasty.
The system allows physicians to repair dissections while leaving a minimal amount of foreign material in the artery, reducing mechanical stress on the artery, and preserving future treatment options.
Intact Vascular is a privately held medical device company that develops minimally invasive peripheral vascular products. The Tack Endovascular System is designed to optimize peripheral balloon angioplasty results in the treatment of peripheral arterial disease.
The Tack Endovascular System is CE Mark Authorized under EC Directive 93/42/EEC.
Not Available for Sale in the United States.
((Comments on this story may be sent to info@m2.com))</t>
  </si>
  <si>
    <t>MTPW000020150330eb3u0066b</t>
  </si>
  <si>
    <t>PristavecTeja_KorkmazGizem_LancasterVicki</t>
  </si>
  <si>
    <t>Medtronic CoreValve system</t>
  </si>
  <si>
    <t>Medtronic</t>
  </si>
  <si>
    <t>‚ÄúWe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
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
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
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
‚ÄúMedtronic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
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About Medtronic
Medtronic plc (www.medtronic.com), headquartered in Dublin, Ireland, is the global leader in medical technology - alleviating pain, restoring health and extending life for millions of people around the world.
Any forward-looking statements are subject to risks and uncertainties such as those described in Medtronic‚Äôs periodic reports on file with the Securities and Exchange Commission. Actual results may differ materially from anticipated results.
Contacts:
Joey Lomicky
Public Relations
+1-763-526-2494
Jeff Warren
Investor Relations
+1-763-505-2696
((M2 Communications disclaims all liability for information provided within M2 PressWIRE. Data supplied by named party/parties. Further information on M2 PressWIRE can be obtained at http://www.m2.com on the world wide web. Inquiries to info@m2.com)).</t>
  </si>
  <si>
    <t>['medinc', 'jpmhea', 'medinc', 'medinc', 'seexc', 'usfda']</t>
  </si>
  <si>
    <t>['medinc']</t>
  </si>
  <si>
    <t>,jap,dublin,usa,apacz,asiaz,easiaz,eecz,eurz,ire,namz,weurz,</t>
  </si>
  <si>
    <t>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t>
  </si>
  <si>
    <t>MTPW</t>
  </si>
  <si>
    <t>M2 Presswire</t>
  </si>
  <si>
    <t>['cappro', 'gtrea', 'npress', 'c13', 'c22', 'ccat', 'gcat', 'ghea', 'ncat', 'nfact', 'nfcpin']</t>
  </si>
  <si>
    <t>Medtronic Announces Japanese Regulatory Approval of CoreValve¬Æ System</t>
  </si>
  <si>
    <t>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
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
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
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
‚ÄúMedtronic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
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About Medtronic
Medtronic plc (www.medtronic.com), headquartered in Dublin, Ireland, is the global leader in medical technology - alleviating pain, restoring health and extending life for millions of people around the world.
Any forward-looking statements are subject to risks and uncertainties such as those described in Medtronic‚Äôs periodic reports on file with the Securities and Exchange Commission. Actual results may differ materially from anticipated results.
Contacts:
Joey Lomicky
Public Relations
+1-763-526-2494
Jeff Warren
Investor Relations
+1-763-505-2696
((M2 Communications disclaims all liability for information provided within M2 PressWIRE. Data supplied by named party/parties. Further information on M2 PressWIRE can be obtained at http://www.m2.com on the world wide web. Inquiries to info@m2.com)).</t>
  </si>
  <si>
    <t>CoreValve system</t>
  </si>
  <si>
    <t>MTPW000020150911eb9a001xj</t>
  </si>
  <si>
    <t>SawhneyRaghav_CongCong</t>
  </si>
  <si>
    <t xml:space="preserve"> She will report to IBM Watson Group leader Michael Rhodin.
IBM also expanded its solutions portfolio with the introduction of IBM Watson Health Cloud for Life Sciences Compliance and IBM Watson Care Manager:
*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
*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
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
‚ÄúWatson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
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
IBM Watson Health Attracts Start-Ups and Established Leaders
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
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
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
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
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
‚ÄúSuccessful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
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
IBM Watson Health Global Headquarters Established in Cambridge Life Science Hub
Unveiled today, Watson Health‚Äôs global headquarters are located at 75 Binney Street in Cambridge‚Äôs Kendall Square and will serve as a home base for more than 700 IBM employees.
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
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
IBM Watson: Pioneering a New Era of Computing
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
For more information on IBM Watson, visit: ibm.com/watson. For more information on IBM Watson Health, visit: http://www.ibm.com/watsonhealth
Check out the IBM Watson press kit at: http://www-03.ibm.com/press/us/en/presskit/27297.wss
Join the conversation at #ibmwatson and #watsonhealth. Follow Watson on Facebook and see Watson on YouTube and Flickr.
Learn more about this story at http://www.asmarterplanet.com/blog/2015/09/taking-new-era-computing-healthcare.html
Learn more about our collaboration with ICON Clinical Research at http://www.asmarterplanet.com/blog/2015/09/using-data-analytics-speed-clinical-drug-trials.html
((M2 Communications disclaims all liability for information provided within M2 PressWIRE. Data supplied by named party/parties. Further information on M2 PressWIRE can be obtained at http://www.m2.com on the world wide web. Inquiries to info@m2.com)).</t>
  </si>
  <si>
    <t>['ibm', 'mville', 'phmeds', 'colunv', 'hranti', 'ibm', 'ibm', 'iconir', 'iconir', 'jonjon', 'medinc', 'mssbio', 'mville', 'onlnfr', 'pgenoc', 'teviy', 'teviy', 'usnih', 'yleuni', 'yoinco', 'applc', 'applc', 'peain']</t>
  </si>
  <si>
    <t>['applc', 'phmeds', 'mville', 'ibm']</t>
  </si>
  <si>
    <t>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t>
  </si>
  <si>
    <t>['chqr', 'c22', 'cpartn', 'cslmc', 'npress', 'c411', 'c02', 'c11', 'c41', 'ccat', 'ncat', 'nfact', 'nfcpex', 'nfcpin']</t>
  </si>
  <si>
    <t>IBM Watson Health Announces New Partnerships, New Cloud Services and Global HQ in Cambridge, MA</t>
  </si>
  <si>
    <t>IBM Watson Health Announces New Partnerships, New Cloud Services and Global HQ in Cambridge, MA She will report to IBM Watson Group leader Michael Rhodin.
IBM also expanded its solutions portfolio with the introduction of IBM Watson Health Cloud for Life Sciences Compliance and IBM Watson Care Manager:
*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
*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
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
‚ÄúWatson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
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
IBM Watson Health Attracts Start-Ups and Established Leaders
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
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
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
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
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
‚ÄúSuccessful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
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
IBM Watson Health Global Headquarters Established in Cambridge Life Science Hub
Unveiled today, Watson Health‚Äôs global headquarters are located at 75 Binney Street in Cambridge‚Äôs Kendall Square and will serve as a home base for more than 700 IBM employees.
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
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
IBM Watson: Pioneering a New Era of Computing
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
For more information on IBM Watson, visit: ibm.com/watson. For more information on IBM Watson Health, visit: http://www.ibm.com/watsonhealth
Check out the IBM Watson press kit at: http://www-03.ibm.com/press/us/en/presskit/27297.wss
Join the conversation at #ibmwatson and #watsonhealth. Follow Watson on Facebook and see Watson on YouTube and Flickr.
Learn more about this story at http://www.asmarterplanet.com/blog/2015/09/taking-new-era-computing-healthcare.html
Learn more about our collaboration with ICON Clinical Research at http://www.asmarterplanet.com/blog/2015/09/using-data-analytics-speed-clinical-drug-trials.html
((M2 Communications disclaims all liability for information provided within M2 PressWIRE. Data supplied by named party/parties. Further information on M2 PressWIRE can be obtained at http://www.m2.com on the world wide web. Inquiries to info@m2.com)).</t>
  </si>
  <si>
    <t>MTPW000020151207ebc7004ph</t>
  </si>
  <si>
    <t>‚ÄúWe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
Contacts:
Cam Granstra
Accenture
+ 1 312 693 5992
cameria.l.granstra@accenture.com
Stefanie Schumann
Accenture
+ 1 312 693 1332
stefanie.l.schumann@accenture.com
((M2 Communications disclaims all liability for information provided within M2 PressWIRE. Data supplied by named party/parties. Further information on M2 PressWIRE can be obtained at http://www.m2.com on the world wide web. Inquiries to info@m2.com)).</t>
  </si>
  <si>
    <t>['andac', 'andac', 'iaolsi', 'iaolsi', 'pfiz', 'andac', 'glxo', 'schplo']</t>
  </si>
  <si>
    <t>['schplo', 'glxo', 'andac']</t>
  </si>
  <si>
    <t>,nyc,usa,namz,use,usny,</t>
  </si>
  <si>
    <t>NEW YORK; - Accenture (NYSE: ACN) has announced GSK will use the Accenture Life Sciences Cloud for R&amp;D platform to help simplify and speed up its drug development process. The platform brings together multiple internal and external data sources into a single analytics platform, creating actionable insights to accelerate drug development and improve patient outcomes.
GSK has also joined the Accenture Life Sciences Cloud Coalition, which already includes three prominent pharmaceutical companies: Eisai, Merck and Pfizer. The intention of the coalition is to drive innovation and digitally enable the R&amp;D function through the Accenture Life Sciences Cloud for R&amp;D platform.</t>
  </si>
  <si>
    <t>['npress', 'c23', 'ccat', 'ncat']</t>
  </si>
  <si>
    <t>GSK Selects Accenture;s Life Sciences Cloud for R&amp;D to Simplify and Speed its Drug Development Process</t>
  </si>
  <si>
    <t>GSK Selects Accenture;s Life Sciences Cloud for R&amp;D to Simplify and Speed its Drug Development Process‚ÄúWe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
Contacts:
Cam Granstra
Accenture
+ 1 312 693 5992
cameria.l.granstra@accenture.com
Stefanie Schumann
Accenture
+ 1 312 693 1332
stefanie.l.schumann@accenture.com
((M2 Communications disclaims all liability for information provided within M2 PressWIRE. Data supplied by named party/parties. Further information on M2 PressWIRE can be obtained at http://www.m2.com on the world wide web. Inquiries to info@m2.com)).</t>
  </si>
  <si>
    <t>NAIRAQ0020150924eb9n0008h</t>
  </si>
  <si>
    <t>In addition to the conflicts in state and federal law, state Administrative Law Judge John S. Kennedy said the family failed to show their daughter Genny would suffer "irreparable harm" if denied medical marijuana in school, according to his 11-page decision.
The parents of a 16-year-old girl with epilepsy who have sued her New Jersey school district to allow her to consume medical marijuana oil on school grounds took their battle to daytime television Monday by appearing on ABC's "The View."
In a live interview, Lora and Roger Barbour of Maple Shade explained to co-hosts Whoopi Goldberg and Paula Faris how their homemade cannabis oil has succeeded in controlling their daughter Genny's seizures and even improved her speech.
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
Kennedy noted that Genny had missed 2-1/2 hours of school a day since April, siding with the parents on one point: that they has been a "break in (educational) services."
But that finding was not enough to overcome the other problems in the case, Kennedy wrote. One of the hurdles the Barbours needed to clear was to prove that they would someday win the case and get a court order allowing medical cannabis is school.</t>
  </si>
  <si>
    <t>National Iraqi News Agency</t>
  </si>
  <si>
    <t>Earlier, it was being reported that the mother of a teenage New Jersey girl with epilepsy cannot come to school to feed her daughter cannabis oil that has helped control her seizures, a state judge ruled Tuesday, saying state and federal drug possession laws trump their right to use medical marijuana on school grounds.
This is the third legal defeat for the Barbour Family of Maple Shade, which has vowed to keep appealing the case legal experts believe is the first court challenge of its kind in the country.</t>
  </si>
  <si>
    <t>NAIRAQ</t>
  </si>
  <si>
    <t>['gedu', 'gmarij', 'gscho', 'c12', 'gcrim', 'ccat', 'gabus', 'gcat', 'gcom', 'ghea', 'gmed', 'gsoc', 'ncat', 'nfact', 'nfcpex', 'nfcpin']</t>
  </si>
  <si>
    <t>New Jersey family in medical marijuana row in the company of school comes on 'The View'</t>
  </si>
  <si>
    <t>New Jersey family in medical marijuana row in the company of school comes on 'The View'In addition to the conflicts in state and federal law, state Administrative Law Judge John S. Kennedy said the family failed to show their daughter Genny would suffer "irreparable harm" if denied medical marijuana in school, according to his 11-page decision.
The parents of a 16-year-old girl with epilepsy who have sued her New Jersey school district to allow her to consume medical marijuana oil on school grounds took their battle to daytime television Monday by appearing on ABC's "The View."
In a live interview, Lora and Roger Barbour of Maple Shade explained to co-hosts Whoopi Goldberg and Paula Faris how their homemade cannabis oil has succeeded in controlling their daughter Genny's seizures and even improved her speech.
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
Kennedy noted that Genny had missed 2-1/2 hours of school a day since April, siding with the parents on one point: that they has been a "break in (educational) services."
But that finding was not enough to overcome the other problems in the case, Kennedy wrote. One of the hurdles the Barbours needed to clear was to prove that they would someday win the case and get a court order allowing medical cannabis is school.</t>
  </si>
  <si>
    <t>NANLEB0020150807eb85000q2</t>
  </si>
  <si>
    <t>SawhneyRaghav_GoldsteinJoshua</t>
  </si>
  <si>
    <t>Ovation iX</t>
  </si>
  <si>
    <t>TriVascular Technologies, Inc</t>
  </si>
  <si>
    <t>"The improvements reflected in the new Ovation iX aortic body set the Ovation¬Æ system even further ahead in terms of ease of use and predictability of deployment. This allows me to treat both straightforward and more challenging AAA anatomies with confidence," commented Dr. Steve Henao, Vascular Surgeon at New Mexico Heart Institute. "By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
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
"The launch of the complete Ovation iX system supports our mission to improve and safely expand EVAR for all and serves as evidence of our commitment to deliver a strong pipeline of products," said Christopher G. Chavez, Chairman, CEO and President of TriVascular. "We believe the Ovation iX delivery system enhancements will complement the broad IFU of the Ovation system and further enable our physician partners to provide improved, on-label EVAR treatment to more patients."
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
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
Forward-Looking Statements
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
Company Contact:
TriVascular Technologies, Inc.
Michael Kramer
Chief Financial Officer
707-543-8709
Media Contact:
TriVascular Technologies, Inc.
Vivek K. Jayaraman
VP, Global Sales &amp; Marketing
707-543-8804
Investor Relations Contact:
Westwicke Partners
Jamar Ismail
415-513-1280
For the original version on GlobeNewswire visit: http://globenewswire.com/news-release/2015/08/04/757483/10144460/en/TriVascular-Technologies-Inc-Receives-FDA-Approval-of-the-Ovation-iX-TM-Abdominal-Stent-Graft-System.html</t>
  </si>
  <si>
    <t>['erisjl', 'anwsrm', 'erisjl', 'erisjl', 'nasdaq', 'seexc', 'tritwi', 'tritwi', 'usfda', 'usfda', 'usfda']</t>
  </si>
  <si>
    <t>['usfda', 'erisjl']</t>
  </si>
  <si>
    <t>National News Agency Lebanon</t>
  </si>
  <si>
    <t xml:space="preserve">ASIA LEBAN MEASTZ MEDZ WASIAZ </t>
  </si>
  <si>
    <t>(GlobeNewswire) - TriVascular Technologies, Inc. (NASDAQ:TRIV) announced today that the U.S. Food and Drug Administration (FDA) approved the Ovation iX Abdominal Stent Graft System. Delivery system enhancements of Ovation iX, which stands for integrated exchange, are designed to provide physicians with additional flexibility for even more predictable deployment and greater ease of use. A new, built-in procedural option is available to replace retrograde cannulation of the main body device, facilitating placement of the contralateral iliac stent graft. A low profile, 12-13F integrated sheath is designed to minimize vessel trauma and reduce procedural steps. At 14F OD, the Ovation iX abdominal stent graft system remains the lowest profile FDA-approved EVAR device.</t>
  </si>
  <si>
    <t>NANLEB</t>
  </si>
  <si>
    <t>TriVascular Technologies, Inc. Receives FDA Approval of the Ovation iX(TM) Abdominal Stent Graft System</t>
  </si>
  <si>
    <t>TriVascular Technologies, Inc. Receives FDA Approval of the Ovation iX(TM) Abdominal Stent Graft System"The improvements reflected in the new Ovation iX aortic body set the Ovation¬Æ system even further ahead in terms of ease of use and predictability of deployment. This allows me to treat both straightforward and more challenging AAA anatomies with confidence," commented Dr. Steve Henao, Vascular Surgeon at New Mexico Heart Institute. "By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
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
"The launch of the complete Ovation iX system supports our mission to improve and safely expand EVAR for all and serves as evidence of our commitment to deliver a strong pipeline of products," said Christopher G. Chavez, Chairman, CEO and President of TriVascular. "We believe the Ovation iX delivery system enhancements will complement the broad IFU of the Ovation system and further enable our physician partners to provide improved, on-label EVAR treatment to more patients."
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
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
Forward-Looking Statements
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
Company Contact:
TriVascular Technologies, Inc.
Michael Kramer
Chief Financial Officer
707-543-8709
Media Contact:
TriVascular Technologies, Inc.
Vivek K. Jayaraman
VP, Global Sales &amp; Marketing
707-543-8804
Investor Relations Contact:
Westwicke Partners
Jamar Ismail
415-513-1280
For the original version on GlobeNewswire visit: http://globenewswire.com/news-release/2015/08/04/757483/10144460/en/TriVascular-Technologies-Inc-Receives-FDA-Approval-of-the-Ovation-iX-TM-Abdominal-Stent-Graft-System.html</t>
  </si>
  <si>
    <t>NBPPBS0020150310eb3a0010p</t>
  </si>
  <si>
    <t>Here is a record of James F. Young's transactions that were reported:
Date            Transaction Type  No. of Shares  Price, US$  Value, US$
March 25, 2014 Bought            25,000         4.47        111,750
June 06, 2013  Bought            100,000        1.91        191,000
MANAGEMENT SCORECARD FOR NOVAVAX, INC.:
Creation of shareholder value:
Since appointment as Chairman: The present value of USD1,000 invested on the appointment date of April 20, 2011 at close price of US$2.56 is US$3,434, for a capital gain of US$2,434.
James F. Young's performance for Novavax is placed 243/2,434 in BSS News Bites's ranking of NASDAQ performers in the past year, a percentile ranking of 89%.
Key Financials:
(all figures in pct)
 Revenue Growth ROE
2013            -7.4   -25.6
2012            34.3   -35.5
2011            544.5 -36
2010            5.5    -60.5
 Share Price (USD)  Market Capitalisation ($)
Last               8.8 2.1 billion
1 Year ago         6.4 1.1 billion
2 Years ago        1.8 270.7 million
3 Years ago        1.3 146.2 million
4 Years ago        2.6 300.5 million
5 Years ago        2.4 271.7 million
Biography
James F. Young, Chairman and Director
Dr. Young joined Novavax"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
Original Newsbody (Release Date: Mar 09, 2015)
http://www.sec.gov/Archives/edgar/data/1000694/000120919115024197/xslF345X03/doc4.xml
Source: BuySellSignals.com</t>
  </si>
  <si>
    <t>['noninc', 'bylcm', 'glxo', 'mdimm', 'mtsnmq', 'nasdaq', 'nasdaq', 'noninc', 'noninc', 'vllnuv']</t>
  </si>
  <si>
    <t>['noninc']</t>
  </si>
  <si>
    <t>News Bites Pty Ltd (Europe)</t>
  </si>
  <si>
    <t xml:space="preserve">AUSNZ AUSTR </t>
  </si>
  <si>
    <t>NEWS BITES - PEOPLE IN BUSINESS
Novavax (NASDAQ:NVAX) Chairman and Director Young James F, has been awarded Stock Options on 100,000 shares at an exercise price of US$8.94. The exercise date is between September 05, 2015 and March 05, 2025. The transaction date was March 05, 2015. The shares last traded at US$8.79.</t>
  </si>
  <si>
    <t>NBPPBS</t>
  </si>
  <si>
    <t>People in Business</t>
  </si>
  <si>
    <t>['c1521', 'c1522', 'c15', 'c152', 'ccat', 'ncat', 'nfact', 'nfce', 'nfcpin']</t>
  </si>
  <si>
    <t>Novavax chairman and director Young James F awarded Stock Options 09 March 2015</t>
  </si>
  <si>
    <t>Novavax chairman and director Young James F awarded Stock Options 09 March 2015Here is a record of James F. Young's transactions that were reported:
Date            Transaction Type  No. of Shares  Price, US$  Value, US$
March 25, 2014 Bought            25,000         4.47        111,750
June 06, 2013  Bought            100,000        1.91        191,000
MANAGEMENT SCORECARD FOR NOVAVAX, INC.:
Creation of shareholder value:
Since appointment as Chairman: The present value of USD1,000 invested on the appointment date of April 20, 2011 at close price of US$2.56 is US$3,434, for a capital gain of US$2,434.
James F. Young's performance for Novavax is placed 243/2,434 in BSS News Bites's ranking of NASDAQ performers in the past year, a percentile ranking of 89%.
Key Financials:
(all figures in pct)
 Revenue Growth ROE
2013            -7.4   -25.6
2012            34.3   -35.5
2011            544.5 -36
2010            5.5    -60.5
 Share Price (USD)  Market Capitalisation ($)
Last               8.8 2.1 billion
1 Year ago         6.4 1.1 billion
2 Years ago        1.8 270.7 million
3 Years ago        1.3 146.2 million
4 Years ago        2.6 300.5 million
5 Years ago        2.4 271.7 million
Biography
James F. Young, Chairman and Director
Dr. Young joined Novavax"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
Original Newsbody (Release Date: Mar 09, 2015)
http://www.sec.gov/Archives/edgar/data/1000694/000120919115024197/xslF345X03/doc4.xml
Source: BuySellSignals.com</t>
  </si>
  <si>
    <t>NBPPBS0020150410eb4b0020b</t>
  </si>
  <si>
    <t>KorkmazGizem_Extra2</t>
  </si>
  <si>
    <t>MANAGEMENT SCORECARD FOR ZOETIS INC.:
Paul S. Herendeen's performance for Zoetis is placed 69/2,784 in BSS News Bites's ranking of NYSE performers in the past year, a percentile ranking of 96%.
Key Financials:
(all figures in pct)
 Revenue Growth  EPS Growth  Operating Margin ROE
2014            4.9         14.9              -     44.5
2013            5.2         16.1              -     53.6
2012            2.4         77.6              17.1  10.8
2011            -           -                 -     65.9
Moving Annual Return (Trailing 12 months):
Close               Dividends  Capital Gain / (Loss) %  % Yield  Annual Return %
Last Traded Apr 09  US$46.55  29.70c                   61       1   62
1 Year ago          US$28.92  26.70c                   (10.7)   0.8 -9.9
Biography
Paul S. Herendeen, CFO
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
Original Newsbody (Release Date: Apr 10, 2015)
http://www.sec.gov/Archives/edgar/data/1374175/000155528015000138/xslF345X03/wf-form4_142867246867088.xml
Source: BuySellSignals.com</t>
  </si>
  <si>
    <t>['medssw', 'warner', 'zoetii', 'zoetii', 'zoetii']</t>
  </si>
  <si>
    <t>['zoetii']</t>
  </si>
  <si>
    <t>NEWS BITES - PEOPLE IN BUSINESS
Zoetis (NYSE:ZTS) chief financial officer Herendeen Paul, has been awarded Phantom Stock Units on 89 shares at transaction price of US$14.78. The transaction date was April 09, 2015. The shares last traded at US$46.55.</t>
  </si>
  <si>
    <t>Zoetis chief financial officer Herendeen Paul awarded Phantom Stock Units 10 April 2015</t>
  </si>
  <si>
    <t>Zoetis chief financial officer Herendeen Paul awarded Phantom Stock Units 10 April 2015MANAGEMENT SCORECARD FOR ZOETIS INC.:
Paul S. Herendeen's performance for Zoetis is placed 69/2,784 in BSS News Bites's ranking of NYSE performers in the past year, a percentile ranking of 96%.
Key Financials:
(all figures in pct)
 Revenue Growth  EPS Growth  Operating Margin ROE
2014            4.9         14.9              -     44.5
2013            5.2         16.1              -     53.6
2012            2.4         77.6              17.1  10.8
2011            -           -                 -     65.9
Moving Annual Return (Trailing 12 months):
Close               Dividends  Capital Gain / (Loss) %  % Yield  Annual Return %
Last Traded Apr 09  US$46.55  29.70c                   61       1   62
1 Year ago          US$28.92  26.70c                   (10.7)   0.8 -9.9
Biography
Paul S. Herendeen, CFO
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
Original Newsbody (Release Date: Apr 10, 2015)
http://www.sec.gov/Archives/edgar/data/1374175/000155528015000138/xslF345X03/wf-form4_142867246867088.xml
Source: BuySellSignals.com</t>
  </si>
  <si>
    <t>NBPPBS0020150417eb4h000rz</t>
  </si>
  <si>
    <t>MANAGEMENT SCORECARD FOR IRONWOOD PHARMACEUTICALS, INC.:
Key Financials:
(all figures in pct)
 Revenue Growth  Operating Margin ROE
2014            234.1             -     -
2013            -84.8             -     -
2012            121.2             -48.2  -50.4
2011            49.7              -95.2 -59
 Share Price (USD)  Market Capitalisation ($)
Last               15.6 2.2 billion
1 Year ago         10.3 1.4 billion
2 Years ago        16.9 1.3 billion
3 Years ago        12.9 966.9 million
4 Years ago        16.0 1.1 billion
5 Years ago        14.7 881.4 million
Biography
Lawrence Olanoff, Director
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
Original Newsbody
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
Source: BuySellSignals.com</t>
  </si>
  <si>
    <t>['frstlb', 'micbi', 'wtsnph', 'cwru', 'frstlb', 'micbi', 'micbi', 'monco', 'nasdaq', 'nvtysc', 'sndoz', 'wtsnph']</t>
  </si>
  <si>
    <t>['wtsnph', 'micbi', 'frstlb']</t>
  </si>
  <si>
    <t>NEWS BITES - PEOPLE IN BUSINESS
Ironwood Pharmaceuticals has appointed Lawrence Olanoff as Director. The appointment takes effect from Apr 16, 2015.</t>
  </si>
  <si>
    <t>['c1521', 'c1522', 'c411', 'cslmc', 'c15', 'c152', 'c41', 'ccat', 'ncat', 'nfact', 'nfce', 'nfcpex', 'nfcpin']</t>
  </si>
  <si>
    <t>Ironwood Pharmaceuticals appoints Lawrence Olanoff as director 17 April 2015</t>
  </si>
  <si>
    <t>Ironwood Pharmaceuticals appoints Lawrence Olanoff as director 17 April 2015MANAGEMENT SCORECARD FOR IRONWOOD PHARMACEUTICALS, INC.:
Key Financials:
(all figures in pct)
 Revenue Growth  Operating Margin ROE
2014            234.1             -     -
2013            -84.8             -     -
2012            121.2             -48.2  -50.4
2011            49.7              -95.2 -59
 Share Price (USD)  Market Capitalisation ($)
Last               15.6 2.2 billion
1 Year ago         10.3 1.4 billion
2 Years ago        16.9 1.3 billion
3 Years ago        12.9 966.9 million
4 Years ago        16.0 1.1 billion
5 Years ago        14.7 881.4 million
Biography
Lawrence Olanoff, Director
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
Original Newsbody
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
Source: BuySellSignals.com</t>
  </si>
  <si>
    <t>NBPPBS0020150508eb5900043</t>
  </si>
  <si>
    <t>Extra2_KramerBrandon_FowersAlyssa</t>
  </si>
  <si>
    <t>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
Mr. Chahil earned a bachelor's degree in commerce from Punjab University in Chandigarh, India and a master's degree from the American (Thunderbird) Graduate School of International Management in Arizona.
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
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
MANAGEMENT SCORECARD FOR UNIVERSAL ELECTRONICS INC.:
Satjiv S. Chahil's performance for Universal Electronics is placed 367/2,362 in BSS News Bites's ranking of NASDAQ performers in the past year, a percentile ranking of 83%.
Key Financials:
(all figures in pct)
 Revenue Growth  EPS Growth ROE
2014            6.2         36.7  10.3
2013            14.3        33.6 7.9
2012            -1.2        -16  6.6
2011            41.2        22.4 8.7
 Share Price (USD)  Market Capitalisation ($)
Last               56.4 895.8 million
1 Year ago         40.3 640.3 million
2 Years ago        24.1 360.4 million
3 Years ago        15.3 225.4 million
4 Years ago        26.0 383.9 million
5 Years ago        20.5 303.1 million
Source: BuySellSignals.com</t>
  </si>
  <si>
    <t>['aindfn', 'mncwqa', 'palmcp', 'starkl', 'uniele', 'hewlp', 'mncwqa', 'nasdaq', 'seexc', 'snylec', 'starkl', 'uniele', 'uniele', 'applc', 'hewlp']</t>
  </si>
  <si>
    <t>['uniele', 'starkl', 'palmcp', 'mncwqa', 'aindfn']</t>
  </si>
  <si>
    <t>NEWS BITES - PEOPLE IN BUSINESS
Universal Electronics recently released their definitive SEC filing DEF 14A. The updated profile of Satjiv S. Chahil (64), Director is shown below.</t>
  </si>
  <si>
    <t>Satjiv S. Chahil - Universal Electronics updates director's profile 07 May 2015</t>
  </si>
  <si>
    <t>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
Mr. Chahil earned a bachelor's degree in commerce from Punjab University in Chandigarh, India and a master's degree from the American (Thunderbird) Graduate School of International Management in Arizona.
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
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
MANAGEMENT SCORECARD FOR UNIVERSAL ELECTRONICS INC.:
Satjiv S. Chahil's performance for Universal Electronics is placed 367/2,362 in BSS News Bites's ranking of NASDAQ performers in the past year, a percentile ranking of 83%.
Key Financials:
(all figures in pct)
 Revenue Growth  EPS Growth ROE
2014            6.2         36.7  10.3
2013            14.3        33.6 7.9
2012            -1.2        -16  6.6
2011            41.2        22.4 8.7
 Share Price (USD)  Market Capitalisation ($)
Last               56.4 895.8 million
1 Year ago         40.3 640.3 million
2 Years ago        24.1 360.4 million
3 Years ago        15.3 225.4 million
4 Years ago        26.0 383.9 million
5 Years ago        20.5 303.1 million
Source: BuySellSignals.com</t>
  </si>
  <si>
    <t>NBPPBS0020151020ebak0020h</t>
  </si>
  <si>
    <t>MANAGEMENT SCORECARD FOR INSITE VISION INC.:
Brian Levy's performance for Insite Vision is placed 253/1,454 in BSS News Bites's ranking of OTC performers in the past year, a percentile ranking of 82%.
Key Financials:
(all figures in pct)
 Revenue Growth  EPS Growth  Operating Margin
2014            -73.4       400 -
2013            42.4        -   -
2012            29.9        -   -
2011            34.2        -   17.8
 Share Price (USD)  Market Capitalisation ($)
Last               0.4 46.2 million
1 Year ago         0.3 38.3 million
2 Years ago        0.2 30.5 million
3 Years ago        0.4 49.9 million
4 Years ago        0.5 47.4 million
5 Years ago        0.3 26.6 million
Biography
Brian Levy, Director
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
Source: BuySellSignals.com</t>
  </si>
  <si>
    <t>['insvis', 'bschl', 'insvis', 'insvis', 'ucberk', 'uorchs', 'uowatt']</t>
  </si>
  <si>
    <t>['insvis']</t>
  </si>
  <si>
    <t>NEWS BITES - PEOPLE IN BUSINESS
Brian Levy's performance as a Insite Vision Director is ranked in the top quartile of BSS News Bites' OTC performers for the past year. The shares were up 20.7% for the year ended October 19, 2015.</t>
  </si>
  <si>
    <t>['c15', 'ccat', 'ncat', 'nfact', 'nfcpin']</t>
  </si>
  <si>
    <t>Brian Levy of Insite Vision in top quartile of OTC Director Scorecard for past year</t>
  </si>
  <si>
    <t>Brian Levy of Insite Vision in top quartile of OTC Director Scorecard for past yearMANAGEMENT SCORECARD FOR INSITE VISION INC.:
Brian Levy's performance for Insite Vision is placed 253/1,454 in BSS News Bites's ranking of OTC performers in the past year, a percentile ranking of 82%.
Key Financials:
(all figures in pct)
 Revenue Growth  EPS Growth  Operating Margin
2014            -73.4       400 -
2013            42.4        -   -
2012            29.9        -   -
2011            34.2        -   17.8
 Share Price (USD)  Market Capitalisation ($)
Last               0.4 46.2 million
1 Year ago         0.3 38.3 million
2 Years ago        0.2 30.5 million
3 Years ago        0.4 49.9 million
4 Years ago        0.5 47.4 million
5 Years ago        0.3 26.6 million
Biography
Brian Levy, Director
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
Source: BuySellSignals.com</t>
  </si>
  <si>
    <t>NBPPBS0020151217ebci001lp</t>
  </si>
  <si>
    <t>Here is a record of Matthew W. Towse's transactions that were reported:
Date               Transaction Type  No. of Shares  Price, US$  Value, US$
November 10, 2015 Sold              2863           20.32       58,176
November 04, 2015 Sold              8591           19.5        167,524
August 06, 2015   Sold              5455           15.52       84,662
MANAGEMENT SCORECARD FOR NXSTAGE MEDICAL, INC.:
Matthew W. Towse's performance for NxStage Medical is placed 582/2,223 in BSS News Bites's ranking of NASDAQ performers in the past year, a percentile ranking of 73%.
Key Financials:
(all figures in pct)
 Revenue Growth  Operating Margin ROE
2014            14.5              -7.4  -12.6
2013            8.8               -6.9 -9.6
2012            11.5              -4.7 -7.7
2011            21.2              -7.3  -14.2
 Share Price (USD)  Market Capitalisation ($)
Last               18.0 1.1 billion
1 Year ago         9.7  590 million
2 Years ago        11.2 662 million
3 Years ago        17.6 963.5 million
4 Years ago        23.4 1.3 billion
Biography
Matthew W. Towse, CFO
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
Matt is a Certified Public Accountant and received a B.B.A. from the University of Notre Dame.
Original Newsbody
http://www.sec.gov/Archives/edgar/data/1195852/000124636015003903/xslF345X03/form.xml
Source: BuySellSignals.com</t>
  </si>
  <si>
    <t>['nxsme', 'erwn', 'nasdaq', 'nasdaq', 'natsmc', 'natsmc', 'nxsme', 'nxsme', 'tatmlc', 'undst', 'usdptz']</t>
  </si>
  <si>
    <t>NEWS BITES - PEOPLE IN BUSINESS
NxStage Medical (NASDAQ:NXTM) Chief Financial Officer Towse Matthew W sold 2,863 shares worth US$55,857 on December 15, 2015. The selling price was US$19.51. The shares hit a seven-day high on the day.</t>
  </si>
  <si>
    <t>['cdirdl', 'cslmc', 'c18', 'c41', 'cactio', 'ccat', 'ncat', 'nfact', 'nfcpex', 'nfcpin']</t>
  </si>
  <si>
    <t>NxStage Medical chief financial officer Matthew W. Towse sells 17 December 2015</t>
  </si>
  <si>
    <t>NxStage Medical chief financial officer Matthew W. Towse sells 17 December 2015Here is a record of Matthew W. Towse's transactions that were reported:
Date               Transaction Type  No. of Shares  Price, US$  Value, US$
November 10, 2015 Sold              2863           20.32       58,176
November 04, 2015 Sold              8591           19.5        167,524
August 06, 2015   Sold              5455           15.52       84,662
MANAGEMENT SCORECARD FOR NXSTAGE MEDICAL, INC.:
Matthew W. Towse's performance for NxStage Medical is placed 582/2,223 in BSS News Bites's ranking of NASDAQ performers in the past year, a percentile ranking of 73%.
Key Financials:
(all figures in pct)
 Revenue Growth  Operating Margin ROE
2014            14.5              -7.4  -12.6
2013            8.8               -6.9 -9.6
2012            11.5              -4.7 -7.7
2011            21.2              -7.3  -14.2
 Share Price (USD)  Market Capitalisation ($)
Last               18.0 1.1 billion
1 Year ago         9.7  590 million
2 Years ago        11.2 662 million
3 Years ago        17.6 963.5 million
4 Years ago        23.4 1.3 billion
Biography
Matthew W. Towse, CFO
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
Matt is a Certified Public Accountant and received a B.B.A. from the University of Notre Dame.
Original Newsbody
http://www.sec.gov/Archives/edgar/data/1195852/000124636015003903/xslF345X03/form.xml
Source: BuySellSignals.com</t>
  </si>
  <si>
    <t>NCIW000020150515eb5j00055</t>
  </si>
  <si>
    <t>The news reporters obtained a quote from the research from GlaxoSmithKline, "REDUCE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
According to the news reporters, the research concluded: "When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
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
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
Keywords for this news article include: Oncology, Healthcare, Philadelphia, Pennsylvania, United States, Prostate Cancer, Metabolic Syndrome, Prostatic Neoplasms, Diseases and Conditions, North and Central America, Prostate Specific Antigen
Our reports deliver fact-based news of research and discoveries from around the world. Copyright 2015, NewsRx LLC</t>
  </si>
  <si>
    <t>['glxo', 'glxo', 'glxo']</t>
  </si>
  <si>
    <t>['glxo']</t>
  </si>
  <si>
    <t>,phili,usa,uspa,namz,use,</t>
  </si>
  <si>
    <t>2015 MAY 19 (NewsRx) -- By a News Reporter-Staff News Editor at Cancer Weekly -- Investigators publish new report on Oncology. According to news reporting originating in Philadelphia, Pennsylvania, by NewsRx journalists, research stated, "To evaluate the relationship between number of metabolic syndrome (MetS)-like components and prostate cancer diagnosis in a group of men where nearly all biopsies were taken independent of prostate-specific antigen (PSA) level, thus minimising any confounding from how the various MetS-like components may influence PSA levels. Subjects/Patients and Methods We analysed data from 6426 men in the Reduction by Dutasteride of Prostate Cancer Events (REDUCE) study with at least one on-study biopsy."</t>
  </si>
  <si>
    <t>NCIW</t>
  </si>
  <si>
    <t>Cancer Weekly</t>
  </si>
  <si>
    <t>['gcancr', 'gcrese', 'gmhea', 'gprosc', 'ccat', 'gcat', 'ggroup', 'ghea', 'gmed']</t>
  </si>
  <si>
    <t>Oncology; Study Results from GlaxoSmithKline in the Area of Prostate Cancer Reported [Metabolic syndrome-like components and prostate cancer risk: results from the Reduction by Dutasteride of Prostate Cancer Events (REDUCE) study]</t>
  </si>
  <si>
    <t>Oncology; Study Results from GlaxoSmithKline in the Area of Prostate Cancer Reported [Metabolic syndrome-like components and prostate cancer risk: results from the Reduction by Dutasteride of Prostate Cancer Events (REDUCE) study]The news reporters obtained a quote from the research from GlaxoSmithKline, "REDUCE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
According to the news reporters, the research concluded: "When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
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
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
Keywords for this news article include: Oncology, Healthcare, Philadelphia, Pennsylvania, United States, Prostate Cancer, Metabolic Syndrome, Prostatic Neoplasms, Diseases and Conditions, North and Central America, Prostate Specific Antigen
Our reports deliver fact-based news of research and discoveries from around the world. Copyright 2015, NewsRx LLC</t>
  </si>
  <si>
    <t>NCIW000020150709eb79000dw</t>
  </si>
  <si>
    <t>Formula I</t>
  </si>
  <si>
    <t>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</si>
  <si>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['sndoz', 'sndoz']</t>
  </si>
  <si>
    <t>['sndoz']</t>
  </si>
  <si>
    <t>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
Patent number 9067896 is assigned to Novartis AG (Basel, CH).</t>
  </si>
  <si>
    <t>['c133', 'gcancr', 'nnam', 'ccat', 'cgymtr', 'cinprp', 'gcat', 'ghea', 'gmed', 'ncat', 'nfact', 'nfce', 'niwe']</t>
  </si>
  <si>
    <t>Pharmaceutical Companies; Patent Issued for Crystalline Forms of 3-(2,6-Dichloro-3,5-Dimethoxy-Phenyl)-1-{6-[4-(4-Ethyl-Piperazin-1-Yl) -Phenylamino]-Pyrimidin-4-Yl}-1-Methyl-Urea and Salts</t>
  </si>
  <si>
    <t>Pharmaceutical Companies; Patent Issued for Crystalline Forms of 3-(2,6-Dichloro-3,5-Dimethoxy-Phenyl)-1-{6-[4-(4-Ethyl-Piperazin-1-Yl) -Phenylamino]-Pyrimidin-4-Yl}-1-Methyl-Urea and SaltsThe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</si>
  <si>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NEWSTMES20150806eb750003a</t>
  </si>
  <si>
    <t>He was tested again for strep and this time it came back positive. His doctor decided to do a full work-up, and eventually diagnosed with Berger's disease, which causes inflammation of the kidneys and can lead to organ failure.
"It was by far the most crushing day of my life," Reseska said. "I would drive by that dialysis center at Danbury Hospital, and that was heavy on my heart because I thought, 'One day I'm going to end up there.' "
But 30 years later, Reseska, who lives in Newtown with his wife and two children, is happy, healthy and able to continue working at his sales job. Thanks to two kidney transplants, he has managed to avoid dialysis.
Not everyone is so lucky. Each day, 12 people die waiting for a kidney.
Of the 123,000 Americans on the waiting list for an organ transplant, more than 101,000 need a kidney. Only 17,000 people each year are able to get one.
In Connecticut, roughly 1,250 people are waiting for a kidney, according to the National Kidney Association and the United Network of Organ Sharing.
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
Chris Reseska's kidneys started to fail for the first time about 20 years ago. Everyone in his family was tested as a possible donor. His younger brother, Mike, turned out to be the best match.
Mike Reseska had his hesitations about the procedure, but said a surgeon at Yale-New Haven Hospital put his mind at ease. The surgeon told him, "You can still have your glass of wine, you can still live your life to its fullest. The other kidney is going to get a little stronger, you'll never know its gone and you're saving your brother's life."
Reseska donated his kidney to his big brother in January 1998.
About three years ago, however, Chris Reseska started having symptoms suggesting that the donated kidney was failing. He didn't know it at the time, but he was carrying more than 60 pounds of water on his 6-foot-2 frame, a symptom of his worsening condition.
Reseska's sister, Nancy Anderson, got tested, but wasn't a match. They decided to try an organ swap, in which Anderson would donate a kidney to another transplant patient in return for a compatible kidney for Chris from another donor.
But time wasn't on their side.
"I was going south in a big way," Reseska said. "I was absolutely ready to be put on dialysis, and the collapse of my life as I knew it was imminent."
But then Mike Reseska's wife, Mary Lou, 49, decided to see if she was a match. Because of improved medications, a genetic link is no longer required to ensure a successful transplant.
"We were running out of options," she said. "Chris was really down and out. It was really hard to watch."
Mary Lou Reseska had blood, urine and radiology tests to determine whether she could donate. After a weekend of waiting, she got the news that she was match, and immediately called her brother-in-law.
"What were the chances that my sister-in-law would be a viable match?" Reseska said. "It was a miracle."
Reseska wasn't the only one relieved, Mary Lou Reseska felt the same way when the hospital called.
"I thought I was a match, and I would have been really disappointed if I wasn't," she said. "So I said, 'Let's go, let's do this.'"
Three weeks later, in adjacent operating rooms at Yale-New Haven, Mary Lou's left kidney was removed and transplanted into her brother-in-law.
The procedure has changed greatly since Mike Reseska donated his kidney. In the past, it involved a long incision and a long hospital stay and recovery.
Now the surgery is less invasive. A short incision, about three inches long, is made above the pubic bone, the same spot as in a C-section, to remove the kidney.
Dr. Richard Formica, director of transplant medicine at Yale-New Haven, said organs transplanted from a living person last longer than those harvested from a dead donor.
Most people who decide to donate organs do so because a family member or loved one is in need. But Formica said there are some people, called "altruistic donors," who donate to perfect strangers.
All donors go through a very thorough screening process to make sure they are healthy enough, both mentally and physically, for the surgery.
"Donor safety comes first and foremost; there is no negotiating on that topic," Formica said.</t>
  </si>
  <si>
    <t>['untogs', 'ylnwhv', 'ylnwhv']</t>
  </si>
  <si>
    <t>Hearst Newspapers</t>
  </si>
  <si>
    <t>,usct,namz,usa,use,usnew,</t>
  </si>
  <si>
    <t>When he was 22, Chris Reseska went to the doctor with a sore throat.
He got a strep test, which was negative, but his blood pressure was high so he decided to get a second opinion.</t>
  </si>
  <si>
    <t>NEWSTMES</t>
  </si>
  <si>
    <t>The News-Times</t>
  </si>
  <si>
    <t>['gorga', 'gcat', 'ghea', 'gtrea']</t>
  </si>
  <si>
    <t>A family of donors ; Newtown man's brother, sister-in-law donate their kidneys to help save his life</t>
  </si>
  <si>
    <t>A family of donors ; Newtown man's brother, sister-in-law donate their kidneys to help save his lifeHe was tested again for strep and this time it came back positive. His doctor decided to do a full work-up, and eventually diagnosed with Berger's disease, which causes inflammation of the kidneys and can lead to organ failure.
"It was by far the most crushing day of my life," Reseska said. "I would drive by that dialysis center at Danbury Hospital, and that was heavy on my heart because I thought, 'One day I'm going to end up there.' "
But 30 years later, Reseska, who lives in Newtown with his wife and two children, is happy, healthy and able to continue working at his sales job. Thanks to two kidney transplants, he has managed to avoid dialysis.
Not everyone is so lucky. Each day, 12 people die waiting for a kidney.
Of the 123,000 Americans on the waiting list for an organ transplant, more than 101,000 need a kidney. Only 17,000 people each year are able to get one.
In Connecticut, roughly 1,250 people are waiting for a kidney, according to the National Kidney Association and the United Network of Organ Sharing.
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
Chris Reseska's kidneys started to fail for the first time about 20 years ago. Everyone in his family was tested as a possible donor. His younger brother, Mike, turned out to be the best match.
Mike Reseska had his hesitations about the procedure, but said a surgeon at Yale-New Haven Hospital put his mind at ease. The surgeon told him, "You can still have your glass of wine, you can still live your life to its fullest. The other kidney is going to get a little stronger, you'll never know its gone and you're saving your brother's life."
Reseska donated his kidney to his big brother in January 1998.
About three years ago, however, Chris Reseska started having symptoms suggesting that the donated kidney was failing. He didn't know it at the time, but he was carrying more than 60 pounds of water on his 6-foot-2 frame, a symptom of his worsening condition.
Reseska's sister, Nancy Anderson, got tested, but wasn't a match. They decided to try an organ swap, in which Anderson would donate a kidney to another transplant patient in return for a compatible kidney for Chris from another donor.
But time wasn't on their side.
"I was going south in a big way," Reseska said. "I was absolutely ready to be put on dialysis, and the collapse of my life as I knew it was imminent."
But then Mike Reseska's wife, Mary Lou, 49, decided to see if she was a match. Because of improved medications, a genetic link is no longer required to ensure a successful transplant.
"We were running out of options," she said. "Chris was really down and out. It was really hard to watch."
Mary Lou Reseska had blood, urine and radiology tests to determine whether she could donate. After a weekend of waiting, she got the news that she was match, and immediately called her brother-in-law.
"What were the chances that my sister-in-law would be a viable match?" Reseska said. "It was a miracle."
Reseska wasn't the only one relieved, Mary Lou Reseska felt the same way when the hospital called.
"I thought I was a match, and I would have been really disappointed if I wasn't," she said. "So I said, 'Let's go, let's do this.'"
Three weeks later, in adjacent operating rooms at Yale-New Haven, Mary Lou's left kidney was removed and transplanted into her brother-in-law.
The procedure has changed greatly since Mike Reseska donated his kidney. In the past, it involved a long incision and a long hospital stay and recovery.
Now the surgery is less invasive. A short incision, about three inches long, is made above the pubic bone, the same spot as in a C-section, to remove the kidney.
Dr. Richard Formica, director of transplant medicine at Yale-New Haven, said organs transplanted from a living person last longer than those harvested from a dead donor.
Most people who decide to donate organs do so because a family member or loved one is in need. But Formica said there are some people, called "altruistic donors," who donate to perfect strangers.
All donors go through a very thorough screening process to make sure they are healthy enough, both mentally and physically, for the surgery.
"Donor safety comes first and foremost; there is no negotiating on that topic," Formica said.</t>
  </si>
  <si>
    <t>NJDE000020150819eb8j00037</t>
  </si>
  <si>
    <t>Addyi, Viagra, Flibanserin</t>
  </si>
  <si>
    <t>Flibanserin, which Whitehead says should hit the market by Oct.17 under the brand name Addyi, has been dubbed "Viagra for women" even though it works very differently from the erectile dysfunction drug for men. Viagra is taken before sex and increases blood flow to the genitals. Flibanserin is taken daily before bedtime and affects brain chemicals.
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
But supporters say the benefits may outweigh the risks for many. Rep. Jackie Speer, D-Calif., and 10 other Congress members signed a letter to the FDA saying, "We firmly believe that access to health care should be a fundamental right, regardless of whether you are a man or a women."
"Today's approval provides women distressed by their low sexual desire with an approved treatment option," said Janet Woodcock, director of the FDA's Center for Drug Evaluation and Research.
The drug has gotten a big marketing push from an advocacy group called Even the Score, which is supported by Sprout.
Kenneth Payne, with Norton OB/GYN Associates in Louisville, says he "takes exception to the aggressive marketing campaign" but would consider prescribing the drug to patients for whom the benefits outweigh the risks. "The jury's still a little bit out on this. Just because the FDA approves something doesn't mean it's going to work for everyone," Payne says. "I hope it lives up to its claims."</t>
  </si>
  <si>
    <t>['lrgkef', 'lrgkef', 'lrgkef', 'usfda', 'usfda', 'usfda']</t>
  </si>
  <si>
    <t>A "little pink pill" designed to boost women's libido won approval from the U.S. Food and Drug Administration on Tuesday, becoming the first drug of its kind allowed on the market alongside several medications to improve sexual function in men.
"It's been a long time coming," says Cindy Whitehead, CEO of drugmaker Sprout Pharmaceuticals of Raleigh, N.C. "This opens the door to medical treatment for women" never available before.</t>
  </si>
  <si>
    <t>NJDE</t>
  </si>
  <si>
    <t>The News Journal</t>
  </si>
  <si>
    <t>'Little pink pill' gets FDA approval</t>
  </si>
  <si>
    <t>'Little pink pill' gets FDA approvalFlibanserin, which Whitehead says should hit the market by Oct.17 under the brand name Addyi, has been dubbed "Viagra for women" even though it works very differently from the erectile dysfunction drug for men. Viagra is taken before sex and increases blood flow to the genitals. Flibanserin is taken daily before bedtime and affects brain chemicals.
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
But supporters say the benefits may outweigh the risks for many. Rep. Jackie Speer, D-Calif., and 10 other Congress members signed a letter to the FDA saying, "We firmly believe that access to health care should be a fundamental right, regardless of whether you are a man or a women."
"Today's approval provides women distressed by their low sexual desire with an approved treatment option," said Janet Woodcock, director of the FDA's Center for Drug Evaluation and Research.
The drug has gotten a big marketing push from an advocacy group called Even the Score, which is supported by Sprout.
Kenneth Payne, with Norton OB/GYN Associates in Louisville, says he "takes exception to the aggressive marketing campaign" but would consider prescribing the drug to patients for whom the benefits outweigh the risks. "The jury's still a little bit out on this. Just because the FDA approves something doesn't mean it's going to work for everyone," Payne says. "I hope it lives up to its claims."</t>
  </si>
  <si>
    <t>NYTFEED020151228ebct00335</t>
  </si>
  <si>
    <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
‚ÄúR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
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
This very lesson is taught in some medicinal chemistry textbooks. For instance, one notes that ‚Äúsome compounds are never developed [into drugs] because the patent protected production time available to recoup the cost of development is too short.‚Äù
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
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
Ms. Williams‚Äôs study estimated that the commercialization lag‚Äôs incentive to invest in drugs of shorter duration benefit led to 890,000 lost life-years among American patients found to have cancer in 2003 alone.
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
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
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
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
Drug patents incentivize innovation, and F.D.A. approval is a check regarding drug safety and efficacy. The way they work together affects the incentives for research and could reduce something many would view as highly valuable: cancer prevention.
The Upshot provides news, analysis and graphics about politics, policy and everyday life. Follow us on Facebook and Twitter. Sign up for our newsletter.
Austin Frakt is a health economist with several governmental and academic affiliations. He blogs at The Incidental Economist, and you can follow him on Twitter at @afrakt.</t>
  </si>
  <si>
    <t>['mcaf', 'mcaf', 'onlnfr', 'twnit', 'usfda', 'usfda', 'usfda']</t>
  </si>
  <si>
    <t>['usfda', 'mcaf']</t>
  </si>
  <si>
    <t>The New York Times Company</t>
  </si>
  <si>
    <t>Most people would agree that it would be better to prevent cancer, if we could, than to treat it once it developed. Yet economic incentives encourage researchers to focus on treatment rather than prevention.
The way the patent system interacts with the Food and Drug Administration‚Äôs drug approval process skews what kinds of cancer clinical trials are run. There‚Äôs more money to be made investing in drugs that will extend cancer patients‚Äô lives by a few months than in drugs that would prevent cancer in the first place.</t>
  </si>
  <si>
    <t>NYTFEED</t>
  </si>
  <si>
    <t>NYTimes.com Feed</t>
  </si>
  <si>
    <t>['c23', 'ctrial', 'c133', 'cappro', 'ccat', 'cgymtr', 'gcancr', 'gcrese', 'ghea', 'ncolu', 'c13', 'c22', 'cinprp', 'gcat', 'gmed', 'ncat', 'nfact', 'nfcpin']</t>
  </si>
  <si>
    <t>Why Preventing Cancer Is Not the Priority in Drug Development</t>
  </si>
  <si>
    <t>Why Preventing Cancer Is Not the Priority in Drug DevelopmentThat‚Äôs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
‚ÄúR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
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
This very lesson is taught in some medicinal chemistry textbooks. For instance, one notes that ‚Äúsome compounds are never developed [into drugs] because the patent protected production time available to recoup the cost of development is too short.‚Äù
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
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
Ms. Williams‚Äôs study estimated that the commercialization lag‚Äôs incentive to invest in drugs of shorter duration benefit led to 890,000 lost life-years among American patients found to have cancer in 2003 alone.
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
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
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
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
Drug patents incentivize innovation, and F.D.A. approval is a check regarding drug safety and efficacy. The way they work together affects the incentives for research and could reduce something many would view as highly valuable: cancer prevention.
The Upshot provides news, analysis and graphics about politics, policy and everyday life. Follow us on Facebook and Twitter. Sign up for our newsletter.
Austin Frakt is a health economist with several governmental and academic affiliations. He blogs at The Incidental Economist, and you can follow him on Twitter at @afrakt.</t>
  </si>
  <si>
    <t>OBWK000020150522eb5u00024</t>
  </si>
  <si>
    <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
"I was honored to win Bayer's Breathless Moments contest," said Ms. Middings, whose winning photo depicts a beach sunset. "I am a nurse, and knowing that my photo is helping to raise awareness about CTEPH is very gratifying."
"It is estimated that 500 to 2500 patients develop CTEPH every year in the U.S., many of whom go undiagnosed, which is particularly troubling as a surgical option has the potential to cure some CTEPH cases," said Dario Mirski, MD, vice president and head, U.S. Medical Affairs, Bayer HealthCare Pharmaceuticals. "Bayer is proud to be working to raise awareness about CTEPH, in the hope that increased education will lead to better outcomes for patients."
"We are very pleased to see Bayer's commitment to CTEPH patients and their work to raise awareness about the disease," said Rino Aldrighetti, president and CEO of the Pulmonary Hypertension Association, Silver Spring, Md. "Increased awareness is important because CTEPH is often undiagnosed or misdiagnosed, causing patients to lose valuable treatment time, which can lead to a poor prognosis."
To learn more about CTEPH, please visit www.CTEPH.com.
Keywords for this news article include: Bayer HealthCare Pharmaceuticals Inc., Pulmonary Hypertension, Cardiovascular Diseases.
Our reports deliver fact-based news of research and discoveries from around the world. Copyright 2015, NewsRx LLC</t>
  </si>
  <si>
    <t>['berlab', 'berlab', 'berlab', 'byer']</t>
  </si>
  <si>
    <t>['byer', 'berlab']</t>
  </si>
  <si>
    <t>2015 MAY 30 (NewsRx) -- By a News Reporter-Staff News Editor at Obesity, Fitness &amp; Wellness Week -- Bayer is pleased to announce the winner of Breathless Moments, a photo contest designed to raise awareness about chronic thromboembolic pulmonary hypertension (CTEPH) by showcasing inspirational events, sights or moments in time that can take a person's breath away. The winning photo was taken by Patricia Middings of Chester, N.J., and selected by judges Trace Cluck, a CTEPH patient, and his wife Stephanie Cluck.
https://photos.prnewswire.com/prnvar/20150511/215061</t>
  </si>
  <si>
    <t>OBWK</t>
  </si>
  <si>
    <t>Obesity, Fitness &amp; Wellness Week</t>
  </si>
  <si>
    <t>['nnam', 'ccat', 'ncat', 'nfact', 'nfce', 'niwe']</t>
  </si>
  <si>
    <t>Bayer HealthCare Pharmaceuticals Inc. Chester, N.J. Woman Wins Bayer's Breathless Moments Contest</t>
  </si>
  <si>
    <t>Bayer HealthCare Pharmaceuticals Inc. Chester, N.J. Woman Wins Bayer's Breathless Moments ContestBayer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
"I was honored to win Bayer's Breathless Moments contest," said Ms. Middings, whose winning photo depicts a beach sunset. "I am a nurse, and knowing that my photo is helping to raise awareness about CTEPH is very gratifying."
"It is estimated that 500 to 2500 patients develop CTEPH every year in the U.S., many of whom go undiagnosed, which is particularly troubling as a surgical option has the potential to cure some CTEPH cases," said Dario Mirski, MD, vice president and head, U.S. Medical Affairs, Bayer HealthCare Pharmaceuticals. "Bayer is proud to be working to raise awareness about CTEPH, in the hope that increased education will lead to better outcomes for patients."
"We are very pleased to see Bayer's commitment to CTEPH patients and their work to raise awareness about the disease," said Rino Aldrighetti, president and CEO of the Pulmonary Hypertension Association, Silver Spring, Md. "Increased awareness is important because CTEPH is often undiagnosed or misdiagnosed, causing patients to lose valuable treatment time, which can lead to a poor prognosis."
To learn more about CTEPH, please visit www.CTEPH.com.
Keywords for this news article include: Bayer HealthCare Pharmaceuticals Inc., Pulmonary Hypertension, Cardiovascular Diseases.
Our reports deliver fact-based news of research and discoveries from around the world. Copyright 2015, NewsRx LLC</t>
  </si>
  <si>
    <t>OBWK000020150522eb5u000dt</t>
  </si>
  <si>
    <t>SavchynKateryna_PocinkiAllegra</t>
  </si>
  <si>
    <t>Alan Milinazzo, CEO of InspireMD, commented, "EuroPCR is a major annual meeting for InspireMD and we have a very busy schedule of meetings with customers, distributors and potential future partners ahead. We look forward to productive sessions and making progress on our many initiatives."
Milinazzo continued, "Feedback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
Keywords for this news article include: Cardiology, Technology, Cardio Device, Cardiovascular, InspireMD Inc., Medical Devices.
Our reports deliver fact-based news of research and discoveries from around the world. Copyright 2015, NewsRx LLC</t>
  </si>
  <si>
    <t>['sgrrsr', 'sgrrsr', 'sgrrsr']</t>
  </si>
  <si>
    <t>['sgrrsr']</t>
  </si>
  <si>
    <t>2015 MAY 30 (NewsRx) -- By a News Reporter-Staff News Editor at Obesity, Fitness &amp; Wellness Week -- InspireMD, Inc. (NYSE MKT: NSPR) ("InspireMD" or the "Company"), a leader in stent embolic protection systems ("EPS"), announced that there will be multiple clinical presentations across a broad range of indications for MicroNet(TM) Technology at the upcoming EuroPCR conference from May 19-22, 2015 in Paris, France.
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t>
  </si>
  <si>
    <t>['c315', 'nnam', 'ccat', 'ncat', 'nfact', 'nfce', 'niwe']</t>
  </si>
  <si>
    <t>InspireMD, Inc. InspireMD Announces Clinical Presentations on CGuard and MGuard Systems with MicroNet(TM) Technology at EuroPCR 2015 Conference</t>
  </si>
  <si>
    <t>InspireMD, Inc. InspireMD Announces Clinical Presentations on CGuard and MGuard Systems with MicroNet(TM) Technology at EuroPCR 2015 ConferenceAlan Milinazzo, CEO of InspireMD, commented, "EuroPCR is a major annual meeting for InspireMD and we have a very busy schedule of meetings with customers, distributors and potential future partners ahead. We look forward to productive sessions and making progress on our many initiatives."
Milinazzo continued, "Feedback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
Keywords for this news article include: Cardiology, Technology, Cardio Device, Cardiovascular, InspireMD Inc., Medical Devices.
Our reports deliver fact-based news of research and discoveries from around the world. Copyright 2015, NewsRx LLC</t>
  </si>
  <si>
    <t>OBWK000020150619eb6r001es</t>
  </si>
  <si>
    <t>Our news journalists obtained a quote from the research from the Faculty of Medicine, "In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
According to the news editors, the research concluded: "It can be concluded that hepatotoxicity may be avoided by, the oral application of our formulation."
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
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
Keywords for this news article include: Arad, Europe, Romania, Glutathione, Oligopeptides, Aminotransferase, Drugs and Therapies, Drug Delivery Systems, Enzymes and Coenzymes
Our reports deliver fact-based news of research and discoveries from around the world. Copyright 2015, NewsRx LLC</t>
  </si>
  <si>
    <t>2015 JUN 27 (NewsRx) -- By a News Reporter-Staff News Editor at Obesity, Fitness &amp; Wellness Week -- Investigators discuss new findings in Drugs and Therapies. According to news originating from Arad, Romania, by NewsRx correspondents, research stated, "The main purpose of this study was to certify the effect of native silymarin oil (SM-oil) formulated in a self-microemulsifying drug delivery system (SMEDDS). The optimal formulation was 25 % of SM-oil, 33,3 % of Cremophor RH40, 20 % of Transcutol HP, 16,6 % of Labrasol and 5 % of Capryol 90."</t>
  </si>
  <si>
    <t>Drugs and Therapies; Researchers from Faculty of Medicine Report New Studies and Findings in the Area of Drug Delivery Systems (Hepatoprotective effects of a self-micro emulsifying drug delivery system containing Silybum marianum native seed oil against ...)</t>
  </si>
  <si>
    <t>Drugs and Therapies; Researchers from Faculty of Medicine Report New Studies and Findings in the Area of Drug Delivery Systems (Hepatoprotective effects of a self-micro emulsifying drug delivery system containing Silybum marianum native seed oil against ...)Our news journalists obtained a quote from the research from the Faculty of Medicine, "In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
According to the news editors, the research concluded: "It can be concluded that hepatotoxicity may be avoided by, the oral application of our formulation."
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
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
Keywords for this news article include: Arad, Europe, Romania, Glutathione, Oligopeptides, Aminotransferase, Drugs and Therapies, Drug Delivery Systems, Enzymes and Coenzymes
Our reports deliver fact-based news of research and discoveries from around the world. Copyright 2015, NewsRx LLC</t>
  </si>
  <si>
    <t>OBWK000020150730eb7u001j0</t>
  </si>
  <si>
    <t>UQ's Institute for Molecular Bioscience (IMB)</t>
  </si>
  <si>
    <t>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</si>
  <si>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['tuoqa', 'tuoqa', 'tuoqa', 'alcema']</t>
  </si>
  <si>
    <t>['alcema', 'tuoqa']</t>
  </si>
  <si>
    <t>2015 AUG 8 (NewsRx) -- By a News Reporter-Staff News Editor at Obesity, Fitness &amp; Wellness Week -- A special type of synthetic sugar could be the latest weapon in the fight against superbugs.
A team of scientists from The University of Queensland and Queensland biotechnology company Alchemia have discovered a potential new class of antibiotics inspired by sugar molecules produced by bacteria.</t>
  </si>
  <si>
    <t>Antibiotics; Sweet revenge against superbugs</t>
  </si>
  <si>
    <t>Antibiotics; Sweet revenge against superbugsNew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</si>
  <si>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OBWK000020151030ebau0005h</t>
  </si>
  <si>
    <t>Our news journalists obtained a quote from the research from the University of Pennsylvania, "Patients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
According to the news editors, the research concluded: "The VectorFlow catheter was associated with a significant increase in intervention-free catheter patency compared with the Ash Split Cath catheter, with equivalent flow at lower arterial pressures during dialysis."
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
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
Keywords for this news article include: Angiology, Philadelphia, Pennsylvania, United States, North and Central America
Our reports deliver fact-based news of research and discoveries from around the world. Copyright 2015, NewsRx LLC</t>
  </si>
  <si>
    <t>['unvpnl', 'unvpnl']</t>
  </si>
  <si>
    <t>,usa,phili,uspa,namz,use,</t>
  </si>
  <si>
    <t>2015 NOV 7 (NewsRx) -- By a News Reporter-Staff News Editor at Obesity, Fitness &amp; Wellness Week -- Current study results on Angiology have been published. According to news originating from Philadelphia, Pennsylvania, by NewsRx correspondents, research stated, "To report preliminary clinical experience with a new symmetric-tip dialysis catheter compared with a conventional split-tip catheter. Over a 5-month period, patients requiring a tunneled catheter for hemodialysis or undergoing exchange of a dysfunctional dialysis catheter at a tertiary academic medical center were retrospectively analyzed."</t>
  </si>
  <si>
    <t>['gdial', 'gcat', 'ghea', 'gtrea']</t>
  </si>
  <si>
    <t>Angiology; Findings from University of Pennsylvania Broaden Understanding of Vascular Research (Initial Clinical Experience: Symmetric-Tip Dialysis Catheter with Helical Flow Characteristics Improves Patient Outcomes)</t>
  </si>
  <si>
    <t>Angiology; Findings from University of Pennsylvania Broaden Understanding of Vascular Research (Initial Clinical Experience: Symmetric-Tip Dialysis Catheter with Helical Flow Characteristics Improves Patient Outcomes)Our news journalists obtained a quote from the research from the University of Pennsylvania, "Patients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
According to the news editors, the research concluded: "The VectorFlow catheter was associated with a significant increase in intervention-free catheter patency compared with the Ash Split Cath catheter, with equivalent flow at lower arterial pressures during dialysis."
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
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
Keywords for this news article include: Angiology, Philadelphia, Pennsylvania, United States, North and Central America
Our reports deliver fact-based news of research and discoveries from around the world. Copyright 2015, NewsRx LLC</t>
  </si>
  <si>
    <t>OFBOAR0020151005eba1001j6</t>
  </si>
  <si>
    <t xml:space="preserve">URL: www.heritagepharma.com
Industry: Pharmaceuticals
Heritage Pharmaceuticals is a subsidiary of Emcure Pharmaceuticals.
***
Name: Jeffrey Glazer
Title: President and Chief Executive Officer
Biography: http://www.theofficialboard.com/biography/jeffrey-glazer-2
***
Name: Jason Malek
Title: Senior Vice President, Commercial Operations
Biography: http://www.theofficialboard.com/biography/jason-malek
***
Name: Pablo Davila
Title: Senior Director, Scientific Affairs
Biography: http://www.theofficialboard.com/biography/pablo-davila
***
</t>
  </si>
  <si>
    <t>['emcrpl', 'emcrpl', 'hephai', 'hephai']</t>
  </si>
  <si>
    <t>['emcrpl']</t>
  </si>
  <si>
    <t>Alta Data</t>
  </si>
  <si>
    <t xml:space="preserve">EUR FRA MEDZ WEURZ </t>
  </si>
  <si>
    <t>In the Pharmaceuticals industry, there are 1,175 large companies in 70 countries, with a total of 12,584 top executives. Within those companies, 8,746 executive movements have been recorded in the last 12 months.
Company: Heritage Pharmaceuticals</t>
  </si>
  <si>
    <t>OFBOAR</t>
  </si>
  <si>
    <t>TheOfficialBoard</t>
  </si>
  <si>
    <t>['cboard', 'cslmc', 'nimage', 'c41', 'ccat', 'ncat', 'nfact', 'nfcpin']</t>
  </si>
  <si>
    <t>Heritage Pharmaceuticals - The organizational chart displays its 3 executives, including Jeffrey Glazer and Jason Malek</t>
  </si>
  <si>
    <t xml:space="preserve">Heritage Pharmaceuticals - The organizational chart displays its 3 executives, including Jeffrey Glazer and Jason MalekURL: www.heritagepharma.com
Industry: Pharmaceuticals
Heritage Pharmaceuticals is a subsidiary of Emcure Pharmaceuticals.
***
Name: Jeffrey Glazer
Title: President and Chief Executive Officer
Biography: http://www.theofficialboard.com/biography/jeffrey-glazer-2
***
Name: Jason Malek
Title: Senior Vice President, Commercial Operations
Biography: http://www.theofficialboard.com/biography/jason-malek
***
Name: Pablo Davila
Title: Senior Director, Scientific Affairs
Biography: http://www.theofficialboard.com/biography/pablo-davila
***
</t>
  </si>
  <si>
    <t>OKLD000020151215ebc9000b6</t>
  </si>
  <si>
    <t>HalewiczVictoria_NevilleQuinton</t>
  </si>
  <si>
    <t>whole-body cryotherapy</t>
  </si>
  <si>
    <t>The Performist</t>
  </si>
  <si>
    <t>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</si>
  <si>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['grbypk', 'nyt', 'stnhsp', 'stnhsp', 'usfda']</t>
  </si>
  <si>
    <t>ANG Newspapers</t>
  </si>
  <si>
    <t>The 42-year-old lieutenant colonel stationed at Moffett Field said she tried "everything" from cortisone shots to acupuncture, none of which offered her more than a few hours' relief.
Now the Sunnyvale woman can go for days pain-free after trying something that initially sounded extreme: subjecting her body to flash freezing for two to three minutes at a time.</t>
  </si>
  <si>
    <t>OKLD</t>
  </si>
  <si>
    <t>The Oakland Tribune</t>
  </si>
  <si>
    <t>['gartt', 'gfitn', 'gnutr', 'gwelss', 'gcat', 'gfod', 'ghea', 'glife', 'gmed']</t>
  </si>
  <si>
    <t>Cryotherapy: do new nitrogen tanks actually boost workouts, help weight loss?</t>
  </si>
  <si>
    <t>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</si>
  <si>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Peninsula Wellness Centre in Mountain View</t>
  </si>
  <si>
    <t>PBRELS0020150209eb2300005</t>
  </si>
  <si>
    <t>Website: http://www.pharmaceutical-business-review.com/</t>
  </si>
  <si>
    <t>['centon', 'centon', 'centon', 'usfda', 'usfda', 'cslabs', 'usfda']</t>
  </si>
  <si>
    <t>['usfda', 'cslabs', 'centon']</t>
  </si>
  <si>
    <t>The US Food and Drug Administration (FDA) has granted approval to CSL Behring for a new administration option for Hizentra, Immune Globulin Subcutaneous (Human), 20% Liquid. The FDA approved the flexible dosing of Hizentra at intervals from daily to once every two weeks (biweekly). Hizentra is an immunoglobulin G (IgG) replacement therapy indicated for people with primary immunodeficiency (PI). Pharmacometrics (modelling and simulation) formed the basis of the FDA's approval. Original Source: PBR Pharmaceutical Business Review, http://www.pharmaceutical-business-review.com/, Copyright PBR 2015.
PBR Pharmaceutical Business Review</t>
  </si>
  <si>
    <t>PBRELS</t>
  </si>
  <si>
    <t>PBR Pharmaceutical Business Review</t>
  </si>
  <si>
    <t>['cappro', 'c13', 'gbiot', 'nabst', 'c22', 'ccat', 'gcat', 'gsci', 'ncat', 'nfact', 'nfcpin']</t>
  </si>
  <si>
    <t>FDA approves new dosing option for CSL Behring's Hizentra.</t>
  </si>
  <si>
    <t>FDA approves new dosing option for CSL Behring's Hizentra.Website: http://www.pharmaceutical-business-review.com/</t>
  </si>
  <si>
    <t>PBRELS0020150424eb4l00001</t>
  </si>
  <si>
    <t>['medcco', 'medcco', 'medcco', 'usfda', 'usfda', 'usfda']</t>
  </si>
  <si>
    <t>['usfda', 'medcco']</t>
  </si>
  <si>
    <t>The US Food and Drug Administration (FDA) has approved The Medicines Company's supplemental new drug application (sNDA) for a new formulation of Minocin (minocycline) for injection. Minocin for injection is indicated for the treatment of infections caused by susceptible strains of selected gram-negative and gram-positive pathogens like the Acinetobacter species. The new formulation has also been granted Qualified Infectious Disease Product (QIDP) status, making it eligible for priority review and five-year marketing exclusivity following approval of new potential indications. Original Source: PBR Pharmaceutical Business Review, http://www.pharmaceutical-business-review.com/, Copyright PBR 2015.
PBR Pharmaceutical Business Review</t>
  </si>
  <si>
    <t>['cappro', 'c13', 'gart', 'nabst', 'c22', 'ccat', 'gcat', 'gent', 'ncat', 'nfact', 'nfcpin']</t>
  </si>
  <si>
    <t>The Medicines Company gets FDA approval for new formulation of Minocin for injection.</t>
  </si>
  <si>
    <t>The Medicines Company gets FDA approval for new formulation of Minocin for injection.Website: http://www.pharmaceutical-business-review.com/</t>
  </si>
  <si>
    <t>PBRELS0020150601eb5p00002</t>
  </si>
  <si>
    <t>CongCong_PristavecTeja</t>
  </si>
  <si>
    <t>['jpmhea', 'glxo', 'glxo', 'jpmhea', 'glxo']</t>
  </si>
  <si>
    <t>['glxo', 'jpmhea']</t>
  </si>
  <si>
    <t>,jap,namz,usa,apacz,asiaz,easiaz,</t>
  </si>
  <si>
    <t>A new drug application (NDA) for mepolizumab has been filed by GlaxoSmithKline (GSK) with the Japanese Ministry of Health, Labour and Welfare (MHLW). The company seeks the agency's approval on its anti-IL-5 monoclonal antibody as an add-on maintenance therapy to treat severe eosinophilic asthma in adults and adolescents 12 years of age and above who experience exacerbations on high dose ICS and other maintenance treatment(s). Regulatory filings for mepolizumab are now under review in the US, the EU and other countries. Further applications are planned in 2015. Original Source: PBR Pharmaceutical Business Review, http://www.pharmaceutical-business-review.com/, Copyright PBR 2015.
PBR Pharmaceutical Business Review</t>
  </si>
  <si>
    <t>['c13', 'cappro', 'gart', 'nabst', 'c22', 'ccat', 'gcat', 'gent', 'ncat', 'nfact', 'nfcpin']</t>
  </si>
  <si>
    <t>GSK seeks Japanese approval for eosinophilic asthma drug mepolizumab.</t>
  </si>
  <si>
    <t>GSK seeks Japanese approval for eosinophilic asthma drug mepolizumab.Website: http://www.pharmaceutical-business-review.com/</t>
  </si>
  <si>
    <t>PBRELS0020150615eb680000k</t>
  </si>
  <si>
    <t xml:space="preserve">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
PBR Pharmaceutical Business Review
Website: http://www.pharmaceutical-business-review.com/</t>
  </si>
  <si>
    <t>['ocinns', 'ocinns', 'usfda', 'usfda']</t>
  </si>
  <si>
    <t>['ocinns']</t>
  </si>
  <si>
    <t>The US Food and Drug Administration (FDA) has issued a new 510(k) clearance for the prescription and over-the-counter indications of Oculus Innovative Sciences' Alevicyn SG Antipruritic Spray Gel. The prescription uses include management and relief of burning, itching and pain associated with radiation dermatitis, atopic dermatitis and other types of dermatoses; and relief of pain caused by first- and second-degree burns. The over-the-counter uses include relief of burning and itching due to minor burns, skin irritation, lacerations and abrasions; and management of pain and irritation from minor burns. Oculus' direct dermatology sales force will launch Alevicyn SG in the US in Jul 2015. The company is coordinating with its international distributors and partners for the launch of the product in territories outside of the US. The global atopic dermatitis therapeutics market had sales of around $643 M in 2009, according to GlobalData.</t>
  </si>
  <si>
    <t>['c13', 'nabst', 'c22', 'cpartn', 'c11', 'ccat', 'ncat', 'nfact', 'nfcpin']</t>
  </si>
  <si>
    <t>Oculus receives FDA clearance for novel atopic dermatitis dermatology product.</t>
  </si>
  <si>
    <t>Oculus receives FDA clearance for novel atopic dermatitis dermatology product.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
PBR Pharmaceutical Business Review
Website: http://www.pharmaceutical-business-review.com/</t>
  </si>
  <si>
    <t>PBRELS0020150811eb8400007</t>
  </si>
  <si>
    <t>PocinkiAllegra_PocinkiAllegra</t>
  </si>
  <si>
    <t>['aprepc', 'aprepc', 'aprepc', 'usfda', 'usfda']</t>
  </si>
  <si>
    <t>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
PBR Pharmaceutical Business Review</t>
  </si>
  <si>
    <t>['cappro', 'c13', 'nabst', 'c22', 'ccat', 'ncat', 'nfact', 'nfcpin']</t>
  </si>
  <si>
    <t>Aprecia's first 3D printed drug product Spritam gets FDA approval to treat epilepsy.</t>
  </si>
  <si>
    <t>Aprecia's first 3D printed drug product Spritam gets FDA approval to treat epilepsy.Website: http://www.pharmaceutical-business-review.com/</t>
  </si>
  <si>
    <t>PBRELS0020151112ebb500001</t>
  </si>
  <si>
    <t>Extra1_KorkmazGizem_IschCalvin</t>
  </si>
  <si>
    <t>['kfdnpp', 'eucmm', 'eucmm', 'kfdnpp', 'kfdnpp', 'usfda']</t>
  </si>
  <si>
    <t>['kfdnpp']</t>
  </si>
  <si>
    <t>United Therapeutics and Clinigen Group's Idis Managed Access (MA) division have started a managed access programme for Unituxin (dinutuximab) injection. The programme will allow individual adolescents and children as young as 12 months old with high risk neuroblastoma to take Unituxin in certain nations where the drug has not yet been marketed. Idis MA will manage the programme. The European Commission granted approval for Unituxin in Aug 2015 for treating high risk neuroblastoma in patients from 12 months to 17 years. Unituxin received approval from the US Food and Drug Administration (FDA) for this indication in Mar 2015. Original Source: PBR Pharmaceutical Business Review, http://www.pharmaceutical-business-review.com/, Copyright PBR 2015.
PBR Pharmaceutical Business Review</t>
  </si>
  <si>
    <t>['c13', 'c184', 'nabst', 'c22', 'c18', 'cactio', 'ccat', 'ncat', 'nfact', 'nfcpin']</t>
  </si>
  <si>
    <t>Clinigen Group, United Therapeutics start managed access programme for Unituxin injection.</t>
  </si>
  <si>
    <t>Clinigen Group, United Therapeutics start managed access programme for Unituxin injection.Website: http://www.pharmaceutical-business-review.com/</t>
  </si>
  <si>
    <t>PCWI000020150815eb8f0002y</t>
  </si>
  <si>
    <t>OxyContin</t>
  </si>
  <si>
    <t>Purdue Pharma</t>
  </si>
  <si>
    <t>,usa,uswi,namz,usc,</t>
  </si>
  <si>
    <t>PCWI</t>
  </si>
  <si>
    <t>The Post-Crescent</t>
  </si>
  <si>
    <t>PHBW000020150123eb1q0000g</t>
  </si>
  <si>
    <t>KattampallilNeil_GoldsteinJoshua</t>
  </si>
  <si>
    <t>Tarina Fe 1/20</t>
  </si>
  <si>
    <t>Afaxys</t>
  </si>
  <si>
    <t>"Afaxys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</si>
  <si>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['fffaim', 'fffaim']</t>
  </si>
  <si>
    <t>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t>
  </si>
  <si>
    <t>PHBW</t>
  </si>
  <si>
    <t>Pharma Business Week</t>
  </si>
  <si>
    <t>['gwhea', 'gbirtc', 'gcat', 'ggroup', 'ghea']</t>
  </si>
  <si>
    <t>Afaxys Pharmaceuticals; Afaxys Announces Nationwide Availability of Tarina Fe 1/20 to the Public Health Sector, Colleges &amp; Universities</t>
  </si>
  <si>
    <t>Afaxys Pharmaceuticals; Afaxys Announces Nationwide Availability of Tarina Fe 1/20 to the Public Health Sector, Colleges &amp; Universities"Afaxys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</si>
  <si>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PHBW000020150612eb6f00037</t>
  </si>
  <si>
    <t>Bayoan_Extra1_NevilleQuinton_PocinkiAllegra</t>
  </si>
  <si>
    <t>guanfacine</t>
  </si>
  <si>
    <t>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
ADHD is the most common neurobehavioral disorder diagnosed in children in the United States. ADHD affects 1 in 10 U.S. children and half of these children are diagnosed by the age of six.</t>
  </si>
  <si>
    <t>['gadhd', 'c22', 'ccat', 'gcat', 'ghea', 'gmed', 'gment', 'ncat', 'nfact', 'nfcpin']</t>
  </si>
  <si>
    <t>teva</t>
  </si>
  <si>
    <t>Guanfacine extended-release tablets</t>
  </si>
  <si>
    <t>Teva Pharmaceutical Industries Ltd.</t>
  </si>
  <si>
    <t>PHBW000020150619eb6m000ho</t>
  </si>
  <si>
    <t>KorkmazGizem_Extra1</t>
  </si>
  <si>
    <t>The serial number for this application is 78124802.
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
The owner/registrar information for this application is: Jeffrey M. Gitchel, Bayer, 100 Bayer Road, Pittsburgh PA 15205.
Keywords for this news article include: Bayer, Trademarks.
Our reports deliver fact-based news of research and discoveries from around the world. Copyright 2015, NewsRx LLC</t>
  </si>
  <si>
    <t>2015 JUN 22 (NewsRx) -- By a News Reporter-Staff News Editor at Pharma Business Week -- According to news reporting originating from Washington, D.C., by NewsRx journalists, a trademark application has been made for "VITERION" by Jeffrey M. Gitchel, representing Bayer. This application was made available to the public on June 09, 2015.
The international trademark goods and services class code for this trademark application is 044.</t>
  </si>
  <si>
    <t>['ctmark', 'cgymtr', 'ccat', 'cinprp']</t>
  </si>
  <si>
    <t>Trademarks; Trademark Application for "VITERION" Filed by Bayer</t>
  </si>
  <si>
    <t>Trademarks; Trademark Application for "VITERION" Filed by BayerThe serial number for this application is 78124802.
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
The owner/registrar information for this application is: Jeffrey M. Gitchel, Bayer, 100 Bayer Road, Pittsburgh PA 15205.
Keywords for this news article include: Bayer, Trademarks.
Our reports deliver fact-based news of research and discoveries from around the world. Copyright 2015, NewsRx LLC</t>
  </si>
  <si>
    <t>PHBW000020150709eb7900005</t>
  </si>
  <si>
    <t>KeastJessica_Extra5</t>
  </si>
  <si>
    <t>VT-464</t>
  </si>
  <si>
    <t>Innocrin</t>
  </si>
  <si>
    <t>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
"This is an exciting time to be joining Innocrin as the company initiates Phase 2 castration-resistant prostate cancer (CRPC) and breast cancer studies of VT-464," said Mr. Osborne. "I'm excited to help the Innocrin team attain its goal of improving the lives of patients of high unmet medical need."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
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
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
Keywords for this news article include: Innocrin Pharmaceuticals Inc., Investment and Finance.
Our reports deliver fact-based news of research and discoveries from around the world. Copyright 2015, NewsRx LLC</t>
  </si>
  <si>
    <t>['scynxs', 'abotlb', 'amrcan', 'hattvp', 'isouth', 'lilye', 'nasdaq', 'scynxs', 'utyncc']</t>
  </si>
  <si>
    <t>['scynxs']</t>
  </si>
  <si>
    <t>2015 JUL 13 (NewsRx) -- By a News Reporter-Staff News Editor at Pharma Business Week -- Innocrin Pharmaceuticals, Inc., a clinical-stage pharmaceutical company developing small-molecule CYP17 lyase-selective inhibitors for the treatment of hormonally-dependent breast and prostate cancers resistant to traditional therapy, announced the appointment of Charles (Chuck) Osborne, CPA as its Chief Financial Officer, effective July 1, 2015.
William Moore, PhD, Innocrin Chief Executive Officer stated, "I'm pleased to welcome Chuck to the senior management team. His prior finance and management experience at both private and publically owned companies will serve Innocrin well as it evolves its corporate development initiatives."</t>
  </si>
  <si>
    <t>['gcancr', 'ctrial', 'c23', 'c411', 'cslmc', 'gbreac', 'gprosc', 'c41', 'ccat', 'gcat', 'ghea', 'gmed', 'ncat', 'nfact', 'nfcpex', 'nfcpin']</t>
  </si>
  <si>
    <t>Innocrin Pharmaceuticals, Inc. Innocrin Pharmaceuticals, Inc. Appoints Charles F. Osborne Jr. as its Chief Financial Officer</t>
  </si>
  <si>
    <t>Innocrin Pharmaceuticals, Inc. Innocrin Pharmaceuticals, Inc. Appoints Charles F. Osborne Jr. as its Chief Financial OfficerMr.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
"This is an exciting time to be joining Innocrin as the company initiates Phase 2 castration-resistant prostate cancer (CRPC) and breast cancer studies of VT-464," said Mr. Osborne. "I'm excited to help the Innocrin team attain its goal of improving the lives of patients of high unmet medical need."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
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
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
Keywords for this news article include: Innocrin Pharmaceuticals Inc., Investment and Finance.
Our reports deliver fact-based news of research and discoveries from around the world. Copyright 2015, NewsRx LLC</t>
  </si>
  <si>
    <t>PHBW000020150709eb790000o</t>
  </si>
  <si>
    <t>FowersAlyssa_KattampallilNeil</t>
  </si>
  <si>
    <t>The company has also chosen a new corporate colour - Purple, which is associated with creativity and wisdom. Overall, the new identity speaks of Dr. Reddy's constant endeavour to understand the unmet and under-met needs of patients, and the swift action to solve them.
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
The re-branding will be executed in two stages. In the first phase, the corporate brand has transitioned to the new identity. Phase two will see the new identity transitioning on to the company's product packaging.
The existing logo and brand identity will remain in place and valid until changes that are pertinent to legal processes, documentation and other regulatory or statutory changes are complete.
Commenting on the launch, Satish Reddy, Chairman - Dr. Reddy's Laboratories said, "Over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
G V Prasad, Co Chairman and CEO - Dr. Reddy's Laboratories stated, "Our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
Keywords for this news article include: Dr. Reddy's Laboratories.
Our reports deliver fact-based news of research and discoveries from around the world. Copyright 2015, NewsRx LLC</t>
  </si>
  <si>
    <t>['drred', 'drred', 'drred']</t>
  </si>
  <si>
    <t>['drred']</t>
  </si>
  <si>
    <t>2015 JUL 13 (NewsRx) -- By a News Reporter-Staff News Editor at Pharma Business Week -- Dr. Reddy's Laboratories (NYSE: RDY) announced the launch of its new visual identity and brand, that will guide its actions across the globe: Good Health Can't Wait.
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t>
  </si>
  <si>
    <t>Dr. Reddy‚Äôs Laboratories; Dr. Reddy's Unveils New Corporate Brand Identity</t>
  </si>
  <si>
    <t>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
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
The re-branding will be executed in two stages. In the first phase, the corporate brand has transitioned to the new identity. Phase two will see the new identity transitioning on to the company's product packaging.
The existing logo and brand identity will remain in place and valid until changes that are pertinent to legal processes, documentation and other regulatory or statutory changes are complete.
Commenting on the launch, Satish Reddy, Chairman - Dr. Reddy's Laboratories said, "Over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
G V Prasad, Co Chairman and CEO - Dr. Reddy's Laboratories stated, "Our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
Keywords for this news article include: Dr. Reddy's Laboratories.
Our reports deliver fact-based news of research and discoveries from around the world. Copyright 2015, NewsRx LLC</t>
  </si>
  <si>
    <t>PHBW000020150716eb7g0000t</t>
  </si>
  <si>
    <t>Moxduo</t>
  </si>
  <si>
    <t>QRx Pharma</t>
  </si>
  <si>
    <t>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"no agreement letter" from the Food and Drug Administration ("FDA")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
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
This press release may be considered Attorney Advertising in some jurisdictions under the applicable law and ethical rules. View source version on businesswire.com: http://www.businesswire.com/news/home/20150706005598/en/
Keywords for this news article include: Glancy Prongay &amp; Murray LLP.
Our reports deliver fact-based news of research and discoveries from around the world. Copyright 2015, NewsRx LLC</t>
  </si>
  <si>
    <t>['gbiagl', 'gbiagl', 'gbiagl', 'usfda']</t>
  </si>
  <si>
    <t>['gbiagl']</t>
  </si>
  <si>
    <t>2015 JUL 20 (NewsRx) -- By a News Reporter-Staff News Editor at Pharma Business Week -- Glancy Prongay &amp; Murray LLP announces an investigation on behalf of investors of QRx Pharma, Ltd. ("QRx Pharma" or the "Company") (OTC Ticker: QRXPY; QRXPF) concerning whether the Company misled investors regarding the potential approval of its drug products. Glancy Prongay &amp; Murray is preparing to file a complaint to recover damages on behalf of QRx Pharma investors, and investors are encouraged to contact the firm to discuss the matter.</t>
  </si>
  <si>
    <t>Glancy Prongay &amp; Murray LLP; INVESTOR ALERT: Investigation of QRx Pharma, Ltd., Announced by Glancy Prongay &amp; Murray LLP</t>
  </si>
  <si>
    <t>Glancy Prongay &amp; Murray LLP; INVESTOR ALERT: Investigation of QRx Pharma, Ltd., Announced by Glancy Prongay &amp; Murray LLPThe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"no agreement letter" from the Food and Drug Administration ("FDA")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
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
This press release may be considered Attorney Advertising in some jurisdictions under the applicable law and ethical rules. View source version on businesswire.com: http://www.businesswire.com/news/home/20150706005598/en/
Keywords for this news article include: Glancy Prongay &amp; Murray LLP.
Our reports deliver fact-based news of research and discoveries from around the world. Copyright 2015, NewsRx LLC</t>
  </si>
  <si>
    <t>PHBW000020151102ebb200089</t>
  </si>
  <si>
    <t>lifitegrast</t>
  </si>
  <si>
    <t>Ophthalmics, Foresight Biotherapeutics, SARcode Bioscience, Premacure AB, BIKAM Pharmaceuticals</t>
  </si>
  <si>
    <t>"We will work quickly to address the FDA's requests related to lifitegrast, as we are committed to delivering a new prescription treatment option for the 29 million adults in the U.S. living with the symptoms of this chronic and progressive disease," said Philip J. Vickers, Ph.D., Head of Research and Development, Shire.
Symptoms of dry eye disease vary by patient, but typically may include eye dryness, overall eye discomfort, stinging, burning, a gritty feeling and episodes of blurred vision.
OPUS-3, a randomized, double-masked, 12-week Phase 3 study enrolled 711 patients to evaluate the efficacy and safety of lifitegrast. The clinical trial's primary endpoint is patient-reported symptom improvement as measured by the Eye Dryness Score EDS scale.
The new drug application for lifitegrast included data from four randomized, controlled clinical trials with more than 1,800 patients. These include one Phase 2 study, two Phase 3 efficacy and safety studies (OPUS-1 and OPUS-2), and one long-term Phase 3 safety study (SONATA).
Shire's Commitment to Ophthalmics
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
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
Keywords for this news article include: Shire plc, FDA Actions, Government Agencies Offices and Entities.
Our reports deliver fact-based news of research and discoveries from around the world. Copyright 2015, NewsRx LLC</t>
  </si>
  <si>
    <t>['shiph', 'usfda', 'bikapi', 'shiph', 'shiph', 'usfda', 'usfda']</t>
  </si>
  <si>
    <t>['usfda', 'shiph']</t>
  </si>
  <si>
    <t>2015 NOV 2 (NewsRx) -- By a News Reporter-Staff News Editor at Pharma Business Week -- Shire plc (LSE: SHP, NASDAQ: SHPG) announced that the U.S. Food and Drug Administration (FDA) requested an additional clinical study as part of a complete response letter (CRL) to the company's new drug application for lifitegrast for the signs and symptoms of dry eye disease in adults. Shire has recently completed a Phase 3 study of lifitegrast, OPUS-3, that is expected to be the basis of Shire's response to the CRL. The FDA also requested more information related to product quality, which Shire will address in the CRL response. Topline results of OPUS-3 are expected before year-end, and, and if positive, the company plans to submit these data as part of a resubmission to the FDA during the first quarter of 2016.</t>
  </si>
  <si>
    <t>['ctrial', 'c23', 'c22', 'c11', 'gblind', 'ccat', 'gcat', 'ghea', 'gmed', 'ncat', 'nfact', 'nfcpin']</t>
  </si>
  <si>
    <t>Shire plc; Shire Receives FDA Complete Response Letter for Lifitegrast NDA and Plans to Respond with OPUS-3 Trial</t>
  </si>
  <si>
    <t>Shire plc; Shire Receives FDA Complete Response Letter for Lifitegrast NDA and Plans to Respond with OPUS-3 Trial"We will work quickly to address the FDA's requests related to lifitegrast, as we are committed to delivering a new prescription treatment option for the 29 million adults in the U.S. living with the symptoms of this chronic and progressive disease," said Philip J. Vickers, Ph.D., Head of Research and Development, Shire.
Symptoms of dry eye disease vary by patient, but typically may include eye dryness, overall eye discomfort, stinging, burning, a gritty feeling and episodes of blurred vision.
OPUS-3, a randomized, double-masked, 12-week Phase 3 study enrolled 711 patients to evaluate the efficacy and safety of lifitegrast. The clinical trial's primary endpoint is patient-reported symptom improvement as measured by the Eye Dryness Score EDS scale.
The new drug application for lifitegrast included data from four randomized, controlled clinical trials with more than 1,800 patients. These include one Phase 2 study, two Phase 3 efficacy and safety studies (OPUS-1 and OPUS-2), and one long-term Phase 3 safety study (SONATA).
Shire's Commitment to Ophthalmics
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
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
Keywords for this news article include: Shire plc, FDA Actions, Government Agencies Offices and Entities.
Our reports deliver fact-based news of research and discoveries from around the world. Copyright 2015, NewsRx LLC</t>
  </si>
  <si>
    <t>PIQUADC020150505eb2r000k2</t>
  </si>
  <si>
    <t>‚ÄúThe objective of the drug testing policy is to provide a helpful, safe, and drug-free environment," Hall said. Hall stated that the board wants to provide students with the opportunity to turn down peer pressure and to ‚Äúhold themselves to a high standard."
‚ÄúIt's one more reason for kids to say ‚Äòno' to drugs,"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 Prueter stated that approximately 25 percent of schools in Ohio are doing a type of student drug testing.
‚ÄúThere has not been a drop in participation," Prueter said about athletic and extracurricular activities. Prueter also stated that it is legal for schools to drug testing students who are considered ‚Äúprivileged students." ‚ÄúPrivileged" means any student who participates in athletics, participates in extracurricular activities, or possesses a parking pass.
‚ÄúYou cannot touch their grades," Prueter said. ‚ÄúWe're trying to find a way to keep kids active in school." Prueter explained that their process for testing and chain of information is ‚Äúextremely confidential." According to the policy, ‚ÄúThe Random Drug Testing Policy is designed to be non-punitive with regards to academics." Consequences for failing a drug test include having privileges revoked, community service, follow-up drug tests, and possible participation in the Miami County Recovery Council's Drug Prevention Program.
‚ÄúThis drug testing policy was developed with good intentions," Ken Miller, superintendent, said. ‚ÄúWe can continue to be part of the solution or part of the problem." Miller stated that Covington schools are trying to be a part of the solution with this drug testing policy.
‚ÄúThe bottom line [‚Ä¶] the school's overstepping its boundary," Brian Kelly, Covington student, said. Approximately six students and two parents spoke up against the drug testing policy Thursday evening. ‚ÄúOnce this line is crossed, where will the new line be drawn?" Kelly asked. ‚ÄúValues should be based on compassion, not fear of failing a test." Kelly also stated that the drug testing policy puts students in a position of being ‚Äúguilty until proven innocent."
‚ÄúFor the first time [‚Ä¶] there is a feeling of us versus them," Seth Canan, Covington student, said, discussing the relationship between students and administrators at Covington schools. Canan stated that there was a petition passed around Covington high school that ‚Äúat least 94" students against the drug testing policy signed.
‚ÄúSeems awful intrusive to me on our students," Rob Cron, concerned parent, said. Cron reiterated Kelly's earlier statement about perceiving the school as ‚Äúoverstepping our bounds." Cron was also concerned with the added ‚Äúanxiety and stress" that the drug testing policy might create.
‚ÄúThis policy wasn't sent home to parents," Cron said. ‚ÄúI'm having a hard time understanding the need for it." Cron suggested that the schools ‚Äúput our efforts towards education." Other attendees, including concerned citizen Steve Kerber, agreed with the idea of providing better drug education.
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
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
‚ÄúIf it saves one life," Dean Pond, president of the board, said in regards to the drug testing policy, ‚Äúit's well worth it." The board agreed to look into providing drug education along with the going forward with the drug testing policy.
The Covington Board of Education is located at the Covington middle school at 25 N. Grant St. in Covington and can be reached at (937) 473-2249. The Covington Board of Education holds meetings at 6 p.m. on the third Thursday of each month.</t>
  </si>
  <si>
    <t>Civitas Media LLC</t>
  </si>
  <si>
    <t>COVINGTON ‚Äì The Covington Board of Education unanimously passed the proposed student drug testing policy Thursday evening, which will affect students in grades 7-12. Thursday evening was the third reading of the Random Drug Testing Policy, which was introduced during the board's December 2014 meeting.
‚ÄúWe had a prominent athlete early in the season, earlier this year, that had an incident," Brad Hall, vice president of the board, said. ‚ÄúWe had some parents come forward and say, ‚ÄòWell, my student was in the same car as that individual.'" Hall explained this incident and the concerned parents that came forward afterwards were what prompted the board's decision to pursue a drug testing policy.</t>
  </si>
  <si>
    <t>PIQUADC</t>
  </si>
  <si>
    <t>Piqua Daily Call</t>
  </si>
  <si>
    <t>['gdop', 'gedu', 'gabus', 'gcat', 'gcom', 'ghea', 'gmed', 'gsoc']</t>
  </si>
  <si>
    <t>Drug testing policy passes; Covington Board of Education approved random drug testing policy for ‚Äòprivileged' students</t>
  </si>
  <si>
    <t>Drug testing policy passes; Covington Board of Education approved random drug testing policy for ‚Äòprivileged' students‚ÄúThe objective of the drug testing policy is to provide a helpful, safe, and drug-free environment," Hall said. Hall stated that the board wants to provide students with the opportunity to turn down peer pressure and to ‚Äúhold themselves to a high standard."
‚ÄúIt's one more reason for kids to say ‚Äòno' to drugs,"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 Prueter stated that approximately 25 percent of schools in Ohio are doing a type of student drug testing.
‚ÄúThere has not been a drop in participation," Prueter said about athletic and extracurricular activities. Prueter also stated that it is legal for schools to drug testing students who are considered ‚Äúprivileged students." ‚ÄúPrivileged" means any student who participates in athletics, participates in extracurricular activities, or possesses a parking pass.
‚ÄúYou cannot touch their grades," Prueter said. ‚ÄúWe're trying to find a way to keep kids active in school." Prueter explained that their process for testing and chain of information is ‚Äúextremely confidential." According to the policy, ‚ÄúThe Random Drug Testing Policy is designed to be non-punitive with regards to academics." Consequences for failing a drug test include having privileges revoked, community service, follow-up drug tests, and possible participation in the Miami County Recovery Council's Drug Prevention Program.
‚ÄúThis drug testing policy was developed with good intentions," Ken Miller, superintendent, said. ‚ÄúWe can continue to be part of the solution or part of the problem." Miller stated that Covington schools are trying to be a part of the solution with this drug testing policy.
‚ÄúThe bottom line [‚Ä¶] the school's overstepping its boundary," Brian Kelly, Covington student, said. Approximately six students and two parents spoke up against the drug testing policy Thursday evening. ‚ÄúOnce this line is crossed, where will the new line be drawn?" Kelly asked. ‚ÄúValues should be based on compassion, not fear of failing a test." Kelly also stated that the drug testing policy puts students in a position of being ‚Äúguilty until proven innocent."
‚ÄúFor the first time [‚Ä¶] there is a feeling of us versus them," Seth Canan, Covington student, said, discussing the relationship between students and administrators at Covington schools. Canan stated that there was a petition passed around Covington high school that ‚Äúat least 94" students against the drug testing policy signed.
‚ÄúSeems awful intrusive to me on our students," Rob Cron, concerned parent, said. Cron reiterated Kelly's earlier statement about perceiving the school as ‚Äúoverstepping our bounds." Cron was also concerned with the added ‚Äúanxiety and stress" that the drug testing policy might create.
‚ÄúThis policy wasn't sent home to parents," Cron said. ‚ÄúI'm having a hard time understanding the need for it." Cron suggested that the schools ‚Äúput our efforts towards education." Other attendees, including concerned citizen Steve Kerber, agreed with the idea of providing better drug education.
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
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
‚ÄúIf it saves one life," Dean Pond, president of the board, said in regards to the drug testing policy, ‚Äúit's well worth it." The board agreed to look into providing drug education along with the going forward with the drug testing policy.
The Covington Board of Education is located at the Covington middle school at 25 N. Grant St. in Covington and can be reached at (937) 473-2249. The Covington Board of Education holds meetings at 6 p.m. on the third Thursday of each month.</t>
  </si>
  <si>
    <t>POLGOV0020150313eb3j001nc</t>
  </si>
  <si>
    <t>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</si>
  <si>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
No assignee for this patent application has been made.</t>
  </si>
  <si>
    <t>POLGOV</t>
  </si>
  <si>
    <t>Politics &amp; Government Week</t>
  </si>
  <si>
    <t>['c133', 'cgymtr', 'nnam', 'ccat', 'cinprp', 'ncat', 'nfact', 'nfce', 'niwe']</t>
  </si>
  <si>
    <t>Patents; Patent Application Titled "Pharmaceutical Composition Having Improved Dissolution Profiles for Poorly Soluble Drugs" Published Online</t>
  </si>
  <si>
    <t>Patents; Patent Application Titled "Pharmaceutical Composition Having Improved Dissolution Profiles for Poorly Soluble Drugs" Published OnlineReporters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</si>
  <si>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POLGOV0020150320eb3q002jy</t>
  </si>
  <si>
    <t>Reporters obtained the following quote from the background information supplied by the inventors: "The present disclosure relates generally to medical devices and, more particularly, to monitoring physiological parameters using an indicator dilution analysis.
"This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
"In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
"Accordingly,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
In addition to obtaining background information on this patent application, VerticalNews editors also obtained the inventors' summary information for this patent application: "Certain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
"Some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
"Other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
"Further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
"Advantages of the disclosed techniques may become apparent upon reading the following detailed description and upon reference to the drawings in which:
"FIG. 1 is a schematic illustrating a system for implementing an indicator dilution technique, in accordance with an embodiment;
"FIG. 2 is a block diagram illustrating components of the system of FIG. 1, in accordance with an embodiment;
"FIG. 3 is a schematic illustrating a system for implementing an indicator dilution technique including a monitor, one or more catheters, an injection device, and one or more sensors, in accordance with an embodiment;
"FIG. 4 is a cross-sectional view of a connector in a closed position and an optical sensor, in accordance with an embodiment;
"FIG. 5 is a cross-sectional view of the connector of FIG. 4 in an open position, in accordance with an embodiment;
"FIG. 6 is a block diagram, in accordance with an embodiment;
"FIG. 7 is a cross-sectional view of the connector of FIG. 5 in an open position taken along line 7-7 of FIG. 5, in accordance with an embodiment;
"FIG. 8 is a perspective view of a sensor, in accordance with an embodiment;
"FIG. 9 is cross-sectional view of the connector of FIG. 5 in a closed position and an electromagnetic induction sensor, in accordance with an embodiment;
"FIG. 10 is cross-sectional view of the connector of FIG. 5 in a closed position and a radio-frequency identification sensor, in accordance with an embodiment;
"FIG. 11 is a method for determining a start time and an end time of an injection procedure; and
"FIG. 12 is a cross-sectional view of the connector of FIG. 5 and sensors disposed in the connector."
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
Keywords for this news article include: Cardiology.
Our reports deliver fact-based news of research and discoveries from around the world. Copyright 2015, NewsRx LLC</t>
  </si>
  <si>
    <t>['tychea', 'tychea', 'tychea', 'medinc']</t>
  </si>
  <si>
    <t>['tychea']</t>
  </si>
  <si>
    <t>2015 MAR 26 (VerticalNews) -- By a News Reporter-Staff News Editor at Politics &amp; Government Week -- According to news reporting originating from Washington, D.C., by VerticalNews journalists, a patent application by the inventors Huang, Qiaojian (Broomfield, CO); Li, Youzhi (Longmont, CO); Hayman, Sarah (Boulder, CO); Manning, Keith (Linlithgow, GB), filed on August 30, 2013, was made available online on March 12, 2015.
The assignee for this patent application is Covidien LP.</t>
  </si>
  <si>
    <t>Covidien LP; Patent Application Titled "Systems and Methods for Monitoring an Injection Procedure" Published Online</t>
  </si>
  <si>
    <t>Covidien LP; Patent Application Titled "Systems and Methods for Monitoring an Injection Procedure" Published OnlineReporters obtained the following quote from the background information supplied by the inventors: "The present disclosure relates generally to medical devices and, more particularly, to monitoring physiological parameters using an indicator dilution analysis.
"This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
"In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
"Accordingly,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
In addition to obtaining background information on this patent application, VerticalNews editors also obtained the inventors' summary information for this patent application: "Certain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
"Some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
"Other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
"Further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
"Advantages of the disclosed techniques may become apparent upon reading the following detailed description and upon reference to the drawings in which:
"FIG. 1 is a schematic illustrating a system for implementing an indicator dilution technique, in accordance with an embodiment;
"FIG. 2 is a block diagram illustrating components of the system of FIG. 1, in accordance with an embodiment;
"FIG. 3 is a schematic illustrating a system for implementing an indicator dilution technique including a monitor, one or more catheters, an injection device, and one or more sensors, in accordance with an embodiment;
"FIG. 4 is a cross-sectional view of a connector in a closed position and an optical sensor, in accordance with an embodiment;
"FIG. 5 is a cross-sectional view of the connector of FIG. 4 in an open position, in accordance with an embodiment;
"FIG. 6 is a block diagram, in accordance with an embodiment;
"FIG. 7 is a cross-sectional view of the connector of FIG. 5 in an open position taken along line 7-7 of FIG. 5, in accordance with an embodiment;
"FIG. 8 is a perspective view of a sensor, in accordance with an embodiment;
"FIG. 9 is cross-sectional view of the connector of FIG. 5 in a closed position and an electromagnetic induction sensor, in accordance with an embodiment;
"FIG. 10 is cross-sectional view of the connector of FIG. 5 in a closed position and a radio-frequency identification sensor, in accordance with an embodiment;
"FIG. 11 is a method for determining a start time and an end time of an injection procedure; and
"FIG. 12 is a cross-sectional view of the connector of FIG. 5 and sensors disposed in the connector."
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
Keywords for this news article include: Cardiology.
Our reports deliver fact-based news of research and discoveries from around the world. Copyright 2015, NewsRx LLC</t>
  </si>
  <si>
    <t>POLGOV0020151008eba800067</t>
  </si>
  <si>
    <t>The following quote was obtained by the news editors from the background information supplied by the inventors: "implementations described herein relate to infant feeding pillows for use during nursing or bottle feeding that provide support for the infant and the user.
"Breastfeeding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
"In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
"During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
"In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
"In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
"Thus, there is a need for an infant feeding pillow that enables proper positioning and support of both the infant and caregiver."
In addition to the background information obtained for this patent application, VerticalNews journalists also obtained the inventor's summary information for this patent application: "It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
"In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
"Additional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
"The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
"FIG. 1A illustrates a perspective view of an exemplary infant feeding pillow in accordance with the present invention. FIG. 1B illustrates a perspective view of another exemplary infant feeding pillow in accordance with the present invention.
"FIG. 2 illustrates a top view of the support pillow of FIG. 1.
"FIG. 3 illustrates a cross-sectional side view of the support pillow of FIG. 1.
"FIG. 4 illustrates the operation of the support pillow of FIG. 1, showing a user supporting an infant while nursing.
"FIG. 5 illustrates the operation of the support pillow of FIG. 1, stowing a user supporting an infant while bottle feeding.
"FIG. 6 illustrates the operation of the support pillow of FIG. 1, showing a user burping an infant.
"FIG. 7 illustrates the operation of the support pillow of FIG. 1, showing a user reading.
"FIG. 8 illustrates a perspective view of an exemplary nursing pillow having a removable cover.
"FIG. 9 illustrates a perspective view of an exemplary nursing pillow having a pillow insert having a port to access the pillow fill.
"FIG. 10 illustrates a perspective view of the nursing pillow of FIG. 9 having the port opened to expose the pillow fill."
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
Keywords for this news article include: Patents, Bottle Feeding, Feeding Methods.
Our reports deliver fact-based news of research and discoveries from around the world. Copyright 2015, NewsRx LLC</t>
  </si>
  <si>
    <t>2015 OCT 15 (VerticalNews) -- By a News Reporter-Staff News Editor at Politics &amp; Government Week -- A patent application by the inventor Williams, Kimberly (Mount Pleasant, SC), filed on June 8, 2015, was made available online on October 1, 2015, according to news reporting originating from Washington, D.C., by VerticalNews correspondents.
This patent application has not been assigned to a company or institution.</t>
  </si>
  <si>
    <t>['c133', 'cgymtr', 'cinprp', 'ccat']</t>
  </si>
  <si>
    <t>Patents; "Infant Feeding Pillow" in Patent Application Approval Process (USPTO 20150265067)</t>
  </si>
  <si>
    <t>Patents; "Infant Feeding Pillow" in Patent Application Approval Process (USPTO 20150265067)The following quote was obtained by the news editors from the background information supplied by the inventors: "implementations described herein relate to infant feeding pillows for use during nursing or bottle feeding that provide support for the infant and the user.
"Breastfeeding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
"In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
"During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
"In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
"In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
"Thus, there is a need for an infant feeding pillow that enables proper positioning and support of both the infant and caregiver."
In addition to the background information obtained for this patent application, VerticalNews journalists also obtained the inventor's summary information for this patent application: "It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
"In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
"Additional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
"The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
"FIG. 1A illustrates a perspective view of an exemplary infant feeding pillow in accordance with the present invention. FIG. 1B illustrates a perspective view of another exemplary infant feeding pillow in accordance with the present invention.
"FIG. 2 illustrates a top view of the support pillow of FIG. 1.
"FIG. 3 illustrates a cross-sectional side view of the support pillow of FIG. 1.
"FIG. 4 illustrates the operation of the support pillow of FIG. 1, showing a user supporting an infant while nursing.
"FIG. 5 illustrates the operation of the support pillow of FIG. 1, stowing a user supporting an infant while bottle feeding.
"FIG. 6 illustrates the operation of the support pillow of FIG. 1, showing a user burping an infant.
"FIG. 7 illustrates the operation of the support pillow of FIG. 1, showing a user reading.
"FIG. 8 illustrates a perspective view of an exemplary nursing pillow having a removable cover.
"FIG. 9 illustrates a perspective view of an exemplary nursing pillow having a pillow insert having a port to access the pillow fill.
"FIG. 10 illustrates a perspective view of the nursing pillow of FIG. 9 having the port opened to expose the pillow fill."
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
Keywords for this news article include: Patents, Bottle Feeding, Feeding Methods.
Our reports deliver fact-based news of research and discoveries from around the world. Copyright 2015, NewsRx LLC</t>
  </si>
  <si>
    <t>POSTCOUR20150127eb1r00013</t>
  </si>
  <si>
    <t>AstraZeneca PLC</t>
  </si>
  <si>
    <t>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
‚ÄúThey don‚Äôt lose any time,‚Äù said Dr. Nader Sanai, the doctor leading the study at Phoenix‚Äôs Barrow Neurological Institute.
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
‚ÄúWe‚Äôve had an endless string of failures‚Äù to find better ones, Sanai said.
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
Then, the tumor tissue is examined under a microscope to see if the drug had its intended effect on the genes or pathways.
So far, the study has tested one drug from AstraZeneca PLC in four patients. Another drug, from Novartis, will be added soon.
‚ÄúWe‚Äôre trying to develop a portfolio of these‚Äù so there are many possible drugs available for new patients under a single ‚Äúumbrella‚Äù study, Sanai said.
It is called a ‚Äúphase zero‚Äù clinical trial because it comes before the usual three-phase experiments to determine a drug‚Äôs safety, ideal dose and effectiveness.
‚ÄúWe view this as a great thing, as something that will produce better drugs that have a greater chance of working,‚Äù said Dr. Richard Pazdur, cancer drug chief at the FDA.
‚ÄúCost potentially will go down and certainly time will go down‚Äù for companies testing new drugs this way and patients seeking something that will help, he said.
Finding treatments for brain tumors is ‚Äúa huge unmet medical need‚Äù that justifies trying a new approach, Pazdur said.
Dr. James Doroshow was involved in the only previous studies like this, done at the National Cancer Institute.
In the past, ‚Äúif you had a new drug, you‚Äôd give it to a patient, you‚Äôd measure the blood levels, but very rarely would you have a way to know whether the presumed method of action was working in the patient,‚Äù he said.
The Arizona study gives a way to check that, because the tumor is removed right after the first dose is given. And if the drug does not work in any or few of the people who get it, the study could spare others a futile treatment, and limit the time and money a drug company invests.
‚ÄúIf you‚Äôre going to fail, you want to fail early and fail fast before you put thousands of patients into randomized trials,‚Äù Doroshow said.
The experimental drug did not appear to help Simons, a 55-year-old former pharmacist from Gold Canyon, an hour‚Äôs drive east of Phoenix. Doctors decided to try an older drug, Temodar, after her surgery in late October.
‚ÄúThe real interest in these kind of trials is not necessarily putting patients on these drugs but keeping them off drugs that aren‚Äôt going to work,‚Äù said Sanai, who treated Simons.
Online
Treatment options for brain cancer: http://1.usa.gov/ZqXBlz
American Cancer Society info: http://bit.ly/UJMhZG</t>
  </si>
  <si>
    <t>['amrcan', 'ntnct', 'sndoz', 'usfda', 'zenec']</t>
  </si>
  <si>
    <t>The Post and Courier, LLC</t>
  </si>
  <si>
    <t>,ussc,namz,usa,uss,</t>
  </si>
  <si>
    <t>Lori Simons took the bright orange pill at 3 a.m. Eight hours later, doctors sliced into her brain, looking for signs that the drug was working.
She is taking part in one of the most unusual cancer experiments in the nation. With special permission from the Food and Drug Administration and multiple drug companies, an Arizona hospital is testing medicines very early in development and never tried on brain tumors before.</t>
  </si>
  <si>
    <t>POSTCOUR</t>
  </si>
  <si>
    <t>The Post and Courier (South Carolina)</t>
  </si>
  <si>
    <t>['ctrial', 'c23', 'gtrea', 'ccat', 'gcat', 'ghea']</t>
  </si>
  <si>
    <t>One dose, then surgery a new way to test tumor drugs</t>
  </si>
  <si>
    <t>One dose, then surgery a new way to test tumor drugsWithin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
‚ÄúThey don‚Äôt lose any time,‚Äù said Dr. Nader Sanai, the doctor leading the study at Phoenix‚Äôs Barrow Neurological Institute.
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
‚ÄúWe‚Äôve had an endless string of failures‚Äù to find better ones, Sanai said.
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
Then, the tumor tissue is examined under a microscope to see if the drug had its intended effect on the genes or pathways.
So far, the study has tested one drug from AstraZeneca PLC in four patients. Another drug, from Novartis, will be added soon.
‚ÄúWe‚Äôre trying to develop a portfolio of these‚Äù so there are many possible drugs available for new patients under a single ‚Äúumbrella‚Äù study, Sanai said.
It is called a ‚Äúphase zero‚Äù clinical trial because it comes before the usual three-phase experiments to determine a drug‚Äôs safety, ideal dose and effectiveness.
‚ÄúWe view this as a great thing, as something that will produce better drugs that have a greater chance of working,‚Äù said Dr. Richard Pazdur, cancer drug chief at the FDA.
‚ÄúCost potentially will go down and certainly time will go down‚Äù for companies testing new drugs this way and patients seeking something that will help, he said.
Finding treatments for brain tumors is ‚Äúa huge unmet medical need‚Äù that justifies trying a new approach, Pazdur said.
Dr. James Doroshow was involved in the only previous studies like this, done at the National Cancer Institute.
In the past, ‚Äúif you had a new drug, you‚Äôd give it to a patient, you‚Äôd measure the blood levels, but very rarely would you have a way to know whether the presumed method of action was working in the patient,‚Äù he said.
The Arizona study gives a way to check that, because the tumor is removed right after the first dose is given. And if the drug does not work in any or few of the people who get it, the study could spare others a futile treatment, and limit the time and money a drug company invests.
‚ÄúIf you‚Äôre going to fail, you want to fail early and fail fast before you put thousands of patients into randomized trials,‚Äù Doroshow said.
The experimental drug did not appear to help Simons, a 55-year-old former pharmacist from Gold Canyon, an hour‚Äôs drive east of Phoenix. Doctors decided to try an older drug, Temodar, after her surgery in late October.
‚ÄúThe real interest in these kind of trials is not necessarily putting patients on these drugs but keeping them off drugs that aren‚Äôt going to work,‚Äù said Sanai, who treated Simons.
Online
Treatment options for brain cancer: http://1.usa.gov/ZqXBlz
American Cancer Society info: http://bit.ly/UJMhZG</t>
  </si>
  <si>
    <t>PRESSA0020150504eb54000jh</t>
  </si>
  <si>
    <t>Nevisense</t>
  </si>
  <si>
    <t>SciBase</t>
  </si>
  <si>
    <t>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
‚ÄúWe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
Approximately 40 percent of Austria‚Äôs dermatologists are active in the private health sector, which is the primary target group in the first phase of marketing Nevisense. [1]
‚ÄúThis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
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
Intramed is based in Vienna but covers all of Austria. They are one of Austria‚Äôs leading distributors of innovative health care equipment.
For more information, please contact:
Simon Grant, CEO
Tel: +46 72 887 43 99
Email: simon.grant@scibase.com
About SciBase and Nevisense
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
[1] Statistics according to Business Sweden.
This information was brought to you by Cision http://news.cision.com
Contact:
SciBase
Simon Grant, +46 72 887 43 99
CEO
simon.grant@scibase.com</t>
  </si>
  <si>
    <t>['scibaa', 'scibaa', 'scibaa', 'usfda']</t>
  </si>
  <si>
    <t>['scibaa']</t>
  </si>
  <si>
    <t>The Press Association Limited</t>
  </si>
  <si>
    <t>,aust,swed,namz,usa,dach,eecz,eurz,nordz,scandz,weurz,</t>
  </si>
  <si>
    <t>Business Editors
STOCKHOLM--(Business Wire)--May 04, 2015</t>
  </si>
  <si>
    <t>PRESSA</t>
  </si>
  <si>
    <t>Press Association National Newswire</t>
  </si>
  <si>
    <t>['gcancr', 'ghea', 'gcat', 'gmed']</t>
  </si>
  <si>
    <t>SciBase Expands to Austria by Partnering with Distributor Intramed</t>
  </si>
  <si>
    <t>SciBase Expands to Austria by Partnering with Distributor IntramedSciBase,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
‚ÄúWe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
Approximately 40 percent of Austria‚Äôs dermatologists are active in the private health sector, which is the primary target group in the first phase of marketing Nevisense. [1]
‚ÄúThis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
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
Intramed is based in Vienna but covers all of Austria. They are one of Austria‚Äôs leading distributors of innovative health care equipment.
For more information, please contact:
Simon Grant, CEO
Tel: +46 72 887 43 99
Email: simon.grant@scibase.com
About SciBase and Nevisense
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
[1] Statistics according to Business Sweden.
This information was brought to you by Cision http://news.cision.com
Contact:
SciBase
Simon Grant, +46 72 887 43 99
CEO
simon.grant@scibase.com</t>
  </si>
  <si>
    <t>PRESSA0020150727eb7r003mm</t>
  </si>
  <si>
    <t>HalewiczVictoria_KorkmazGizem</t>
  </si>
  <si>
    <t>MANTA 18F</t>
  </si>
  <si>
    <t>Essential Medical, Inc.</t>
  </si>
  <si>
    <t>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
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
Cases were conducted by Nicholas Van Mieghem, MD, PhD, Medical Director of the Department of Interventional Cardiology at the Thoraxcenter, Erasmus Medical Center, who commented that MANTA, "is a revolutionary device that will transform how we close cases," and Antonio Colombo, MD, Director of the Invasive Cardiology Department at San Raffaele Scientific Institute and Columbus Hospital, who commented that the MANTA device "is a nice step [toward] making large bore closure a simple and reliable procedure."
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
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
About Essential Medical ¬†¬†
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
Contact:
Greg Walters
greg@essmedclosure.com
http://www.essmedclosure.com</t>
  </si>
  <si>
    <t>['anwsrm']</t>
  </si>
  <si>
    <t>,hambrg,uspa,dach,eecz,eurz,gfr,namz,usa,use,weurz,</t>
  </si>
  <si>
    <t>MALVERN, Pennsylvania, July 27, 2015 /PRNewswire/ --
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t>
  </si>
  <si>
    <t>['gcard', 'ghea', 'gcat', 'gmed']</t>
  </si>
  <si>
    <t>ESSENTIAL MEDICAL INC. ANNOUNCES SUCCESSFUL COMMENCEMENT OF EU STUDIES FOR MANTA‚Ñ¢ LARGE BORE VASCULAR CLOSURE DEVICE</t>
  </si>
  <si>
    <t>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
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
Cases were conducted by Nicholas Van Mieghem, MD, PhD, Medical Director of the Department of Interventional Cardiology at the Thoraxcenter, Erasmus Medical Center, who commented that MANTA, "is a revolutionary device that will transform how we close cases," and Antonio Colombo, MD, Director of the Invasive Cardiology Department at San Raffaele Scientific Institute and Columbus Hospital, who commented that the MANTA device "is a nice step [toward] making large bore closure a simple and reliable procedure."
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
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
About Essential Medical ¬†¬†
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
Contact:
Greg Walters
greg@essmedclosure.com
http://www.essmedclosure.com</t>
  </si>
  <si>
    <t>Essential Medical Inc.</t>
  </si>
  <si>
    <t>PRESSA0020151008eba8003uy</t>
  </si>
  <si>
    <t>MCNA</t>
  </si>
  <si>
    <t>Telesta Therapeutics</t>
  </si>
  <si>
    <t>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
Commenting on this appointment, Dr. Michael Berendt, Chief Executive Officer and Chief Scientist declared "I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
About MCNA¬†
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
--------------------------------------------------
1. Mycobacterium phlei cell wall-nucleic acid complex
About Telesta Therapeutics Inc.
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
Except for historical information, this news release may contain "forward-looking statements" and "forward-looking information"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
For further information:
Donald Olds, Chief Operating Officer
Telesta Therapeutics Inc.
Telephone: +1(514)394-7921
Donald.Olds@telestatherapeutics.com</t>
  </si>
  <si>
    <t>['bionch', 'bionch', 'bionch', 'cmichu', 'sndoz', 'usfda']</t>
  </si>
  <si>
    <t>['bionch']</t>
  </si>
  <si>
    <t>,montre,namz,usa,cana,caqc,</t>
  </si>
  <si>
    <t>MONTREAL, October 8, 2015 /PRNewswire/ --
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t>
  </si>
  <si>
    <t>['cappro', 'ghea', 'c22', 'c411', 'c13', 'c41', 'ccat', 'gcat', 'ncat', 'nfact', 'nfcpex', 'nfcpin']</t>
  </si>
  <si>
    <t>TELESTA THERAPEUTICS APPOINTS BRIAN J. GROCH AS CHIEF COMMERCIAL OFFICER</t>
  </si>
  <si>
    <t>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
Commenting on this appointment, Dr. Michael Berendt, Chief Executive Officer and Chief Scientist declared "I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
About MCNA¬†
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
--------------------------------------------------
1. Mycobacterium phlei cell wall-nucleic acid complex
About Telesta Therapeutics Inc.
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
Except for historical information, this news release may contain "forward-looking statements" and "forward-looking information"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
For further information:
Donald Olds, Chief Operating Officer
Telesta Therapeutics Inc.
Telephone: +1(514)394-7921
Donald.Olds@telestatherapeutics.com</t>
  </si>
  <si>
    <t>Provenge</t>
  </si>
  <si>
    <t>Dendreon</t>
  </si>
  <si>
    <t>PZON000020150128eb1s0002p</t>
  </si>
  <si>
    <t>APC-5000 DPI</t>
  </si>
  <si>
    <t>Adamis Pharmaceuticals Corporation</t>
  </si>
  <si>
    <t xml:space="preserve">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("GSK")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
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
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
About Adamis Pharmaceuticals Corporation
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
Forward Looking Statements
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
CONTACT: Mark Flather 
         Director, Investor Relations 
         &amp; Corporate Communications 
         (858) 412-7951 
         mflather@adamispharma.com 
         Mark Gundy 
         External Investor Relations 
         972-240-1873 
         markgundy@gmail.com </t>
  </si>
  <si>
    <t>['cellph', 'cellph', 'cellph', 'glxo', 'mmmuk', 'nasdaq', 'seexc', 'usfda']</t>
  </si>
  <si>
    <t>['cellph']</t>
  </si>
  <si>
    <t>GlobeNewswire, Inc.</t>
  </si>
  <si>
    <t>Adamis Pharmaceuticals Receives Notice of Allowance for US and Japanese Patents for Its Dry Powder Inhaler
SAN DIEGO, Jan. 28, 2015 (GLOBE NEWSWIRE) -- Adamis Pharmaceuticals Corporation (Nasdaq:ADMP) ("Company") recently received a notice of allowance that one of its patent applications for its proprietary dry powder inhaler, Taper DPI, will issue in the United States (U.S. Patent Application No. 13/320,762) and in Japan (Japanese Patent Application No. 2012-511965). The approved claims describe the device and components that are important for its function.</t>
  </si>
  <si>
    <t>PZON</t>
  </si>
  <si>
    <t>GlobeNewswire</t>
  </si>
  <si>
    <t>['c133', 'c23', 'gastma', 'ctrial', 'cappro', 'cgymtr', 'npress', 'c13', 'c22', 'ccat', 'cinprp', 'gcat', 'ghea', 'gmed', 'ncat', 'nfact', 'nfcpin']</t>
  </si>
  <si>
    <t>Adamis Pharmaceuticals Receives Notice of Allowance for US and Japanese Patents for Its Dry Powder Inhaler</t>
  </si>
  <si>
    <t xml:space="preserve">Adamis Pharmaceuticals Receives Notice of Allowance for US and Japanese Patents for Its Dry Powder InhalerAs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("GSK")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
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
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
About Adamis Pharmaceuticals Corporation
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
Forward Looking Statements
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
CONTACT: Mark Flather 
         Director, Investor Relations 
         &amp; Corporate Communications 
         (858) 412-7951 
         mflather@adamispharma.com 
         Mark Gundy 
         External Investor Relations 
         972-240-1873 
         markgundy@gmail.com </t>
  </si>
  <si>
    <t>PZON000020150402eb420000l</t>
  </si>
  <si>
    <t xml:space="preserve">ADS is the premier equipment procurement and support solutions specialist to the military, law enforcement, first responders and the defense industries in the United States.
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
"Akers and ADS have identified a number of areas in which U.S. Government departments such as the Department of Defense could benefit significantly from the introduction of the Company's rapid diagnostic assays," said Raymond F. Akers, Jr. PhD, Co-founder and Executive Chairman of the Board.
"These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 continued Dr. Akers.
"ADS is the preeminent distributor to this important target market so we are delighted to partner with them through this agreement to reach these large potential customers," added Dr. Akers.
ABOUT AKERS BIOSCIENCES, INC.
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
Additional information on the Company and its products can be found at www.akersbiosciences.com. Follow us on Twitter @AkersBio.
ABOUT ADS INC.
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
Additional information can be found at www.adsinc.com.
Cautionary Statement Regarding Forward Looking Statements
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"anticipate," "believe," "estimate, " "upcoming," "plan," "target", "intend" and "expect"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
CONTACT: For more information: 
         Akers Biosciences, Inc. 
         Raymond F. Akers, Jr. PhD 
         Executive Chairman of the Board 
         Tel. +1 856 848 8698 
         finnCap (UK Nominated Adviser and Broker) 
         Geoff Nash / Scott Mathieson (Corporate Finance) 
         Steve Norcross (Broking) 
         Tel. +44 (0)20 7220 0500 
         Taglich Brothers, Inc. (US Investor Relations) 
         Chris Schreiber 
         Tel. +1 917 445 6207 
         Vigo Communications (UK Investor Relations) 
         Ben Simons / Fiona Henson 
         Tel. +44 (0)20 7016 9570 
         akers@vigocomms.com </t>
  </si>
  <si>
    <t>['adsass', 'akrbio', 'adsass', 'adsass', 'akrbio', 'akrbio', 'tgbro', 'twnit', 'usagov', 'usagov']</t>
  </si>
  <si>
    <t>['usagov', 'akrbio', 'adsass']</t>
  </si>
  <si>
    <t>Akers Bio Signs Distribution Agreement With ADS for U.S. Govt.
THOROFARE, N.J., April 2, 2015 (GLOBE NEWSWIRE) -- Akers Biosciences, Inc. (Nasdaq:AKER) (AIM:AKR.L), ("Akers" or the "Company"), a medical device company focused on reducing the cost of healthcare through faster, easier diagnostics, has signed an exclusive Master Distributor Agreement with ADS Inc. ("ADS") for the marketing and supply of Akers' rapid diagnostic assays to U.S. Government agencies and departments (the "Agreement").</t>
  </si>
  <si>
    <t>['cdagr', 'npress', 'c33', 'ccat', 'ncat', 'nfact', 'nfcpin']</t>
  </si>
  <si>
    <t>Akers Bio Signs Distribution Agreement With ADS for U.S. Govt.</t>
  </si>
  <si>
    <t xml:space="preserve">Akers Bio Signs Distribution Agreement With ADS for U.S. Govt.ADS is the premier equipment procurement and support solutions specialist to the military, law enforcement, first responders and the defense industries in the United States.
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
"Akers and ADS have identified a number of areas in which U.S. Government departments such as the Department of Defense could benefit significantly from the introduction of the Company's rapid diagnostic assays," said Raymond F. Akers, Jr. PhD, Co-founder and Executive Chairman of the Board.
"These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 continued Dr. Akers.
"ADS is the preeminent distributor to this important target market so we are delighted to partner with them through this agreement to reach these large potential customers," added Dr. Akers.
ABOUT AKERS BIOSCIENCES, INC.
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
Additional information on the Company and its products can be found at www.akersbiosciences.com. Follow us on Twitter @AkersBio.
ABOUT ADS INC.
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
Additional information can be found at www.adsinc.com.
Cautionary Statement Regarding Forward Looking Statements
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"anticipate," "believe," "estimate, " "upcoming," "plan," "target", "intend" and "expect"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
CONTACT: For more information: 
         Akers Biosciences, Inc. 
         Raymond F. Akers, Jr. PhD 
         Executive Chairman of the Board 
         Tel. +1 856 848 8698 
         finnCap (UK Nominated Adviser and Broker) 
         Geoff Nash / Scott Mathieson (Corporate Finance) 
         Steve Norcross (Broking) 
         Tel. +44 (0)20 7220 0500 
         Taglich Brothers, Inc. (US Investor Relations) 
         Chris Schreiber 
         Tel. +1 917 445 6207 
         Vigo Communications (UK Investor Relations) 
         Ben Simons / Fiona Henson 
         Tel. +44 (0)20 7016 9570 
         akers@vigocomms.com </t>
  </si>
  <si>
    <t>PZON000020150630eb6u0003c</t>
  </si>
  <si>
    <t>CongCong_KattampallilNeil</t>
  </si>
  <si>
    <t xml:space="preserve">EASTERN DISTRICT OF PENNSYLVANIA
Frater v. Hemispherx Biopharma, Inc., et al.
No. 2:12-CV-07152 WY
SUMMARY NOTICE OF PENDENCY OF CLASS ACTION AND PROPOSED
SETTLEMENT, SETTLEMENT FAIRNESS HEARING, AND MOTION FOR AWARD
OF ATTORNEYS' FEES AND REIMBURSEMENT OF LITIGATION EXPENSES
TO: All persons and entities who purchased or otherwise acquired Hemispherx Biopharma, Inc. ("Hemispherx") common stock trading under ticker symbol HEB from March 14, 2012 through and including December 20, 2012, both dates inclusive (the "Class Period"). EXCLUDED FROM THE CLASS ARE DEFENDANTS, THE OFFICERS AND DIRECTORS OF HEMISPHERX, AND THEIR FAMILIES AND AFFILIATES.
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("the Action");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
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"Notice")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
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
Inquiries, other than requests for the Notice, may be made to Lead Counsel for the Class: Joshua B. Silverman, Pomerantz LLP, 10 South La Salle Street, Ste. 3505, Chicago, IL 60603, Telephone: 312-377-1181
INQUIRIES SHOULD NOT BE DIRECTED TO THE COURT, THE
CLERK'S OFFICE, THE DEFENDANTS, OR DEFENDANTS' COUNSEL
DATED: May 7, 2015 BY ORDER OF THE UNITED STATES
DISTRICT COURT FOR THE EASTERN
DISTRICT OF PENNSYVLIANIA
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
Robert S. Willoughby 
Pomerantz LLP 
rswilloughby@pomlaw.com </t>
  </si>
  <si>
    <t>['hmpshr', 'phbgag', 'hmpshr', 'hmpshr', 'phbgag', 'phbgag']</t>
  </si>
  <si>
    <t>['phbgag', 'hmpshr']</t>
  </si>
  <si>
    <t>Pomerantz Law Firm Announces Summary Notice of Pendency and Proposed Settlement of Hemispherx Biopharma, Inc. Class Action and Settlement Hearing -- HEB
UNITED STATES DISTRICT COURT FOR THE</t>
  </si>
  <si>
    <t>['c12', 'npress', 'cclass', 'cactio', 'ccat', 'ncat', 'nfact', 'nfcpex', 'nfcpin']</t>
  </si>
  <si>
    <t>Pomerantz Law Firm Announces Summary Notice of Pendency and Proposed Settlement of Hemispherx Biopharma, Inc. Class Action and Settlement Hearing -- HEB</t>
  </si>
  <si>
    <t xml:space="preserve">Pomerantz Law Firm Announces Summary Notice of Pendency and Proposed Settlement of Hemispherx Biopharma, Inc. Class Action and Settlement Hearing -- HEBEASTERN DISTRICT OF PENNSYLVANIA
Frater v. Hemispherx Biopharma, Inc., et al.
No. 2:12-CV-07152 WY
SUMMARY NOTICE OF PENDENCY OF CLASS ACTION AND PROPOSED
SETTLEMENT, SETTLEMENT FAIRNESS HEARING, AND MOTION FOR AWARD
OF ATTORNEYS' FEES AND REIMBURSEMENT OF LITIGATION EXPENSES
TO: All persons and entities who purchased or otherwise acquired Hemispherx Biopharma, Inc. ("Hemispherx") common stock trading under ticker symbol HEB from March 14, 2012 through and including December 20, 2012, both dates inclusive (the "Class Period"). EXCLUDED FROM THE CLASS ARE DEFENDANTS, THE OFFICERS AND DIRECTORS OF HEMISPHERX, AND THEIR FAMILIES AND AFFILIATES.
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("the Action");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
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"Notice")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
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
Inquiries, other than requests for the Notice, may be made to Lead Counsel for the Class: Joshua B. Silverman, Pomerantz LLP, 10 South La Salle Street, Ste. 3505, Chicago, IL 60603, Telephone: 312-377-1181
INQUIRIES SHOULD NOT BE DIRECTED TO THE COURT, THE
CLERK'S OFFICE, THE DEFENDANTS, OR DEFENDANTS' COUNSEL
DATED: May 7, 2015 BY ORDER OF THE UNITED STATES
DISTRICT COURT FOR THE EASTERN
DISTRICT OF PENNSYVLIANIA
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
Robert S. Willoughby 
Pomerantz LLP 
rswilloughby@pomlaw.com </t>
  </si>
  <si>
    <t>PZON000020150803eb830005r</t>
  </si>
  <si>
    <t>SawhneyRaghav_HalewiczVictoria</t>
  </si>
  <si>
    <t xml:space="preserve">In addition, management will host a conference call to discuss the quarterly results and provide an update on corporate activities.
Conference call details are as follows:
Date:                August 10, 2015 
Time:                4:45 pm US Eastern Time (ET) 
Dial-in number:      (877) 212-6076 (Domestic) or (707) 287--9331 
                     (International) 
Via web:             www.novavax.com, "Investors"/ "Events" 
Conference call replay:
                      Starting at 7:30 pm ET on August 10, 2015 until midnight 
Dates:                                     August 17, 2015 
                            (855) 859-2056 (Domestic) or (404) 537-3406 
Dial-in number:                           (International) 
Passcode:                                                             97557844 
Via web:              www.novavax.com, "Investors"/ "Events" 
About Novavax
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
Contact: 
Novavax, Inc. 
Barclay A. Phillips 
SVP, Chief Financial Officer and Treasurer 
Andrea N. Flynn, Ph.D. 
Senior Manager, Investor Relations 
ir@novavax.com 
240-268-2000 
Russo Partners, LLC 
David Schull 
Todd Davenport, Ph.D. 
david.schull@russopartnersllc.com 
todd.davenport@russopartnersllc.com 
212-845-4271 </t>
  </si>
  <si>
    <t>['noninc', 'eurrln', 'nasdaq', 'nasdaq', 'noninc', 'noninc', 'tsvpg']</t>
  </si>
  <si>
    <t>Novavax to Host Conference Call to Discuss Second Quarter Financial Results on August 10, 2015
GAITHERSBURG, Md., Aug. 03, 2015 (GLOBE NEWSWIRE) -- Novavax, Inc., (Nasdaq:NVAX) a clinical-stage vaccine company focused on the discovery, development and commercialization of recombinant nanoparticle vaccines and adjuvants, today announced it will report its second quarter 2015 financial and operating results after the close of U.S. financial markets on Monday, August 10, 2015.</t>
  </si>
  <si>
    <t>['c151', 'npress', 'c15', 'ccat', 'ncat', 'nfact', 'nfcpin']</t>
  </si>
  <si>
    <t>Novavax to Host Conference Call to Discuss Second Quarter Financial Results on August 10, 2015</t>
  </si>
  <si>
    <t xml:space="preserve">Novavax to Host Conference Call to Discuss Second Quarter Financial Results on August 10, 2015In addition, management will host a conference call to discuss the quarterly results and provide an update on corporate activities.
Conference call details are as follows:
Date:                August 10, 2015 
Time:                4:45 pm US Eastern Time (ET) 
Dial-in number:      (877) 212-6076 (Domestic) or (707) 287--9331 
                     (International) 
Via web:             www.novavax.com, "Investors"/ "Events" 
Conference call replay:
                      Starting at 7:30 pm ET on August 10, 2015 until midnight 
Dates:                                     August 17, 2015 
                            (855) 859-2056 (Domestic) or (404) 537-3406 
Dial-in number:                           (International) 
Passcode:                                                             97557844 
Via web:              www.novavax.com, "Investors"/ "Events" 
About Novavax
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
Contact: 
Novavax, Inc. 
Barclay A. Phillips 
SVP, Chief Financial Officer and Treasurer 
Andrea N. Flynn, Ph.D. 
Senior Manager, Investor Relations 
ir@novavax.com 
240-268-2000 
Russo Partners, LLC 
David Schull 
Todd Davenport, Ph.D. 
david.schull@russopartnersllc.com 
todd.davenport@russopartnersllc.com 
212-845-4271 </t>
  </si>
  <si>
    <t>PZON000020151103ebb300021</t>
  </si>
  <si>
    <t>OTIPRIO</t>
  </si>
  <si>
    <t>Otonomy</t>
  </si>
  <si>
    <t xml:space="preserve">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
"This study will provide important information regarding the types of patients undergoing tympanostomy tube placement surgery that could potentially benefit from treatment with OTIPRIO administered as a single dose in each ear by the physician during surgery," said David A. Weber, Ph.D., president and CEO of Otonomy. "This is also the first study to evaluate caregiver burden associated with multi-dose, multi-day antibiotic ear drops which will be assessed in a subset of study patients who require ear drop administration."
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
About OTIPRIO(TM)
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
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
About Otonomy
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
Cautionary Note Regarding Forward Looking Statements
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"Risk Factors" in Otonomy's Quarterly Report on Form 10-Q filed with the Securities and Exchange Commission (the "SEC")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
CONTACT: Media Inquiries 
         Canale Communications 
         Heidi Chokeir, Ph.D. 
         Senior Vice President 
         619.849.5377 
         heidi@canalecomm.com 
         Investor Inquiries 
         Westwicke Partners 
         Robert H. Uhl 
         Managing Director 
         858.356.5932 
         robert.uhl@westwicke.com </t>
  </si>
  <si>
    <t>['otonom', 'otonom', 'otonom', 'seexc', 'usfda']</t>
  </si>
  <si>
    <t>['otonom']</t>
  </si>
  <si>
    <t>Otonomy Initiates Open-Label Clinical Trial for OTIPRIO(TM) in Pediatric Patients With History of Otitis Media Requiring Tympanostomy Tubes
SAN DIEGO, Nov. 3, 2015 (GLOBE NEWSWIRE) -- Otonomy, Inc. (Nasdaq:OTIC), a clinical-stage biopharmaceutical company focused on the development and commercialization of innovative therapeutics for diseases and disorders of the ear, today announced the enrollment of the first patients in an open-label Phase 3b clinical trial evaluating OTIPRIO(TM) (formerly known as AuriPro(TM)) in pediatric patients with a history of otitis media requiring tympanostomy tubes.</t>
  </si>
  <si>
    <t>['ctrial', 'c23', 'npress', 'ccat', 'ncat']</t>
  </si>
  <si>
    <t>Otonomy Initiates Open-Label Clinical Trial for OTIPRIO(TM) in Pediatric Patients With History of Otitis Media Requiring Tympanostomy Tubes</t>
  </si>
  <si>
    <t xml:space="preserve">Otonomy Initiates Open-Label Clinical Trial for OTIPRIO(TM) in Pediatric Patients With History of Otitis Media Requiring Tympanostomy TubesThe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
"This study will provide important information regarding the types of patients undergoing tympanostomy tube placement surgery that could potentially benefit from treatment with OTIPRIO administered as a single dose in each ear by the physician during surgery," said David A. Weber, Ph.D., president and CEO of Otonomy. "This is also the first study to evaluate caregiver burden associated with multi-dose, multi-day antibiotic ear drops which will be assessed in a subset of study patients who require ear drop administration."
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
About OTIPRIO(TM)
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
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
About Otonomy
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
Cautionary Note Regarding Forward Looking Statements
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"Risk Factors" in Otonomy's Quarterly Report on Form 10-Q filed with the Securities and Exchange Commission (the "SEC")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
CONTACT: Media Inquiries 
         Canale Communications 
         Heidi Chokeir, Ph.D. 
         Senior Vice President 
         619.849.5377 
         heidi@canalecomm.com 
         Investor Inquiries 
         Westwicke Partners 
         Robert H. Uhl 
         Managing Director 
         858.356.5932 
         robert.uhl@westwicke.com </t>
  </si>
  <si>
    <t>PZON000020151124ebbo0000y</t>
  </si>
  <si>
    <t>IV/IM meloxicam, Dex-IN</t>
  </si>
  <si>
    <t>Recro Pharma Inc.</t>
  </si>
  <si>
    <t xml:space="preserve">A live and archived webcast of the Piper presentation will be available on the Presentations page of the company's website at http://recropharma.com.
About Recro Pharma, Inc.
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
Recro Pharma also owns and operates an 87,000 square foot, DEA-licensed facility that manufactures five commercial products and receives royalties associated with the sales of these products.
Cautionary Statement Regarding Forward Looking Statements
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"anticipate," "believe," "estimate," "upcoming," "plan," "target", "intend" and "expect"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
CONTACT: Media and Investors: 
         Argot Partners 
         Susan Kim 
         (212) 600-1902 
         susan@argotpartners.com </t>
  </si>
  <si>
    <t>['recrph', 'recrph', 'recrph', 'seexc']</t>
  </si>
  <si>
    <t>['recrph']</t>
  </si>
  <si>
    <t>Recro Pharma to Present at the 2015 Piper Jaffray Healthcare Conference
MALVERN, Pa., Nov. 24, 2015 (GLOBE NEWSWIRE) -- Recro Pharma, Inc. (Nasdaq:REPH), a revenue generating specialty pharmaceutical company developing multiple non-opioid therapeutics for the treatment of pain, today announced that Gerri Henwood, the Company's President and Chief Executive Officer, will present at the 2015 Piper Jaffray Healthcare Conference on Tuesday, December 1, 2015 at 9:10 am EST. The conference is being held at the Lotte New York Palace Hotel in New York City.</t>
  </si>
  <si>
    <t>Recro Pharma to Present at the 2015 Piper Jaffray Healthcare Conference</t>
  </si>
  <si>
    <t xml:space="preserve">Recro Pharma to Present at the 2015 Piper Jaffray Healthcare ConferenceA live and archived webcast of the Piper presentation will be available on the Presentations page of the company's website at http://recropharma.com.
About Recro Pharma, Inc.
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
Recro Pharma also owns and operates an 87,000 square foot, DEA-licensed facility that manufactures five commercial products and receives royalties associated with the sales of these products.
Cautionary Statement Regarding Forward Looking Statements
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"anticipate," "believe," "estimate," "upcoming," "plan," "target", "intend" and "expect"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
CONTACT: Media and Investors: 
         Argot Partners 
         Susan Kim 
         (212) 600-1902 
         susan@argotpartners.com </t>
  </si>
  <si>
    <t>RAUNEW0020150406eb4300003</t>
  </si>
  <si>
    <t>LancasterVicki_McDonaldSarah</t>
  </si>
  <si>
    <t>SpaceOAR</t>
  </si>
  <si>
    <t>Augmenix</t>
  </si>
  <si>
    <t xml:space="preserve">SpaceOAR reduces side effects from radiation exposure to the rectum, such as diarrhea and fecal incontinence. It also potentially allows a higher dose of radiation to be used during radiotherapy and fewer treatment sessions.
Full clinical trial results are expected to be published in a medical journal later this year.
Source
* Augmenix news release, April 2, 2015. </t>
  </si>
  <si>
    <t>['augmeu', 'augmeu', 'augmeu']</t>
  </si>
  <si>
    <t>['augmeu']</t>
  </si>
  <si>
    <t>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
‚ÄúFor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t>
  </si>
  <si>
    <t>RAUNEW</t>
  </si>
  <si>
    <t>Renal &amp; Urology News</t>
  </si>
  <si>
    <t>['cappro', 'gcancr', 'gmhea', 'gprosc', 'grdly', 'gtrea', 'c13', 'c22', 'ccat', 'gcat', 'ggroup', 'ghea', 'gmed', 'ncat', 'nfact', 'nfcpin']</t>
  </si>
  <si>
    <t>FDA Approves Spacing Device for PCa Radiotherapy</t>
  </si>
  <si>
    <t xml:space="preserve">FDA Approves Spacing Device for PCa RadiotherapySpaceOAR reduces side effects from radiation exposure to the rectum, such as diarrhea and fecal incontinence. It also potentially allows a higher dose of radiation to be used during radiotherapy and fewer treatment sessions.
Full clinical trial results are expected to be published in a medical journal later this year.
Source
* Augmenix news release, April 2, 2015. </t>
  </si>
  <si>
    <t>RDFN000020150718eb7e0001q</t>
  </si>
  <si>
    <t>Cabozantinib</t>
  </si>
  <si>
    <t>Dana-Farber Cancer Institute</t>
  </si>
  <si>
    <t xml:space="preserve"> Cabozantinib was granted conditional approval for this indication in the EU. Phase III evaluation of the agent is ongoing in the treatment of hepatocellular carcinoma and renal cell carcinoma.
BMS 907351, cabozantinib, cabozantinib, cabozantinib s-malate, COMETRIQ, XL 184, L1H, Protein Kinase Inhibitor Antineoplastics, Dana-Farber Cancer Institute, clinical data (phase II), USA
BMS 907351, cabozantinib, cabozantinib, cabozantinib s-malate, COMETRIQ, XL 184, L1H, Protein Kinase Inhibitor Antineoplastics, Exelixis, clinical data (phase II), USA</t>
  </si>
  <si>
    <t>['xxlik', 'dfbcct', 'dfbcct', 'euruno', 'euruno', 'xxlik', 'xxlik', 'dfbcct']</t>
  </si>
  <si>
    <t>['dfbcct', 'xxlik']</t>
  </si>
  <si>
    <t>IMSworld Publications Ltd.</t>
  </si>
  <si>
    <t>At the American Society of Clinical Oncology Annual Meeting, 29 May-2 June 2015, Chicago, USA, Exelixis reported phase II data for cabozantinib in patients with metastatic triple-negative breast cancer. In total, 35 patients were enrolled in the trial. Two patients achieved confirmed partial response (ORR 9%) and three achieved unconfirmed partial response; 18 patients showed stable disease as their best response. The clinical benefit rate at 15 weeks was 31% and the median progression-free survival was 1.9 months. The most common toxicities (all grades) were fatigue (77%), diarrhea (40%), mucositis (37%), and palmar-plantar erthrodysesthesia (PPE) (37%). There were no Grade 4 toxicities. Cabozantinib, an oral small molecule inhibitor of multiple receptor tyrosine kinases (MET, VEGFR2 and RET) with antiangiogenic propertiesis available in the USA and in several European countries as a treatment for thyroid cancer.</t>
  </si>
  <si>
    <t>RDFN</t>
  </si>
  <si>
    <t>R &amp; D Focus Drug News</t>
  </si>
  <si>
    <t>['gcancr', 'gcat', 'ghea', 'gmed']</t>
  </si>
  <si>
    <t>Dana-Farber Cancer Institute, Exelixis clinical data (Phase II) (breast cancer).</t>
  </si>
  <si>
    <t>Dana-Farber Cancer Institute, Exelixis clinical data (Phase II) (breast cancer). Cabozantinib was granted conditional approval for this indication in the EU. Phase III evaluation of the agent is ongoing in the treatment of hepatocellular carcinoma and renal cell carcinoma.
BMS 907351, cabozantinib, cabozantinib, cabozantinib s-malate, COMETRIQ, XL 184, L1H, Protein Kinase Inhibitor Antineoplastics, Dana-Farber Cancer Institute, clinical data (phase II), USA
BMS 907351, cabozantinib, cabozantinib, cabozantinib s-malate, COMETRIQ, XL 184, L1H, Protein Kinase Inhibitor Antineoplastics, Exelixis, clinical data (phase II), USA</t>
  </si>
  <si>
    <t>RTNSIN0020150731eb7v0003f</t>
  </si>
  <si>
    <t>Benzonatate</t>
  </si>
  <si>
    <t xml:space="preserve">Bangalore, Strides </t>
  </si>
  <si>
    <t>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</si>
  <si>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['stride', 'bobexh', 'stride', 'stride', 'usfda']</t>
  </si>
  <si>
    <t>['stride']</t>
  </si>
  <si>
    <t>Dion Global Solutions Ltd.</t>
  </si>
  <si>
    <t>Indian drugmaker Strides Arcolab said that it has received U S Food and Drug Administration (USFDA) approval for Benzonatate Softgel Capsules.
‚ÄúThe company has received approval from the United States Food and Drug Administration for Benzonatate Softgel Capsules USP, 100 mg and 200 mg,‚Äù the company said in a filing to the Bombay Stock Exchange.</t>
  </si>
  <si>
    <t>RTNSIN</t>
  </si>
  <si>
    <t>Dion News Service</t>
  </si>
  <si>
    <t>Strides Arcolab gets ANDA approval for Benzonatate Capsules</t>
  </si>
  <si>
    <t>Strides Arcolab gets ANDA approval for Benzonatate CapsulesAccording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</si>
  <si>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RTNW000020150702eb72000ff</t>
  </si>
  <si>
    <t>Boston-based Vertex already sells Kalydeco, which treats a different genetic type of cystic fibrosis with an annual price of $311,000 per patient in the U.S.
Vertex hasn't said what it will charge for Orkambi, which could treat as many as 8,500 patients in the U.S., or roughly 28% of the 30,000 people in the U.S. with the disease.
Janney Capital Markets, in a research note Wednesday, argued that Orkambi's price is likely to be less than Kalydeco's because it is a less effective therapy that serves a larger patient population.
In clinical studies, the drug showed lung function improved by 2.6 percentage points to three percentage points compared with that of patients receiving a placebo.
A decision on Vertex's European application is expected in the fourth quarter.
J.P. Morgan Chase estimated global drug sales could reach $1.6 next year and $4.2 billion in 2020.
Vertex representatives declined to comment immediately.
Shares, temporarily halted during the regular trading session Thursday, were recently up 3.73% at $130.90.
As of March 31, the most recent figures available, Vertex had logged $14.1 million in inventory costs ahead of the drug's expected approval.
A Food and Drug Administration advisory committee of 13 independent doctors, scientists and consumer and patient representatives recommended approval in May. The vote was 12 to 1.
Though the FDA isn't required to follow the committee's recommendations, it typically does and a decision had been expected by July 5.
The company, founded in 1989, had accumulated losses of $4.9 billion as of March 31, the most recent figures available.
Write to Maria Armental at maria.armental@wsj.com and Joseph Walker at joseph.walker@wsj.com
Subscribe to WSJ: http://online.wsj.com?mod=djnwires
(END) Dow Jones Newswires
02-07-15 1811GMT</t>
  </si>
  <si>
    <t>['verpha', 'cnyc', 'usfda', 'verpha', 'verpha']</t>
  </si>
  <si>
    <t xml:space="preserve">ASIA CHINA CHINAZ EASIA </t>
  </si>
  <si>
    <t>Vertex Pharmaceuticals Inc.'s (VRTX) experimental cystic-fibrosis drug Orkambi to treat the most common mutation of the disease received U.S. regulatory approval on Thursday.
The drug, approved as an oral tablet to treat patients 12 years and older, expands Vertex's reach in the treatment of cystic fibrosis, a progressive lung disease that often kills patients in their 20s.</t>
  </si>
  <si>
    <t>RTNW</t>
  </si>
  <si>
    <t>Dow Jones Newswires Chinese (English)</t>
  </si>
  <si>
    <t>['cappro', 'gtrea', 'neqac', 'ghea', 'c13', 'c22', 'ccat', 'gcat', 'ncat', 'nfact', 'nfcpin']</t>
  </si>
  <si>
    <t>Vertex Pharmaceuticals's Cystic Fibrosis Treatment Orkambi Received FDA Approval</t>
  </si>
  <si>
    <t>Vertex Pharmaceuticals's Cystic Fibrosis Treatment Orkambi Received FDA ApprovalBoston-based Vertex already sells Kalydeco, which treats a different genetic type of cystic fibrosis with an annual price of $311,000 per patient in the U.S.
Vertex hasn't said what it will charge for Orkambi, which could treat as many as 8,500 patients in the U.S., or roughly 28% of the 30,000 people in the U.S. with the disease.
Janney Capital Markets, in a research note Wednesday, argued that Orkambi's price is likely to be less than Kalydeco's because it is a less effective therapy that serves a larger patient population.
In clinical studies, the drug showed lung function improved by 2.6 percentage points to three percentage points compared with that of patients receiving a placebo.
A decision on Vertex's European application is expected in the fourth quarter.
J.P. Morgan Chase estimated global drug sales could reach $1.6 next year and $4.2 billion in 2020.
Vertex representatives declined to comment immediately.
Shares, temporarily halted during the regular trading session Thursday, were recently up 3.73% at $130.90.
As of March 31, the most recent figures available, Vertex had logged $14.1 million in inventory costs ahead of the drug's expected approval.
A Food and Drug Administration advisory committee of 13 independent doctors, scientists and consumer and patient representatives recommended approval in May. The vote was 12 to 1.
Though the FDA isn't required to follow the committee's recommendations, it typically does and a decision had been expected by July 5.
The company, founded in 1989, had accumulated losses of $4.9 billion as of March 31, the most recent figures available.
Write to Maria Armental at maria.armental@wsj.com and Joseph Walker at joseph.walker@wsj.com
Subscribe to WSJ: http://online.wsj.com?mod=djnwires
(END) Dow Jones Newswires
02-07-15 1811GMT</t>
  </si>
  <si>
    <t>RTTNEW0020150630eb6t00043</t>
  </si>
  <si>
    <t>Celgene</t>
  </si>
  <si>
    <t>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</si>
  <si>
    <t>['celg', 'junoth', 'celg', 'celg', 'junoth', 'junoth']</t>
  </si>
  <si>
    <t>['junoth', 'celg']</t>
  </si>
  <si>
    <t>Global Network Content Services LLC</t>
  </si>
  <si>
    <t>(RTTNews) - Celgene Corp. (CELG) and Juno Therapeutics, Inc. (JUNO) on Monday announced a global collaboration for the development and commercialization of immunotherapies.
The two companies will leverage T cell therapeutic strategies to develop treatments for patients with cancer and autoimmune diseases with an initial focus on Chimeric Antigen Receptor Technology and T Cell Receptor technologies.</t>
  </si>
  <si>
    <t>RTTNEW</t>
  </si>
  <si>
    <t>RTT News</t>
  </si>
  <si>
    <t>['npress', 'cpartn', 'c11', 'ccat', 'ncat']</t>
  </si>
  <si>
    <t>Celgene, Juno Announce Collaboration To Develop, Commercialize Immunotherapies</t>
  </si>
  <si>
    <t>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</si>
  <si>
    <t>RTTNEW0020150709eb79001b9</t>
  </si>
  <si>
    <t>UCART19, Lexmark NilRead</t>
  </si>
  <si>
    <t>Cellectis and Servier, Lexmark</t>
  </si>
  <si>
    <t>AEMD.OB closed Wednesday's trading 8.48% higher at $7.16.
BG Medicine Inc. (BGMD) has implemented a one-for-four reverse stock split, and its common stock will open for trading on July 9, 2015 on a post-split basis.
The reverse stock split reduces the number of shares of the common stock outstanding from approximately 34.6 million pre-reverse split shares to approximately 8.6 million post-reverse split shares, said the company.
In the first quarter of 2015, the company reduced its net loss by 38% and cut its operating cash burn by 42% from the year-ago quarter.
BGMD closed Wednesday's trading at $0.43, down 11.44%.
Cellectis (CLLS) is all set to receive an undisclosed payment from Servier for achieving a significant milestone under a collaboration agreement with the French pharmaceutical company.
Cellectis and Servier entered into collaboration in February 2014 to develop and commercialize UCART19 to treat leukemia and 5 product candidates targeting solid tumors.
A phase I human clinical trial for UCART19 is planned for this year.
CLLS closed Wednesday's trading at $33.45, down 1.39%.
Lexmark (LXK) has received 510(k) Class II clearance from the FDA for Lexmark NilRead, a web-based, zero-footprint enterprise diagnostic viewer.
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
LXK closed Wednesday's trading at $43.65, down 2.50%.
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
The payment was triggered by the achievement of positive in vivo proof of concept data and progression of the Anticalin drug candidate through a non-GLP toxicity study in non-human primates.
Chau Khuong, a Partner at OrbiMed Advisors and Chairman of the Board of Directors of Pieris, stated, "To date, Pieris has received approximately $40 million in milestone and licensing payments as a result of its several collaborations. These payments speak to the ongoing success our Anticalin compounds are achieving in these partnerships".
PIRS closed Wednesday's trading at $2.50, down 5.66%.
Regeneron Pharmaceuticals Inc. (REGN) and Sanofi's (SNY) phase III trial of investigational therapy Praluent met its primary endpoint, showing LDL-C reductions of more than 60% in Japanese patients.
The trial, dubbed ODYSSEY JAPAN, involved 216 Japanese patients with hypercholesterolemia at high cardiovascular (CV) risk and/or with an inherited form of high cholesterol known as heterozygous familial hypercholesterolemia (HeFH).
In the U.S, Praluent is under FDA review, with a decision slated for July 24, 2015. Praluent was recommended for approval by an FDA panel on June 9, 2015. The FDA takes the Committee's advice into consideration, but is not bound by its recommendation.
In the European Union too, the Marketing Authorization Application for Praluent is currently under review by the European Medicines Agency.
REGN closed Wednesday's trading at $509.30, down 1.61%.
For comments and feedback: contact editorial@rttnews.com
Copyright(c) 2015 RTTNews.com. All Rights Reserved</t>
  </si>
  <si>
    <t>['bgenom', 'bshpeq', 'bgenom', 'bshpeq', 'bshpeq', 'cellef', 'daisky', 'eumagy', 'euruno', 'lexmk', 'mariko', 'mariko', 'nasdaq', 'nasdaq', 'orbadl', 'regph', 'sansyn', 'usfda']</t>
  </si>
  <si>
    <t>['bshpeq', 'bgenom']</t>
  </si>
  <si>
    <t>(RTTNews) - Aethlon Medical Inc.'s (AEMD.OB) common stock is expected to begin trading on the Nasdaq Capital Market at the opening of market hours on Monday, July 13, 2015.
The company's lead therapeutic candidate is Aethlon Hemopurifier, a first-in-class device that targets the rapid elimination of infectious viruses and cancer-promoting exosomes from the circulatory system of treated individuals. According to the company website, the device is currently the subject of a human clinical study in India to evaluate its ability to accelerate viral load depletion when utilized in combination with HCV standard of care drug therapy. An investigational device exemption (IDE) to initiate clinical studies in the United States is pending with the FDA.</t>
  </si>
  <si>
    <t>['c23', 'npress', 'cappro', 'c13', 'c22', 'ccat', 'ncat', 'nfact', 'nfcpin']</t>
  </si>
  <si>
    <t>Aethlon To Be Uplisted To NASDAQ, CLLS Hits Milestone, LXK Gets FDA Nod</t>
  </si>
  <si>
    <t>Aethlon To Be Uplisted To NASDAQ, CLLS Hits Milestone, LXK Gets FDA NodAEMD.OB closed Wednesday's trading 8.48% higher at $7.16.
BG Medicine Inc. (BGMD) has implemented a one-for-four reverse stock split, and its common stock will open for trading on July 9, 2015 on a post-split basis.
The reverse stock split reduces the number of shares of the common stock outstanding from approximately 34.6 million pre-reverse split shares to approximately 8.6 million post-reverse split shares, said the company.
In the first quarter of 2015, the company reduced its net loss by 38% and cut its operating cash burn by 42% from the year-ago quarter.
BGMD closed Wednesday's trading at $0.43, down 11.44%.
Cellectis (CLLS) is all set to receive an undisclosed payment from Servier for achieving a significant milestone under a collaboration agreement with the French pharmaceutical company.
Cellectis and Servier entered into collaboration in February 2014 to develop and commercialize UCART19 to treat leukemia and 5 product candidates targeting solid tumors.
A phase I human clinical trial for UCART19 is planned for this year.
CLLS closed Wednesday's trading at $33.45, down 1.39%.
Lexmark (LXK) has received 510(k) Class II clearance from the FDA for Lexmark NilRead, a web-based, zero-footprint enterprise diagnostic viewer.
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
LXK closed Wednesday's trading at $43.65, down 2.50%.
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
The payment was triggered by the achievement of positive in vivo proof of concept data and progression of the Anticalin drug candidate through a non-GLP toxicity study in non-human primates.
Chau Khuong, a Partner at OrbiMed Advisors and Chairman of the Board of Directors of Pieris, stated, "To date, Pieris has received approximately $40 million in milestone and licensing payments as a result of its several collaborations. These payments speak to the ongoing success our Anticalin compounds are achieving in these partnerships".
PIRS closed Wednesday's trading at $2.50, down 5.66%.
Regeneron Pharmaceuticals Inc. (REGN) and Sanofi's (SNY) phase III trial of investigational therapy Praluent met its primary endpoint, showing LDL-C reductions of more than 60% in Japanese patients.
The trial, dubbed ODYSSEY JAPAN, involved 216 Japanese patients with hypercholesterolemia at high cardiovascular (CV) risk and/or with an inherited form of high cholesterol known as heterozygous familial hypercholesterolemia (HeFH).
In the U.S, Praluent is under FDA review, with a decision slated for July 24, 2015. Praluent was recommended for approval by an FDA panel on June 9, 2015. The FDA takes the Committee's advice into consideration, but is not bound by its recommendation.
In the European Union too, the Marketing Authorization Application for Praluent is currently under review by the European Medicines Agency.
REGN closed Wednesday's trading at $509.30, down 1.61%.
For comments and feedback: contact editorial@rttnews.com
Copyright(c) 2015 RTTNews.com. All Rights Reserved</t>
  </si>
  <si>
    <t>RTTNEW0020151027ebar001ur</t>
  </si>
  <si>
    <t>KorkmazGizem_LancasterVicki</t>
  </si>
  <si>
    <t xml:space="preserve">KEYTRUDA, Fovista, IV Meloxicam, YELIVA </t>
  </si>
  <si>
    <t>Merck, Ophthotech Corp., Recro Pharma Inc., RedHill Biopharma Ltd.'s</t>
  </si>
  <si>
    <t>BDSI closed Monday's trading at $5.72, up 8.33%.
Merck's (MRK) approved cancer drug KEYTRUDA has shown superior overall survival compared to chemotherapy in patients with previously treated advanced non-small cell lung cancer whose tumors express PD-L1 in a pivotal phase 2/3 trial.
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
KEYTRUDA is approved by the FDA for the treatment of metastatic melanoma and metastatic non-small cell lung cancer. These indications are approved under accelerated approval based on tumor response rate and durability of response.
The label for KEYTRUDA currently says that an improvement in survival or disease-related symptoms has not yet been established, and the continued approval for these indications may be contingent upon verification and description of clinical benefit in the confirmatory trials.
Merck is planning regulatory submissions in the U.S. in late 2015 and in the European Union in early 2016.
MRK closed Monday's trading at $52.91, up 0.06%.
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
The company expects to announce initial, topline data from both phase III trials of Fovista in combination with Lucentis in the fourth quarter of 2016.
A third phase III trial, which is investigating Fovista in combination with either Eylea or Avastin, continues to enroll patients with recruitment on track, according to the company.
OPHT closed Monday's trading at $46.82, up 0.54%.
Recro Pharma Inc. (REPH) is scheduled to initiate a pivotal Phase III clinical development program with IV Meloxicam, a long-acting, preferential COX-2 inhibitor, for the treatment of moderate to severe acute post operative pain in the first quarter of 2016.
Recro acquired IV/IM Meloxicam from Alkermes in April 2015.
REPH closed Monday's trading at $10.82, down 4.16%.
RedHill Biopharma Ltd.'s (RDHL) phase I study with YELIVA in patients with advanced solid cancers has successfully met its primary and secondary endpoints.
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
RDHL closed Monday's trading at $12.54, up 0.56%.
TriVascular Technologies Inc. (TRIV) is all set to be acquired by Endologix Inc. (ELGX) for $9.10 per share or a total of approximately $211 million, in a stock and cash transaction.
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
TRIV closed Monday's trading at $5.04, down 1.75%. In after hours, the stock was up 54.76% at $7.80.
For comments and feedback: contact editorial@rttnews.com
Copyright(c) 2015 RTTNews.com. All Rights Reserved</t>
  </si>
  <si>
    <t>['bsii', 'endoph', 'alkerm', 'alkerm', 'bsii', 'bsii', 'crdvsd', 'crdvsd', 'endoph', 'endoph', 'erisjl', 'erisjl', 'euruno', 'euruno', 'ophthu', 'ophthu', 'recrph', 'recrph', 'redbio', 'redbio', 'tritwi', 'tritwi', 'usfda', 'usfda', 'usfda']</t>
  </si>
  <si>
    <t>['usfda', 'endoph', 'bsii']</t>
  </si>
  <si>
    <t>(RTTNews)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
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t>
  </si>
  <si>
    <t>['ctrial', 'gchemo', 'cappro', 'gcancr', 'c23', 'npress', 'c13', 'c22', 'ccat', 'gcat', 'ghea', 'gmed', 'gtrea', 'ncat', 'nfact', 'nfcpin']</t>
  </si>
  <si>
    <t>BDSI Gets FDA Nod, ELGX Snaps Up TRIV, Have Eye On OPHT</t>
  </si>
  <si>
    <t>BDSI Gets FDA Nod, ELGX Snaps Up TRIV, Have Eye On OPHTBDSI closed Monday's trading at $5.72, up 8.33%.
Merck's (MRK) approved cancer drug KEYTRUDA has shown superior overall survival compared to chemotherapy in patients with previously treated advanced non-small cell lung cancer whose tumors express PD-L1 in a pivotal phase 2/3 trial.
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
KEYTRUDA is approved by the FDA for the treatment of metastatic melanoma and metastatic non-small cell lung cancer. These indications are approved under accelerated approval based on tumor response rate and durability of response.
The label for KEYTRUDA currently says that an improvement in survival or disease-related symptoms has not yet been established, and the continued approval for these indications may be contingent upon verification and description of clinical benefit in the confirmatory trials.
Merck is planning regulatory submissions in the U.S. in late 2015 and in the European Union in early 2016.
MRK closed Monday's trading at $52.91, up 0.06%.
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
The company expects to announce initial, topline data from both phase III trials of Fovista in combination with Lucentis in the fourth quarter of 2016.
A third phase III trial, which is investigating Fovista in combination with either Eylea or Avastin, continues to enroll patients with recruitment on track, according to the company.
OPHT closed Monday's trading at $46.82, up 0.54%.
Recro Pharma Inc. (REPH) is scheduled to initiate a pivotal Phase III clinical development program with IV Meloxicam, a long-acting, preferential COX-2 inhibitor, for the treatment of moderate to severe acute post operative pain in the first quarter of 2016.
Recro acquired IV/IM Meloxicam from Alkermes in April 2015.
REPH closed Monday's trading at $10.82, down 4.16%.
RedHill Biopharma Ltd.'s (RDHL) phase I study with YELIVA in patients with advanced solid cancers has successfully met its primary and secondary endpoints.
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
RDHL closed Monday's trading at $12.54, up 0.56%.
TriVascular Technologies Inc. (TRIV) is all set to be acquired by Endologix Inc. (ELGX) for $9.10 per share or a total of approximately $211 million, in a stock and cash transaction.
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
TRIV closed Monday's trading at $5.04, down 1.75%. In after hours, the stock was up 54.76% at $7.80.
For comments and feedback: contact editorial@rttnews.com
Copyright(c) 2015 RTTNews.com. All Rights Reserved</t>
  </si>
  <si>
    <t>KEYTRUDA</t>
  </si>
  <si>
    <t>RTTNEW0020151030ebat00106</t>
  </si>
  <si>
    <t>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
"This strategic partnership further strengthens our close, broad-based collaboration with Gilead over many years," said Ge Li, PhD, Chairman and CEO of WuXi PharmaTech.
For comments and feedback: contact editorial@rttnews.com
Copyright(c) 2015 RTTNews.com. All Rights Reserved</t>
  </si>
  <si>
    <t>['gilsci', 'wptect', 'gilsci', 'gilsci', 'wptect', 'wptect']</t>
  </si>
  <si>
    <t>['wptect', 'gilsci']</t>
  </si>
  <si>
    <t>,china,namz,usa,jiangs,apacz,asiaz,bric,chinaz,devgcoz,dvpcoz,easiaz,</t>
  </si>
  <si>
    <t>(RTTNews) - Gilead Sciences Inc., and WuXi PharmaTech (Cayman) Inc. (WX) announced that they have entered into strategic partnership to conduct analytical and stability studies of small-molecule new chemical entities to support global marketing applications and commercial products.
Under agreement, WuXi will equip and operate a dedicated, fully cGMP-compliant 12,500-square-foot analytical testing facility in Shanghai.</t>
  </si>
  <si>
    <t>['cpartn', 'c22', 'npress', 'c11', 'ccat', 'ncat', 'nfact', 'nfcpin']</t>
  </si>
  <si>
    <t>Gilead Sciences And WuXi PharmaTech Enter Strategic Partnership</t>
  </si>
  <si>
    <t>Gilead Sciences And WuXi PharmaTech Enter Strategic PartnershipThe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
"This strategic partnership further strengthens our close, broad-based collaboration with Gilead over many years," said Ge Li, PhD, Chairman and CEO of WuXi PharmaTech.
For comments and feedback: contact editorial@rttnews.com
Copyright(c) 2015 RTTNews.com. All Rights Reserved</t>
  </si>
  <si>
    <t>RTTNEW0020151106ebb5000gp</t>
  </si>
  <si>
    <t>No dosage adjustment of Genvoya is required in patients with estimated creatinine clearance greater than or equal to 30 mL per minute.
Genvoya has a boxed warningin its product label regarding the risks of lactic acidosis/severe hepatomegaly with steatosis, and post treatment acute exacerbation of hepatitis B.
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
Genvoya should not be given with other antiretroviral products and may have drug interactions with a number of other commonly used medications.
For comments and feedback: contact editorial@rttnews.com
Copyright(c) 2015 RTTNews.com. All Rights Reserved</t>
  </si>
  <si>
    <t>['gilsci', 'gilsci', 'gilsci', 'usfda', 'usfda', 'usfda']</t>
  </si>
  <si>
    <t>['usfda', 'gilsci']</t>
  </si>
  <si>
    <t>(RTTNews)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
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t>
  </si>
  <si>
    <t>['cappro', 'ghiv', 'npress', 'c13', 'c22', 'ccat', 'gcat', 'ghea', 'gmed', 'gstd', 'ncat', 'nfact', 'nfcpin']</t>
  </si>
  <si>
    <t>FDA Oks Gilead's Single Tablet Regimen Genvoya For Treatment Of HIV-1 Infection</t>
  </si>
  <si>
    <t>FDA Oks Gilead's Single Tablet Regimen Genvoya For Treatment Of HIV-1 InfectionNo dosage adjustment of Genvoya is required in patients with estimated creatinine clearance greater than or equal to 30 mL per minute.
Genvoya has a boxed warningin its product label regarding the risks of lactic acidosis/severe hepatomegaly with steatosis, and post treatment acute exacerbation of hepatitis B.
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
Genvoya should not be given with other antiretroviral products and may have drug interactions with a number of other commonly used medications.
For comments and feedback: contact editorial@rttnews.com
Copyright(c) 2015 RTTNews.com. All Rights Reserved</t>
  </si>
  <si>
    <t>RTTNEW0020151130ebbu00461</t>
  </si>
  <si>
    <t>Proclaim Elite SCS system</t>
  </si>
  <si>
    <t>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</si>
  <si>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['stjm', 'stjm', 'stjm']</t>
  </si>
  <si>
    <t>(RTTNews) - St. Jude Medical, Inc. (STJ) announced the European launch of the Proclaim Elite Spinal Cord Stimulation System, the first and only upgradeable and non-rechargeable Spinal Cord Stimulation or SCS system approved to deliver burst stimulation from the company.
The approval also includes conditional magnetic resonance or MR labeling for the Proclaim Elite SCS system, which will allow patients to safely undergo head and extremity MRI scans.</t>
  </si>
  <si>
    <t>['c22', 'npress', 'ccat', 'ncat', 'nfact', 'nfcpin']</t>
  </si>
  <si>
    <t>St. Jude Medical Launches Proclaim Elite SCS System In Europe - Quick Facts</t>
  </si>
  <si>
    <t>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</si>
  <si>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RTWK000020150403eb4600007</t>
  </si>
  <si>
    <t>PristavecTeja_NevilleQuinton_PietrowiczSean_Bayoan</t>
  </si>
  <si>
    <t>Our news journalists obtained a quote from the research from Thomas Jefferson University, "Our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
According to the news editors, the research concluded: "We demonstrated that the ICU-run ECMO model managed to lower hospital cost by reducing the cost of continuous bedside perfusion support without a change in outcomes."
For more information on this research see: A cost-reducing extracorporeal membrane oxygenation (ECMO) program model: a single institution experience. Perfusion-Uk, 2015;30(2):148-153. Perfusion-Uk can be contacted at: Sage Publications Ltd, 1 Olivers Yard, 55 City Road, London EC1Y 1SP, England.
The news correspondents report that additional information may be obtained from N.C. Cavarocchi, Thomas Jefferson University, Dept. of Surg, Philadelphia, PA 19107, United States. Additional authors for this research include S. Wallace, E.Y. Hong, A. Tropea, J. Byrne, H.T. Pitcher and H. Hirose.
Keywords for this news article include: Hospital, Technology, Philadelphia, Pennsylvania, United States, Respiratory Therapy, North and Central America, Extracorporeal Membrane Oxygenation
Our reports deliver fact-based news of research and discoveries from around the world. Copyright 2015, NewsRx LLC</t>
  </si>
  <si>
    <t>['jfflnu', 'jfflnu', 'sagpub']</t>
  </si>
  <si>
    <t>2015 APR 6 (NewsRx) -- By a News Reporter-Staff News Editor at Respiratory Therapeutics Week -- Investigators publish new report on Respiratory Therapy. According to news originating from Philadelphia, Pennsylvania, by NewsRx correspondents, research stated, "The worldwide demand for ECMO support has grown. Its provision remains limited due to several factors (high cost, complicated technology, lack of expertise) that increase healthcare cost."</t>
  </si>
  <si>
    <t>RTWK</t>
  </si>
  <si>
    <t>Respiratory Therapeutics Week</t>
  </si>
  <si>
    <t>Respiratory Therapy; Data on Respiratory Therapy Described by Researchers at Thomas Jefferson University [A cost-reducing extracorporeal membrane oxygenation (ECMO) program model: a single institution experience]</t>
  </si>
  <si>
    <t>Respiratory Therapy; Data on Respiratory Therapy Described by Researchers at Thomas Jefferson University [A cost-reducing extracorporeal membrane oxygenation (ECMO) program model: a single institution experience]Our news journalists obtained a quote from the research from Thomas Jefferson University, "Our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
According to the news editors, the research concluded: "We demonstrated that the ICU-run ECMO model managed to lower hospital cost by reducing the cost of continuous bedside perfusion support without a change in outcomes."
For more information on this research see: A cost-reducing extracorporeal membrane oxygenation (ECMO) program model: a single institution experience. Perfusion-Uk, 2015;30(2):148-153. Perfusion-Uk can be contacted at: Sage Publications Ltd, 1 Olivers Yard, 55 City Road, London EC1Y 1SP, England.
The news correspondents report that additional information may be obtained from N.C. Cavarocchi, Thomas Jefferson University, Dept. of Surg, Philadelphia, PA 19107, United States. Additional authors for this research include S. Wallace, E.Y. Hong, A. Tropea, J. Byrne, H.T. Pitcher and H. Hirose.
Keywords for this news article include: Hospital, Technology, Philadelphia, Pennsylvania, United States, Respiratory Therapy, North and Central America, Extracorporeal Membrane Oxygenation
Our reports deliver fact-based news of research and discoveries from around the world. Copyright 2015, NewsRx LLC</t>
  </si>
  <si>
    <t>RTWK000020150501eb540003w</t>
  </si>
  <si>
    <t>The news reporters obtained a quote from the research from the University of California, "The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
According to the news reporters, the research concluded: "Consideration of benzodiazepine and benzodiazepine agonist use is \important when interpreting the delta/alpha ratio."
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
Our news correspondents report that additional information may be obtained by contacting V.W. Rosenfeld, University of California, Los Angeles, CA 90095, United States. Additional authors for this research include D.N. Rutledge and J.M. Stern.
Keywords for this news article include: California, Los Angeles, United States, Neurophysiology, North and Central America
Our reports deliver fact-based news of research and discoveries from around the world. Copyright 2015, NewsRx LLC</t>
  </si>
  <si>
    <t>['acrheu', 'uvclla', 'uvclla']</t>
  </si>
  <si>
    <t>,usa,lax,usca,namz,usw,</t>
  </si>
  <si>
    <t>2015 MAY 4 (NewsRx) -- By a News Reporter-Staff News Editor at Respiratory Therapeutics Week -- Research findings on Neurophysiology are discussed in a new report. According to news reporting originating in Los Angeles, California, by NewsRx journalists, research stated, "Characterize the polysomnographic (PSG) and quantitative EEG (qEEG) features of fibromyalgia and determine whether fibromyalgia patients differ in these measures when compared with a control sleep disorder population. All undergoing all-night PSG for evaluation of a sleep disorder were evaluated for fibromyalgia."</t>
  </si>
  <si>
    <t>['c23', 'nnam', 'ccat', 'ncat', 'nfact', 'nfce', 'niwe']</t>
  </si>
  <si>
    <t>Neurophysiology; University of California Details Findings in Clinical Neurophysiology (Polysomnography With Quantitative EEG in Patients With and Without Fibromyalgia)</t>
  </si>
  <si>
    <t>Neurophysiology; University of California Details Findings in Clinical Neurophysiology (Polysomnography With Quantitative EEG in Patients With and Without Fibromyalgia)The news reporters obtained a quote from the research from the University of California, "The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
According to the news reporters, the research concluded: "Consideration of benzodiazepine and benzodiazepine agonist use is \important when interpreting the delta/alpha ratio."
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
Our news correspondents report that additional information may be obtained by contacting V.W. Rosenfeld, University of California, Los Angeles, CA 90095, United States. Additional authors for this research include D.N. Rutledge and J.M. Stern.
Keywords for this news article include: California, Los Angeles, United States, Neurophysiology, North and Central America
Our reports deliver fact-based news of research and discoveries from around the world. Copyright 2015, NewsRx LLC</t>
  </si>
  <si>
    <t>RVESEN0020150414eb4e0040j</t>
  </si>
  <si>
    <t>rVSV-ZEBOV</t>
  </si>
  <si>
    <t>The Ebola vaccine trial program, known as STRIVE, is set to enroll at least 6,000 health and other frontline workers from districts in Sierra Leone where the Ebola outbreak affected the most people, according to the Center for Disease Control.
STRIVE will study the safety of the rVSV-ZEBOV vaccine, which uses a virus carrying a non-infectious Ebola virus gene on the volunteers to try to create an immune response from the patient to protect them against the disease, the Center for Disease Control explained.
Participants will receive the drug and will be closely monitored for six months by health experts to determine the vaccine‚Äôs effectiveness.
‚ÄúA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
‚ÄúWe hope this vaccine will be proven effective, but in the meantime we must continue doing everything necessary to stop this epidemic - find every case, isolate and treat, safely and respectfully bury the dead, and find every single contact,‚Äù he added.
The vaccine trial comes after the recent 2014 outbreak of the Ebola virus epidemic, which began in southern Guinea and later spread to Liberia, Sierra Leone, Nigeria and Senegal.
The current Ebola outbreak in West Africa has killed at least 10,587 people since it started in 2014, according to the latest World Health Organization (WHO) estimates.
Russia, Canada, Japan and the United Kingdom are also working on developing a vaccine for the Ebola virus.</t>
  </si>
  <si>
    <t>['slmhsn', 'cdcfui', 'cdcfui', 'slmhsn', 'slmhsn', 'uscdcp', 'uscdcp', 'whoz', 'uscdcp']</t>
  </si>
  <si>
    <t>['uscdcp', 'slmhsn']</t>
  </si>
  <si>
    <t>Rossiya Segodnya International Information Agency</t>
  </si>
  <si>
    <t>,silen,usa,africaz,dvpcoz,namz,wafrz,</t>
  </si>
  <si>
    <t xml:space="preserve">ASIA EEURZ EUR RUSS USSRZ </t>
  </si>
  <si>
    <t>WASHINGTON, April 14 (Sputnik) - The health agencies of Sierra Leone and the United States are enrolling some 6,000 volunteers in Sierra Leone in trials for the Ebola virus vaccine, the US Centers for Disease Control and Prevention announced in a statement on Tuesday.
‚ÄúThe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t>
  </si>
  <si>
    <t>RVESEN</t>
  </si>
  <si>
    <t>Sputnik News Service</t>
  </si>
  <si>
    <t>['gout', 'gimmu', 'gmed', 'cpartn', 'c11', 'ccat', 'gcat', 'ghea', 'gtrea']</t>
  </si>
  <si>
    <t>About 6,000 Volunteers to Start Ebola Vaccine Trial in Sierra Leone - US Health Agency</t>
  </si>
  <si>
    <t>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
STRIVE will study the safety of the rVSV-ZEBOV vaccine, which uses a virus carrying a non-infectious Ebola virus gene on the volunteers to try to create an immune response from the patient to protect them against the disease, the Center for Disease Control explained.
Participants will receive the drug and will be closely monitored for six months by health experts to determine the vaccine‚Äôs effectiveness.
‚ÄúA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
‚ÄúWe hope this vaccine will be proven effective, but in the meantime we must continue doing everything necessary to stop this epidemic - find every case, isolate and treat, safely and respectfully bury the dead, and find every single contact,‚Äù he added.
The vaccine trial comes after the recent 2014 outbreak of the Ebola virus epidemic, which began in southern Guinea and later spread to Liberia, Sierra Leone, Nigeria and Senegal.
The current Ebola outbreak in West Africa has killed at least 10,587 people since it started in 2014, according to the latest World Health Organization (WHO) estimates.
Russia, Canada, Japan and the United Kingdom are also working on developing a vaccine for the Ebola virus.</t>
  </si>
  <si>
    <t>rVSV-ZEBOV vaccine</t>
  </si>
  <si>
    <t>SACBJO0020150923eb9n0005l</t>
  </si>
  <si>
    <t>Extra1_KattampallilNeil</t>
  </si>
  <si>
    <t>The Democratic presidential candidate called large drug companies "profiteers"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
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
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
The Pharmaceutical Research and Manufacturers of America said Clinton's proposals to regulate drug prices would "impose arbitrary spending caps" on the industry.
"Secretary Clinton's proposal would turn back the clock on medical innovation and halt progress against the diseases that patients fear most," said John Castellani , president and CEO of PhRMA. "These sweeping and far-reaching proposals would restrict patients' access to medicines, result in fewer new treatments for patients, cost countless jobs across the country and erode our nation's standing as the world leader in biomedical innovation."
"Intrusive government regulation of a system that relies on entrepreneurial vision and private capital is a recipe for failure," said Jim Greenwood , president and CEO of the Biotechnology Industry Organization .
"We believe that fewer medicines would be produced and patient access to those medicines would be limited if the government set prices and became involved in private-sector research and development."
Health insurance companies aren't wild about Clinton's proposal to cap out-of-pocket spending on prescription drugs by consumers, because that could just leave insurers with a higher bill for medicines.
"We would just like some transparency for what goes into pricing the product," Marilyn Tavenner, who heads America's Health Insurance Plans ,  told the Wall Street Journal .
"We've obviously opposed the things that we don't like: capping the copays, that sort of thing, which we think just kind of pushes the problem in a different direction and doesn't really solve the problem," Tavenner said.
The Association of National Advertisers is upset that Clinton would treat consumer advertising for prescription drugs differently than other products for tax purposes.
"This approach raises very serious First Amendment issues and would be thrown out by the courts," ANA wrote in a blog post . "The Supreme Court has been clear that manipulating the tax code to penalize disfavored speech runs afoul of the First Amendment."
Treating drug advertising differently in the tax code would set a dangerous precedent, ANA contends.
"The tax code could become a vehicle for punishing any advertising which a shifting majority of lawmakers decides is not at that time 'politically correct,' " it wrote.
Did you find this article useful? Why not subscribe  to Sacramento Business Journal for more articles and leads? Visit bizjournals.com/subscribe or call 1-866-853-3661.</t>
  </si>
  <si>
    <t>['antavs', 'antavs', 'cmhpln', 'phrmam', 'phrmam', 'turiph', 'turiph', 'usfda', 'usfda']</t>
  </si>
  <si>
    <t>The pharmaceutical industry, health insurers and even marketers pushed back against Hillary Clinton's proposals to limit patients' costs for prescriptions and end a tax credit for advertising drugs to consumers.</t>
  </si>
  <si>
    <t>SACBJO</t>
  </si>
  <si>
    <t>Sacramento Business Journal Online</t>
  </si>
  <si>
    <t>['c314', 'c31', 'ccat', 'ncat', 'nfact', 'nfcpin']</t>
  </si>
  <si>
    <t>Pharmaceutical industry blasts Hillary Clinton's plan to regulate drug prices</t>
  </si>
  <si>
    <t>Pharmaceutical industry blasts Hillary Clinton's plan to regulate drug pricesThe Democratic presidential candidate called large drug companies "profiteers"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
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
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
The Pharmaceutical Research and Manufacturers of America said Clinton's proposals to regulate drug prices would "impose arbitrary spending caps" on the industry.
"Secretary Clinton's proposal would turn back the clock on medical innovation and halt progress against the diseases that patients fear most," said John Castellani , president and CEO of PhRMA. "These sweeping and far-reaching proposals would restrict patients' access to medicines, result in fewer new treatments for patients, cost countless jobs across the country and erode our nation's standing as the world leader in biomedical innovation."
"Intrusive government regulation of a system that relies on entrepreneurial vision and private capital is a recipe for failure," said Jim Greenwood , president and CEO of the Biotechnology Industry Organization .
"We believe that fewer medicines would be produced and patient access to those medicines would be limited if the government set prices and became involved in private-sector research and development."
Health insurance companies aren't wild about Clinton's proposal to cap out-of-pocket spending on prescription drugs by consumers, because that could just leave insurers with a higher bill for medicines.
"We would just like some transparency for what goes into pricing the product," Marilyn Tavenner, who heads America's Health Insurance Plans ,  told the Wall Street Journal .
"We've obviously opposed the things that we don't like: capping the copays, that sort of thing, which we think just kind of pushes the problem in a different direction and doesn't really solve the problem," Tavenner said.
The Association of National Advertisers is upset that Clinton would treat consumer advertising for prescription drugs differently than other products for tax purposes.
"This approach raises very serious First Amendment issues and would be thrown out by the courts," ANA wrote in a blog post . "The Supreme Court has been clear that manipulating the tax code to penalize disfavored speech runs afoul of the First Amendment."
Treating drug advertising differently in the tax code would set a dangerous precedent, ANA contends.
"The tax code could become a vehicle for punishing any advertising which a shifting majority of lawmakers decides is not at that time 'politically correct,' " it wrote.
Did you find this article useful? Why not subscribe  to Sacramento Business Journal for more articles and leads? Visit bizjournals.com/subscribe or call 1-866-853-3661.</t>
  </si>
  <si>
    <t>SAUDPA0020150604eb63000e1</t>
  </si>
  <si>
    <t>-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
CONTACT: Research and Markets
Laura Wood, Senior Manager
press@researchandmarkets.com
For E.S.T Office Hours Call 1-917-300-0470
For U.S./CAN Toll Free Call 1-800-526-8630
For GMT Office Hours Call +353-1-416-8900
U.S. Fax: 646-607-1907
Fax (outside U.S.): +353-1-481-1716
Sector: In Vitro Diagnostics
For the original version on GlobeNewswire visit: http://globenewswire.com/news-release/2015/06/02/741451/0/en/United-States-Strategies-in-the-US-Point-of-Care-POC-Hematology-and-Flow-Cytometry-Markets-2015.htmlAll Rights Reversed for Saudi Press Agency Provided by SyndiGate Media Inc. (Syndigate.info</t>
  </si>
  <si>
    <t>['agltch', 'bekdik', 'bekman', 'biob', 'cevisi', 'toame', 'agltch', 'agltch', 'bekdik', 'bekdik', 'bekman', 'bekman', 'biob', 'biob', 'cevisi', 'cevisi', 'smns', 'smns', 'toame', 'dmgi']</t>
  </si>
  <si>
    <t>['toame', 'cevisi', 'biob', 'bekman', 'bekdik', 'agltch']</t>
  </si>
  <si>
    <t>Saudi Press Agency</t>
  </si>
  <si>
    <t xml:space="preserve">ASIA GULFST MEASTZ SAARAB WASIAZ </t>
  </si>
  <si>
    <t>(GlobeNewswire) - Research and Markets (http://www.researchandmarkets.com/research/sq325j/2015_strategies) has announced the addition of the "2015 Strategies in the US Point-of-Care/POC Hematology and Flow Cytometry Markets" report to their offering. This new 238-page report contains 38 tables, and provides a comprehensive analysis of the POC hematology and flow cytometry market, including trends, dynamics, size, growth, regulatory requirements, technological trends, competitive landscape, and emerging opportunities for instrument and consumable suppliers. This report will help diagnostic product suppliers develop effective business, R&amp;D and marketing strategies for the global POC hematology and flow cytometry market.Companies Mentioned:</t>
  </si>
  <si>
    <t>SAUDPA</t>
  </si>
  <si>
    <t>['cmarkr', 'c31', 'ccat', 'ncat', 'nfact', 'nfcpin']</t>
  </si>
  <si>
    <t>United States Strategies in the US Point-of-Care/POC Hematology and Flow Cytometry Markets 2015</t>
  </si>
  <si>
    <t>United States Strategies in the US Point-of-Care/POC Hematology and Flow Cytometry Markets 2015-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
CONTACT: Research and Markets
Laura Wood, Senior Manager
press@researchandmarkets.com
For E.S.T Office Hours Call 1-917-300-0470
For U.S./CAN Toll Free Call 1-800-526-8630
For GMT Office Hours Call +353-1-416-8900
U.S. Fax: 646-607-1907
Fax (outside U.S.): +353-1-481-1716
Sector: In Vitro Diagnostics
For the original version on GlobeNewswire visit: http://globenewswire.com/news-release/2015/06/02/741451/0/en/United-States-Strategies-in-the-US-Point-of-Care-POC-Hematology-and-Flow-Cytometry-Markets-2015.htmlAll Rights Reversed for Saudi Press Agency Provided by SyndiGate Media Inc. (Syndigate.info</t>
  </si>
  <si>
    <t>SAUDPA0020151014ebad000p2</t>
  </si>
  <si>
    <t>SavchynKateryna_NevilleQuinton</t>
  </si>
  <si>
    <t>xtampza ER</t>
  </si>
  <si>
    <t>collegium pharmaceutical</t>
  </si>
  <si>
    <t>About Xtampza ER
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
About Collegium Pharmaceutical, Inc.
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
Forward-Looking Statements
This press release contains forward-looking statements within the meaning of The Private Securities Litigation Reform Act of 1995. We may, in some cases, use terms such as "predicts," "believes," "potential," "proposed," "continue," "estimates," "anticipates," "expects," "plans," "intends," "may," "could," "might," "will," "should"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("FDA")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"Risk Factors" in a Current Report on Form 8-K, which was filed with the Securities and Exchange Commission ("SEC")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
Douglas Carlson
Vice President, Corporate Development
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t>
  </si>
  <si>
    <t>['colpha', 'usfda', 'colpha', 'colpha', 'nasdaq', 'seexc', 'usfda', 'usfda']</t>
  </si>
  <si>
    <t>['usfda', 'colpha']</t>
  </si>
  <si>
    <t>(GlobeNewswire)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
"We are confident in the Xtampza ER program and our NDA submission. We continue to work closely with the FDA as they complete their review," said Michael Heffernan, Collegium's Chairman and CEO. "We look forward to bringing Xtampza ER to market as a potential novel treatment option for patients in need of chronic pain therapy."</t>
  </si>
  <si>
    <t>Collegium Provides Update on FDA Review of Xtampza(TM) ER, an Abuse-Deterrent Analgesic for the Treatment of Chronic Pain</t>
  </si>
  <si>
    <t>Collegium Provides Update on FDA Review of Xtampza(TM) ER, an Abuse-Deterrent Analgesic for the Treatment of Chronic PainAbout Xtampza ER
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
About Collegium Pharmaceutical, Inc.
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
Forward-Looking Statements
This press release contains forward-looking statements within the meaning of The Private Securities Litigation Reform Act of 1995. We may, in some cases, use terms such as "predicts," "believes," "potential," "proposed," "continue," "estimates," "anticipates," "expects," "plans," "intends," "may," "could," "might," "will," "should"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("FDA")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"Risk Factors" in a Current Report on Form 8-K, which was filed with the Securities and Exchange Commission ("SEC")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
Douglas Carlson
Vice President, Corporate Development
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t>
  </si>
  <si>
    <t>Xtampza ER</t>
  </si>
  <si>
    <t>Collegium Pharmaceutical Inc</t>
  </si>
  <si>
    <t>SEPI000020150113eb1c0000g</t>
  </si>
  <si>
    <t>SGM-1019</t>
  </si>
  <si>
    <t>Second Genome</t>
  </si>
  <si>
    <t>SGM-1019, which comes in the form of a pill, was shown to be safe in a small group of healthy people who took small doses of it in a double-blind, placebo-controlled trial. The drug will now be tested in multiple doses, and the trial is expected to be completed this year.
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
‚ÄúSGM-1019 has the potential to address a critical unmet need in inflammatory bowel disease treatment as a safe and well-tolerated oral therapy with important disease-modifying effect,‚Äù said Peter DiLaura, president and CEO of Second Genome, in a statement.</t>
  </si>
  <si>
    <t>,uswa,namz,usa,usw,</t>
  </si>
  <si>
    <t>The 100 trillion bacteria on the human body, known as the microbiome, have long been a mystery, but scientists may be on the brink of understanding how to harness them to improve health.
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t>
  </si>
  <si>
    <t>SEPI</t>
  </si>
  <si>
    <t>SeattlePI.com</t>
  </si>
  <si>
    <t>Drug developed out of microbiome studies advances in phase I trial</t>
  </si>
  <si>
    <t>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
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
‚ÄúSGM-1019 has the potential to address a critical unmet need in inflammatory bowel disease treatment as a safe and well-tolerated oral therapy with important disease-modifying effect,‚Äù said Peter DiLaura, president and CEO of Second Genome, in a statement.</t>
  </si>
  <si>
    <t>SFBJO00020150928eb9s0005l</t>
  </si>
  <si>
    <t>ocrelizumab</t>
  </si>
  <si>
    <t>Genentech</t>
  </si>
  <si>
    <t>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
Genentech said it will submit ocrelizumab to the Food and Drug Administration early next year for approval in both primary progressive and relapsing forms of the disease.
There is no cure for MS, though the disease typically subsides before inexplicably flaring up. But primary progressive MS, which affects about one in 10 MS patients, is different from relapsing MS because symptoms steadily worsen without the flareups.
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
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
"People with the primary progressive form of MS typically experience symptoms that continuously worsen after the onset of their disease, and there are no approved treatments for this debilitating condition,"said Dr. Sandra Horning, Genentech's chief medical officer and head of global product development, in a press release.
"Ocrelizumab is the first investigational medicine to show a clinically meaningful and statistically significant effect on the progression of disease in primary progressive MS."
Did you find this article useful? Why not subscribe to San Francisco Business Times for more articles and leads? Visit bizjournals.com/subscribe or call 1-866-853-3661.</t>
  </si>
  <si>
    <t>['gentec', 'deut', 'deut', 'gentec', 'gentec', 'usfda', 'hofman']</t>
  </si>
  <si>
    <t>Genentech Inc. could seek regulatory approval early next year for an experimental drug that in a late-stage trial showed that it could slow progression of a tough-to-treat form of multiple sclerosis, at least in the short term.
The drug, a humanized monoclonal antibody called ocrelizumab, would be a huge win for the South San Francisco-based biotech powerhouse, as well as its parent company Roche (SWX: RO), and MS patients.</t>
  </si>
  <si>
    <t>SFBJO</t>
  </si>
  <si>
    <t>San Francisco Business Times Online</t>
  </si>
  <si>
    <t>['c23', 'gmltps', 'c13', 'ctrial', 'ccat', 'gcat', 'ghea', 'gmed', 'ncat', 'nfact', 'nfcpin']</t>
  </si>
  <si>
    <t>Could Genentech have a $5 billion blockbuster MS drug?</t>
  </si>
  <si>
    <t>Could Genentech have a $5 billion blockbuster MS drug?Deutsche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
Genentech said it will submit ocrelizumab to the Food and Drug Administration early next year for approval in both primary progressive and relapsing forms of the disease.
There is no cure for MS, though the disease typically subsides before inexplicably flaring up. But primary progressive MS, which affects about one in 10 MS patients, is different from relapsing MS because symptoms steadily worsen without the flareups.
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
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
"People with the primary progressive form of MS typically experience symptoms that continuously worsen after the onset of their disease, and there are no approved treatments for this debilitating condition,"said Dr. Sandra Horning, Genentech's chief medical officer and head of global product development, in a press release.
"Ocrelizumab is the first investigational medicine to show a clinically meaningful and statistically significant effect on the progression of disease in primary progressive MS."
Did you find this article useful? Why not subscribe to San Francisco Business Times for more articles and leads? Visit bizjournals.com/subscribe or call 1-866-853-3661.</t>
  </si>
  <si>
    <t>STHST00020160410ebcd004eb</t>
  </si>
  <si>
    <t>Bayoan_NairDevika</t>
  </si>
  <si>
    <t>Alecensa</t>
  </si>
  <si>
    <t>Pfizer</t>
  </si>
  <si>
    <t>Alecensa was approved for patients with advanced non-small cell lung cancer with a mutation in a gene called ALK who have relapsed after treatment with Pfizer's Xalkori or who could not tolerate that drug.
Alecensa, known chemically as alectinib, is the only lung cancer drug also approved for treating lung cancer that has spread to the brain.
Genentech will have a list price of about $12,500 per month before discounts negotiated with insurers.</t>
  </si>
  <si>
    <t>['gentec', 'gentec', 'gentec', 'pfiz', 'pfiz', 'usfda', 'usfda', 'hofman']</t>
  </si>
  <si>
    <t>['usfda', 'gentec']</t>
  </si>
  <si>
    <t>FDA approves lung cancer drug
The Food and Drug Administration has approved an experimental Genentech drug for patients with a certain type of lung cancer who have few other options.</t>
  </si>
  <si>
    <t>STHST</t>
  </si>
  <si>
    <t>Daily Southtown</t>
  </si>
  <si>
    <t>['cappro', 'glungc', 'ghea', 'c13', 'c22', 'ccat', 'gcancr', 'gcat', 'gmed', 'ncat', 'nfact', 'nfcpin']</t>
  </si>
  <si>
    <t>FDA approves lung cancer drug</t>
  </si>
  <si>
    <t>FDA approves lung cancer drugAlecensa was approved for patients with advanced non-small cell lung cancer with a mutation in a gene called ALK who have relapsed after treatment with Pfizer's Xalkori or who could not tolerate that drug.
Alecensa, known chemically as alectinib, is the only lung cancer drug also approved for treating lung cancer that has spread to the brain.
Genentech will have a list price of about $12,500 per month before discounts negotiated with insurers.</t>
  </si>
  <si>
    <t>STLBJO0020150618eb6i00002</t>
  </si>
  <si>
    <t>Dublin, Ireland-based Mallinckrodt, which has its North American base in St. Louis, acquired Questcor in August 2014 for $5.6 billion.
"Mallinckrodt is fully cooperating in each of these investigations and is not aware of any existing or pending litigation in connection with the investigations," the company said in the filing. "Mallinckrodt believes the ultimate resolution of these investigations will not have a material adverse effect on its financial condition, results of operations, or cash flows."
The multistate antitrust investigations may expand on the investigation by federal prosecutors, Bloomberg reports.
Did you find this article useful? Why not subscribe to St. Louis Business Journal for more articles and leads? Visit bizjournals.com/subscribe or call 1-866-853-3661.</t>
  </si>
  <si>
    <t>['ftrade', 'neurot', 'ftrade', 'imc', 'imc', 'neurot', 'neurot', 'seexc', 'sndoz', 'imc']</t>
  </si>
  <si>
    <t>['imc', 'neurot', 'ftrade']</t>
  </si>
  <si>
    <t>,usmo,namz,usa,usc,</t>
  </si>
  <si>
    <t>Questcor Pharmaceuticals, which was acquired by Mallinckrodt last year, is facing antitrust investigations in multiple states.
Questcor received a subpeona from the Federal Trade Commission in June 2014 regarding an investigation into whether the company's 2013 acquisition of rights to develop Synacthen Depot from Novartis violated antitrust laws. A "small number" of states have subsequently launched similar investigations, Mallinckrodt said in a filing with the Securities and Exchange Commission.</t>
  </si>
  <si>
    <t>STLBJO</t>
  </si>
  <si>
    <t>St. Louis Business Journal Online</t>
  </si>
  <si>
    <t>['c34', 'ccat', 'ncat', 'nfact', 'nfcpin']</t>
  </si>
  <si>
    <t>Mallinckrodt's Questcor facing antitrust probe</t>
  </si>
  <si>
    <t>Mallinckrodt's Questcor facing antitrust probeDublin, Ireland-based Mallinckrodt, which has its North American base in St. Louis, acquired Questcor in August 2014 for $5.6 billion.
"Mallinckrodt is fully cooperating in each of these investigations and is not aware of any existing or pending litigation in connection with the investigations," the company said in the filing. "Mallinckrodt believes the ultimate resolution of these investigations will not have a material adverse effect on its financial condition, results of operations, or cash flows."
The multistate antitrust investigations may expand on the investigation by federal prosecutors, Bloomberg reports.
Did you find this article useful? Why not subscribe to St. Louis Business Journal for more articles and leads? Visit bizjournals.com/subscribe or call 1-866-853-3661.</t>
  </si>
  <si>
    <t>TELWK00020150313eb3i000ec</t>
  </si>
  <si>
    <t>Reporters obtained the following quote from the background information supplied by the inventors: "The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
"Currently, conventional needle-based therapeutic methods of acupuncture already exist, in which acupuncture needles are inserted into areas of or near meridians.
"Furthermore,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
"The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
"For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
"A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
"The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
In addition to obtaining background information on this patent, VerticalNews editors also obtained the inventors' summary information for this patent: "The present invention is directed to a therapeutic system using customized EM waves varying dynamically with time for excitation, which uses bioelectromagnetic waves corresponding to expected physical status of a receiver to perform radiation on a specific part of the receiver.
"In order to achieve the objective, the present invention provides a handheld cell excitation terminal capable of dynamic optimization of a therapeutic effect, which includes:
"a central processing unit (CPU);
"a human body status detection device connected to the CPU and used to detect human body status information;
"one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"The present invention further provides a remote medical system using customized EM waves varying dynamically with time for excitation, which includes:
"a CPU;
"a cell excitation terminal, where the cell excitation terminal includes:
"a human body status detection device, used to detect human body status information;
"a device for communication with the outside;
"one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
"Furthermore,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
"Furthermore, the server further includes an optimization module, capable of updating the mapping relationship list of patient sickness and waveforms from time to time, so as to update the relationship list with optimal therapeutic bioelectromagnetic waves.
"The EMF may be a pulsed EMF (PEMF).
"The cell excitation terminal includes a power monitoring device, sending out a signal to call attention to power supplement, when the power is not enough.
"Furthermore, the bioelectromagnetic wave generator includes a waveform multiplexer, selecting corresponding bioelectromagnetic waves from the stored in a server for processing and outputting several required bioelectromagnetic waves being the same or different.
"The human body status detection device includes a heartbeat detector.
"The human body status detection device includes a blood pressure detector.
"The human body status detection device includes a motion sensor.
"Furthermore, the bioelectromagnetic wave generator includes a drive circuit, receiving a waveform signal from a waveform shaper generator and driving an EM oscillating circuit to generate corresponding bioelectromagnetic waves.
"The cell excitation terminal includes a digital-analog (D/A) converter, receiving a digital signal from the CPU and outputs an analog signal to the waveform shaper generator.
"The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
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
Keywords for this news article include: Therapeutics, Wireless Network, Wireless Technology, Biomobie Corporation.
Our reports deliver fact-based news of research and discoveries from around the world. Copyright 2015, NewsRx LLC</t>
  </si>
  <si>
    <t>2015 MAR 18 (VerticalNews) -- By a News Reporter-Staff News Editor at Telecommunications Weekly -- According to news reporting originating from Alexandria, Virginia, by VerticalNews journalists, a patent by the inventors Wang, Jian (Cupertino, CA); Ku, Edmond (Cupertino, CA), filed on September 6, 2011, was published online on March 3, 2015.
The assignee for this patent, patent number 8968172, is Biomobie Corporation (Cupertino, CA).</t>
  </si>
  <si>
    <t>TELWK</t>
  </si>
  <si>
    <t>Telecommunications Weekly</t>
  </si>
  <si>
    <t>Biomobie Corporation; Patent Issued for Handheld Cell Excitation Terminal Capable of Dynamic Optimization of Therapeutic Effect and Remote Therapeutic System</t>
  </si>
  <si>
    <t>Biomobie Corporation; Patent Issued for Handheld Cell Excitation Terminal Capable of Dynamic Optimization of Therapeutic Effect and Remote Therapeutic SystemReporters obtained the following quote from the background information supplied by the inventors: "The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
"Currently, conventional needle-based therapeutic methods of acupuncture already exist, in which acupuncture needles are inserted into areas of or near meridians.
"Furthermore,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
"The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
"For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
"A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
"The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
In addition to obtaining background information on this patent, VerticalNews editors also obtained the inventors' summary information for this patent: "The present invention is directed to a therapeutic system using customized EM waves varying dynamically with time for excitation, which uses bioelectromagnetic waves corresponding to expected physical status of a receiver to perform radiation on a specific part of the receiver.
"In order to achieve the objective, the present invention provides a handheld cell excitation terminal capable of dynamic optimization of a therapeutic effect, which includes:
"a central processing unit (CPU);
"a human body status detection device connected to the CPU and used to detect human body status information;
"one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"The present invention further provides a remote medical system using customized EM waves varying dynamically with time for excitation, which includes:
"a CPU;
"a cell excitation terminal, where the cell excitation terminal includes:
"a human body status detection device, used to detect human body status information;
"a device for communication with the outside;
"one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
"Furthermore,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
"Furthermore, the server further includes an optimization module, capable of updating the mapping relationship list of patient sickness and waveforms from time to time, so as to update the relationship list with optimal therapeutic bioelectromagnetic waves.
"The EMF may be a pulsed EMF (PEMF).
"The cell excitation terminal includes a power monitoring device, sending out a signal to call attention to power supplement, when the power is not enough.
"Furthermore, the bioelectromagnetic wave generator includes a waveform multiplexer, selecting corresponding bioelectromagnetic waves from the stored in a server for processing and outputting several required bioelectromagnetic waves being the same or different.
"The human body status detection device includes a heartbeat detector.
"The human body status detection device includes a blood pressure detector.
"The human body status detection device includes a motion sensor.
"Furthermore, the bioelectromagnetic wave generator includes a drive circuit, receiving a waveform signal from a waveform shaper generator and driving an EM oscillating circuit to generate corresponding bioelectromagnetic waves.
"The cell excitation terminal includes a digital-analog (D/A) converter, receiving a digital signal from the CPU and outputs an analog signal to the waveform shaper generator.
"The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
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
Keywords for this news article include: Therapeutics, Wireless Network, Wireless Technology, Biomobie Corporation.
Our reports deliver fact-based news of research and discoveries from around the world. Copyright 2015, NewsRx LLC</t>
  </si>
  <si>
    <t>UWIR000020150417eb4g000f1</t>
  </si>
  <si>
    <t>Although medical therapeutics can save you from the clutches of Hepatitis C, polio and tetanus, they have one glaring failure that dims their vast and storied accomplishments: ultimately, no medicine in the world will save you from your own immune system.
My best friend is allergic to gluten, my cousin is severely allergic to peanuts and my brother is allergic to dairy. At times, it seems like everyone I know has some sort of intolerance.
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
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
Why has science failed us and why haven‚Äôt researchers developed a cure yet? One prevailing idea is the hygiene hypothesis.
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
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
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
This environmental sanitation change has occurred within such a short evolutionary time span that humans have not had time to adapt without microbial guidance.
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
According to this hypothesis, we need to allow our microbiome to re-equilibrate. Perhaps stay away from antibacterial soaps, limit hand sanitizer use and eat more natural, organic foods.
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
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
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
Nikita Deshpande is a freshman in the College. This is the final appearance of The Century Cap this semester.
Have a reaction to this article? Write a letter to the editor. Tags: GERMS, health, immunity, Nikita Deshpande
((Distributed for UWIRE via M2 Communications www.m2.com))</t>
  </si>
  <si>
    <t>['grtwu', 'uscdcp']</t>
  </si>
  <si>
    <t>Georgetown University; Washington, DC - opinion
By Nikita Deshpande</t>
  </si>
  <si>
    <t>UWIR</t>
  </si>
  <si>
    <t>U-Wire</t>
  </si>
  <si>
    <t>['guni', 'gall', 'gcat', 'gedu', 'ghea', 'gmed']</t>
  </si>
  <si>
    <t>DESHPANDE: Dangers of Living Germ-Free</t>
  </si>
  <si>
    <t>DESHPANDE: Dangers of Living Germ-FreeAlthough medical therapeutics can save you from the clutches of Hepatitis C, polio and tetanus, they have one glaring failure that dims their vast and storied accomplishments: ultimately, no medicine in the world will save you from your own immune system.
My best friend is allergic to gluten, my cousin is severely allergic to peanuts and my brother is allergic to dairy. At times, it seems like everyone I know has some sort of intolerance.
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
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
Why has science failed us and why haven‚Äôt researchers developed a cure yet? One prevailing idea is the hygiene hypothesis.
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
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
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
This environmental sanitation change has occurred within such a short evolutionary time span that humans have not had time to adapt without microbial guidance.
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
According to this hypothesis, we need to allow our microbiome to re-equilibrate. Perhaps stay away from antibacterial soaps, limit hand sanitizer use and eat more natural, organic foods.
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
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
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
Nikita Deshpande is a freshman in the College. This is the final appearance of The Century Cap this semester.
Have a reaction to this article? Write a letter to the editor. Tags: GERMS, health, immunity, Nikita Deshpande
((Distributed for UWIRE via M2 Communications www.m2.com))</t>
  </si>
  <si>
    <t>UWIR000020151023eban000z2</t>
  </si>
  <si>
    <t>-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
Instead of moving to a new climate to avoid allergies, take a few quick and easy steps to significantly reduce indoor air pollutants, which can heighten the effects of allergic reactions.
Manage your home‚Äôs cleanliness
Even though it‚Äôs hard to defend against the pollen and other allergy spikes that occur during the changing of seasons, there are many different steps you can take in your home to limit the impact of airborne pollutants.
1. Regulate dust. Control dust mites by using anti-dust mite covers and washing sheets in hot water about once a week.
2. Avoid smoke. Avoid non-ventilated and smoky rooms that could increase nose, throat and eye irritation.
3. Manage pet dander. If possible, keep pets off of furniture and out of the bedroom and bathroom to reduce the spread of their dander.
Improve the air inside your home
As the weather continues to get colder around the country, people will be spending more time indoors with the windows closed. Lack of ventilation can often cause buildup of particles in the air.
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
2. Control moisture. Keeping your home‚Äôs humidity between 30-60 percent will help prevent the gathering of dust mites. Simple actions like turning on a fan when bathing or cooking, using a dehumidifier, and not overwatering plants are all quick ways to keep the humidity levels down.
Avoid pollutants during home renovation projects
Being cooped up during colder weather is often a time to work on the home renovation projects that have been put off while you were enjoying the warm summer sun. Before these projects kick off, keep a few things in mind to help reduce in-home air pollutants.
1. Cover up. When tearing down or putting up drywall, ensure the room is sealed off from the rest of house by putting up plastic sheets over doors and closing vents. Sealing the room will minimize the spread of dust and other particles from entering the rest of the home.
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
((Distributed for UWIRE via M2 Communications www.m2.com))</t>
  </si>
  <si>
    <t>['acaaim', 'acaaim', 'cpscmm']</t>
  </si>
  <si>
    <t>['acaaim']</t>
  </si>
  <si>
    <t>University of North Carolina Wilmington; Wilmington , NC - news
By</t>
  </si>
  <si>
    <t>['gastma', 'guni', 'gairp', 'gall', 'gcat', 'gedu', 'genv', 'ghea', 'gmed', 'gqual', 'ghimp', 'glife', 'greest']</t>
  </si>
  <si>
    <t>Reduce seasonal allergies and improve your home's air quality</t>
  </si>
  <si>
    <t>Reduce seasonal allergies and improve your home's air quality-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
Instead of moving to a new climate to avoid allergies, take a few quick and easy steps to significantly reduce indoor air pollutants, which can heighten the effects of allergic reactions.
Manage your home‚Äôs cleanliness
Even though it‚Äôs hard to defend against the pollen and other allergy spikes that occur during the changing of seasons, there are many different steps you can take in your home to limit the impact of airborne pollutants.
1. Regulate dust. Control dust mites by using anti-dust mite covers and washing sheets in hot water about once a week.
2. Avoid smoke. Avoid non-ventilated and smoky rooms that could increase nose, throat and eye irritation.
3. Manage pet dander. If possible, keep pets off of furniture and out of the bedroom and bathroom to reduce the spread of their dander.
Improve the air inside your home
As the weather continues to get colder around the country, people will be spending more time indoors with the windows closed. Lack of ventilation can often cause buildup of particles in the air.
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
2. Control moisture. Keeping your home‚Äôs humidity between 30-60 percent will help prevent the gathering of dust mites. Simple actions like turning on a fan when bathing or cooking, using a dehumidifier, and not overwatering plants are all quick ways to keep the humidity levels down.
Avoid pollutants during home renovation projects
Being cooped up during colder weather is often a time to work on the home renovation projects that have been put off while you were enjoying the warm summer sun. Before these projects kick off, keep a few things in mind to help reduce in-home air pollutants.
1. Cover up. When tearing down or putting up drywall, ensure the room is sealed off from the rest of house by putting up plastic sheets over doors and closing vents. Sealing the room will minimize the spread of dust and other particles from entering the rest of the home.
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
((Distributed for UWIRE via M2 Communications www.m2.com))</t>
  </si>
  <si>
    <t>WDAN000020150226eb2q0001v</t>
  </si>
  <si>
    <t>Avycaz</t>
  </si>
  <si>
    <t>Forest Laboratories</t>
  </si>
  <si>
    <t>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t>
  </si>
  <si>
    <t>['pharic', 'usfda', 'frstlb', 'frstlb', 'pharic', 'pharic', 'usfda', 'zenec', 'wtsnph']</t>
  </si>
  <si>
    <t>['wtsnph', 'usfda', 'pharic']</t>
  </si>
  <si>
    <t>Global Insight Limited</t>
  </si>
  <si>
    <t>Actavis (US) has announced the US FDA approval of Avycaz (ceftazidime + avibactam) for the treatment of complicated urinary tract infections (cUTI) including pyelonephritis caused by certain bacteria, such as¬†Enterobacteriaceae and¬†Pseudomonas aeruginosa, and in combination with metronidazole as a treatment for complicated intra-abdominal infections (cIAI). The treatment is reserved for patients with limited or no alternative treatment options, according to Actavis. Avycaz will be available in the market during the second quarter.</t>
  </si>
  <si>
    <t>WDAN</t>
  </si>
  <si>
    <t>IHS Global Insight Daily Analysis</t>
  </si>
  <si>
    <t>Actavis's Avycaz obtains US FDA approval for cUTI, cIAI</t>
  </si>
  <si>
    <t>Actavis's Avycaz obtains US FDA approval for cUTI, cIAISignificance: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t>
  </si>
  <si>
    <t>Actavis</t>
  </si>
  <si>
    <t>WDAN000020150828eb8s0001w</t>
  </si>
  <si>
    <t>FowersAlyssa_HalewiczVictoria</t>
  </si>
  <si>
    <t>Synjardy</t>
  </si>
  <si>
    <t>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t>
  </si>
  <si>
    <t>['boehig', 'lilye', 'usfda', 'boehig', 'boehig', 'lilye', 'lilye', 'usfda', 'usfda', 'borngi']</t>
  </si>
  <si>
    <t>['usfda', 'lilye', 'boehig']</t>
  </si>
  <si>
    <t>The US Food and Drug Administration (FDA) has approved Eli Lilly's and Boehringer Ingelheim's Synjardy (empagliflozin and metformin hydrochloride) in the treatment of type 2 diabetes. Synjardy is approved for patients whose glycaemic control is not adequately controlled by regimes containing metformin or empagliflozin, or for patients who are already taking these molecules separately. A copy of Eli Lilly's press release detailing the launch can be accessed here.</t>
  </si>
  <si>
    <t>['cappro', 'gdias', 'c13', 'c22', 'ccat', 'gcat', 'ghea', 'gmed', 'ncat', 'nfact', 'nfcpin']</t>
  </si>
  <si>
    <t>US FDA approves Eli Lilly and Boehringer Ingelheim's type 2 diabetes treatment Synjardy</t>
  </si>
  <si>
    <t>US FDA approves Eli Lilly and Boehringer Ingelheim's type 2 diabetes treatment SynjardySignificance: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t>
  </si>
  <si>
    <t>Boehringer Ingelheim</t>
  </si>
  <si>
    <t>WPCOM00020150615eb6f007hj</t>
  </si>
  <si>
    <t>* Jeb Bush may have lost momentum in the lead up to his campaign launch today, and the mainstream media narrative has turned against him, but he continues to have as good or maybe even greater odds as anyone else of becoming the Republican nominee.¬†(James Hohmann and Elise Viebeck)
*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
OBAMA'S TRADE DEALS:
* President Obama's trade agenda hung in limbo Monday as House Republican leaders mulled several bad choices for reviving legislation that the president has said is necessary to complete a 12-nation deal across the Pacific Ocean.¬†(Paul Kane and David Nakamura)¬†
WORLD NEWS:
* In an ominous sign for diplomatic efforts to end the fighting in Yemen, U.N.-led peace talks in Geneva appeared to be delayed for a second day Monday.¬†(Hugh Naylor)¬†
* Sudanese President Omar Hassan al-Bashir slipped out of South Africa on Monday in defiance of a court-ordered travel ban while judges reviewed an arrest order from the International Criminal Court.¬†(Brian Murphy)
CVS TO ACQUIRE TARGET PHARMACY BUSINESS
* CVS Health announced Monday that¬†it has signed an agreement to buy¬†Target's pharmacy business for $1.9 billion.¬†(Sarah Halzack)
YOUR BIRTH MONTH AND YOUR HEALTH:
* New scientific research suggests your astrological sign actually may have¬†more to do with your health than you might think.¬†(Ana Swanson)¬†</t>
  </si>
  <si>
    <t>['cvsgr', 'cvsgr', 'iccou', 'mville', 'mville', 'unitso', 'wpostn']</t>
  </si>
  <si>
    <t>Washington Post</t>
  </si>
  <si>
    <t>,usdc,namz,usa,uss,</t>
  </si>
  <si>
    <t>Here's a look at tomorrow's top talkers from Washington Post reporters and columnists who know the topics best.
POLITICS:</t>
  </si>
  <si>
    <t>WPCOM</t>
  </si>
  <si>
    <t>Washington Post.com</t>
  </si>
  <si>
    <t>['c181', 'e512', 'gpol', 'c18', 'cactio', 'ccat', 'e51', 'ecat', 'gcat', 'gpir', 'ncat', 'nfact', 'nfcpin']</t>
  </si>
  <si>
    <t xml:space="preserve">Next Day's News: Jeb Bush's presidential nomination chances, update on Obama's trade deals, CVS to acquire Target's pharmacy business and more </t>
  </si>
  <si>
    <t>Next Day's News: Jeb Bush's presidential nomination chances, update on Obama's trade deals, CVS to acquire Target's pharmacy business and more * Jeb Bush may have lost momentum in the lead up to his campaign launch today, and the mainstream media narrative has turned against him, but he continues to have as good or maybe even greater odds as anyone else of becoming the Republican nominee.¬†(James Hohmann and Elise Viebeck)
*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
OBAMA'S TRADE DEALS:
* President Obama's trade agenda hung in limbo Monday as House Republican leaders mulled several bad choices for reviving legislation that the president has said is necessary to complete a 12-nation deal across the Pacific Ocean.¬†(Paul Kane and David Nakamura)¬†
WORLD NEWS:
* In an ominous sign for diplomatic efforts to end the fighting in Yemen, U.N.-led peace talks in Geneva appeared to be delayed for a second day Monday.¬†(Hugh Naylor)¬†
* Sudanese President Omar Hassan al-Bashir slipped out of South Africa on Monday in defiance of a court-ordered travel ban while judges reviewed an arrest order from the International Criminal Court.¬†(Brian Murphy)
CVS TO ACQUIRE TARGET PHARMACY BUSINESS
* CVS Health announced Monday that¬†it has signed an agreement to buy¬†Target's pharmacy business for $1.9 billion.¬†(Sarah Halzack)
YOUR BIRTH MONTH AND YOUR HEALTH:
* New scientific research suggests your astrological sign actually may have¬†more to do with your health than you might think.¬†(Ana Swanson)¬†</t>
  </si>
  <si>
    <t>WSJO000020150612eb6c008et</t>
  </si>
  <si>
    <t>CongCong_Bayoan</t>
  </si>
  <si>
    <t>The FDA in 1997 approved Medtronic PLC's Activa Deep Brain Stimulation Therapy System for tremors associated with essential tremor and Parkinson's disease, and expanded it in 2002 to include other symptoms of Parkinson's disease.
Parkinson's is a neurological disorder that afflicts about one million Americans. An estimated 50,000 Americans are diagnosed with Parkinson's each year, according to the National Institutes of Health.
There are no cures for Parkinson's or essential tremor, a condition previously called benign essential tremor characterized by uncontrolled muscle movement.
Parkinson's is typically diagnosed in people over 60 years old, while essential tremor usually occurs in those over 40.
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
Write to Maria Armental at maria.armental@wsj.com</t>
  </si>
  <si>
    <t>['medinc', 'stjm', 'medinc', 'medinc', 'stjm', 'stjm', 'usfda', 'usfda', 'usnih', 'usfda']</t>
  </si>
  <si>
    <t>['usfda', 'stjm', 'medinc']</t>
  </si>
  <si>
    <t>The Food and Drug Administration on Friday approved a second brain implant to help reduce the symptoms of Parkinson's disease.
The Brio Neurostimulation System is manufactured by St. Jude Medical in St. Paul, Minn.</t>
  </si>
  <si>
    <t>WSJO</t>
  </si>
  <si>
    <t>The Wall Street Journal Online</t>
  </si>
  <si>
    <t>['cappro', 'ccat', 'gpark', 'c13', 'c22', 'gcat', 'ghea', 'gmed', 'ncat', 'nfact', 'nfcpin']</t>
  </si>
  <si>
    <t>FDA Approves Second Brain Implant for Parkinson‚Äôs Symptoms; St. Jude Medical‚Äôs implant joins one made by Medtronic for treating Parkinson‚Äôs symptoms</t>
  </si>
  <si>
    <t>FDA Approves Second Brain Implant for Parkinson‚Äôs Symptoms; St. Jude Medical‚Äôs implant joins one made by Medtronic for treating Parkinson‚Äôs symptomsThe FDA in 1997 approved Medtronic PLC's Activa Deep Brain Stimulation Therapy System for tremors associated with essential tremor and Parkinson's disease, and expanded it in 2002 to include other symptoms of Parkinson's disease.
Parkinson's is a neurological disorder that afflicts about one million Americans. An estimated 50,000 Americans are diagnosed with Parkinson's each year, according to the National Institutes of Health.
There are no cures for Parkinson's or essential tremor, a condition previously called benign essential tremor characterized by uncontrolled muscle movement.
Parkinson's is typically diagnosed in people over 60 years old, while essential tremor usually occurs in those over 40.
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
Write to Maria Armental at maria.armental@wsj.com</t>
  </si>
  <si>
    <t>WSJO000020151216ebcg000p3</t>
  </si>
  <si>
    <t>KattampallilNeil_LancasterVicki_Extra1</t>
  </si>
  <si>
    <t>Federal officials had long been expecting a surge of applications around a heavily promoted Dec. 15 deadline to have coverage effective Jan. 1. The new sign-up season had started Nov. 1, but as in previous years, most activity has been clustered in the final days.
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
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
‚ÄúBecause of the unprecedented demand and volume of consumers contacting our call center of visiting HealthCare.gov, we are extending the deadline," said Kevin Counihan, the Obama administration's official in charge of HealthCare.gov. ‚ÄúOur goal is to provide access to affordable coverage and the additional 48 hours will give consumers an opportunity to come back and complete their enrollment for January 1 coverage."
People who want coverage that starts later in 2016 will be able to sign up any time before Jan. 31. The federal government has said that unlike in previous years, it won't offer a broad extension of that deadline to coincide with tax-filing deadlines.
Write to Louise Radnofsky at louise.radnofsky@wsj.com</t>
  </si>
  <si>
    <t>WASHINGTON‚ÄîLast-minute shoppers on HealthCare.gov will get a two-day extension to pick their 2016 insurance plans, the Obama administration said late Tuesday, in what had been the final hours before the first sign-up deadline of the law's fresh enrollment season.
As many as 10 million people are projected to use HealthCare.gov and state equivalents to get coverage for the coming year. But as of early December, only about three million people had gone to HealthCare.gov to renew coverage or apply for the first time.</t>
  </si>
  <si>
    <t>['ghea', 'gpol', 'gcat', 'gpir']</t>
  </si>
  <si>
    <t>HealthCare.gov Users to Get Two-Day Extension for Picking 2016 Plans; About 10 million people expected to use HealthCare.gov and state equivalents for new-year coverage</t>
  </si>
  <si>
    <t>HealthCare.gov Users to Get Two-Day Extension for Picking 2016 Plans; About 10 million people expected to use HealthCare.gov and state equivalents for new-year coverageFederal officials had long been expecting a surge of applications around a heavily promoted Dec. 15 deadline to have coverage effective Jan. 1. The new sign-up season had started Nov. 1, but as in previous years, most activity has been clustered in the final days.
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
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
‚ÄúBecause of the unprecedented demand and volume of consumers contacting our call center of visiting HealthCare.gov, we are extending the deadline," said Kevin Counihan, the Obama administration's official in charge of HealthCare.gov. ‚ÄúOur goal is to provide access to affordable coverage and the additional 48 hours will give consumers an opportunity to come back and complete their enrollment for January 1 coverage."
People who want coverage that starts later in 2016 will be able to sign up any time before Jan. 31. The federal government has said that unlike in previous years, it won't offer a broad extension of that deadline to coincide with tax-filing deadlines.
Write to Louise Radnofsky at louise.radnofsky@wsj.com</t>
  </si>
  <si>
    <t>XNWP000020160212ebcj001hj</t>
  </si>
  <si>
    <t>"We wish to thank Martin for helping us build Turing Pharmaceuticals into the dynamic research-focused company it is today, and wish him the best in his future endeavors," Tilles said in a statement. "At the same time, I am very excited about the opportunity to guide Turing Pharmaceuticals forward."
It was unclear Friday whether Shkreli would also resign from KaloBios Pharmaceuticals, a separate firm where he was named CEO in November.
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
The criminal indictment handed up in Brooklyn, New York, accused Evan Greebel, 42, a New York lawyer who served as Retrophin's outside counsel, of aiding the alleged scheme.
The Securities and Exchange Commission on Thursday filed civil charges against Shkreli.
After pleading not guilty at a Thursday arraignment, Shkreli denied all of the allegations and issued a statement saying he expects to be vindicated.
"It is no coincidence that these charges, the result of investigations which have been languishing for considerable time, have been filed at the same time of Shkreli's high-profile, controversial and yet unrelated activities," Shkreli spokesman Craig Stevens said in the statement.
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
Turing pledged Friday that "no patient needing Daraprim will be denied access."</t>
  </si>
  <si>
    <t>['amdsin', 'klbspi', 'turiph', 'amdsin', 'amdsin', 'klbspi', 'klbspi', 'turiph', 'turiph']</t>
  </si>
  <si>
    <t>['turiph', 'klbspi', 'amdsin']</t>
  </si>
  <si>
    <t>,usfl,namz,usa,uss,</t>
  </si>
  <si>
    <t>Martin Shkreli, the medical entrepreneur widely criticized for ordering large increases to drug prices, resigned Friday as CEO of Turing Pharmaceuticals, one day after federal authorities charged him in an unrelated securities fraud scheme.
The privately held firm said board chairman Ron Tilles will serve as interim CEO while retaining his current position.</t>
  </si>
  <si>
    <t>XNWP</t>
  </si>
  <si>
    <t>News-Press</t>
  </si>
  <si>
    <t>['c411', 'ccat', 'cslmc', 'gfraud', 'c12', 'c41', 'gcat', 'gcrim', 'ncat', 'nfact', 'nfcpex', 'nfcpin']</t>
  </si>
  <si>
    <t>Shkreli resigns as Turing Pharma CEO a day after arrest</t>
  </si>
  <si>
    <t>Shkreli resigns as Turing Pharma CEO a day after arrest"We wish to thank Martin for helping us build Turing Pharmaceuticals into the dynamic research-focused company it is today, and wish him the best in his future endeavors," Tilles said in a statement. "At the same time, I am very excited about the opportunity to guide Turing Pharmaceuticals forward."
It was unclear Friday whether Shkreli would also resign from KaloBios Pharmaceuticals, a separate firm where he was named CEO in November.
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
The criminal indictment handed up in Brooklyn, New York, accused Evan Greebel, 42, a New York lawyer who served as Retrophin's outside counsel, of aiding the alleged scheme.
The Securities and Exchange Commission on Thursday filed civil charges against Shkreli.
After pleading not guilty at a Thursday arraignment, Shkreli denied all of the allegations and issued a statement saying he expects to be vindicated.
"It is no coincidence that these charges, the result of investigations which have been languishing for considerable time, have been filed at the same time of Shkreli's high-profile, controversial and yet unrelated activities," Shkreli spokesman Craig Stevens said in the statement.
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
Turing pledged Friday that "no patient needing Daraprim will be denied access."</t>
  </si>
  <si>
    <t>ATPHAM0020150423eb4k00065</t>
  </si>
  <si>
    <t>No_by_Default</t>
  </si>
  <si>
    <t>Amit Meridor, Chief Executive Officer of Syneron Medical, said, "PicoWay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
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
The launch of PicoWay in Canada will begin during the second quarter 2015, building on the launch of the product in the U.S. and other international markets during the fourth quarter 2014. The Company sells its products in Canada through its direct North American sales organization.
William Griffing, Chief Executive Officer of Syneron Candela North America, said, "Based on the strong early reception to PicoWay, we believe we are well positioned to drive adoption in Canada based on our unique PicoWay technology, strong Candela brand, and broad existing customer base."
Source: Syneron Medical</t>
  </si>
  <si>
    <t>['synron', 'usfda', 'cndhea', 'nasdaq', 'nasdaq', 'synron', 'synron', 'usfda']</t>
  </si>
  <si>
    <t>['usfda', 'synron']</t>
  </si>
  <si>
    <t>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
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t>
  </si>
  <si>
    <t>Syneron Candela's PicoWay Picosecond Laser Receives US FDA Clearance for Treatment of Pigmented Lesions</t>
  </si>
  <si>
    <t>Syneron Candela's PicoWay Picosecond Laser Receives US FDA Clearance for Treatment of Pigmented LesionsAmit Meridor, Chief Executive Officer of Syneron Medical, said, "PicoWay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
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
The launch of PicoWay in Canada will begin during the second quarter 2015, building on the launch of the product in the U.S. and other international markets during the fourth quarter 2014. The Company sells its products in Canada through its direct North American sales organization.
William Griffing, Chief Executive Officer of Syneron Candela North America, said, "Based on the strong early reception to PicoWay, we believe we are well positioned to drive adoption in Canada based on our unique PicoWay technology, strong Candela brand, and broad existing customer base."
Source: Syneron Medical</t>
  </si>
  <si>
    <t>BIWK000020150515eb5k000no</t>
  </si>
  <si>
    <t>Extra5_Extra5</t>
  </si>
  <si>
    <t>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
Keywords for this news article include: Pharmaceuticals, Therapy, Ophthotech Corporation.
Our reports deliver fact-based news of research and discoveries from around the world. Copyright 2015, NewsRx LLC</t>
  </si>
  <si>
    <t>['ophthu', 'amd', 'deut', 'deut', 'nasdaq', 'ophthu', 'ophthu', 'deut']</t>
  </si>
  <si>
    <t>['deut', 'ophthu']</t>
  </si>
  <si>
    <t>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t>
  </si>
  <si>
    <t>Ophthotech Corporation; Ophthotech Corporation to Present at the Deutsche Bank 40th Annual Health Care Conference</t>
  </si>
  <si>
    <t>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
Keywords for this news article include: Pharmaceuticals, Therapy, Ophthotech Corporation.
Our reports deliver fact-based news of research and discoveries from around the world. Copyright 2015, NewsRx LLC</t>
  </si>
  <si>
    <t>CHPR000020150302eb2p0000b</t>
  </si>
  <si>
    <t>Extra4_KeastJessica</t>
  </si>
  <si>
    <t xml:space="preserve"> Found on website: http://www.marketwired.com.
Marketwired
Website: http://www.marketwired.com</t>
  </si>
  <si>
    <t>['pmpn', 'pmpn']</t>
  </si>
  <si>
    <t>,fra,namz,usa,eecz,eurz,medz,weurz,</t>
  </si>
  <si>
    <t>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t>
  </si>
  <si>
    <t>['gfod', 'c22', 'medoil', 'nabst', 'ccat', 'gcat', 'glife', 'm14', 'm141', 'mcat', 'mgroil', 'ncat', 'nfact', 'nfce', 'nfcpin']</t>
  </si>
  <si>
    <t>Pompeian Inc introduces three new cooking sprays.</t>
  </si>
  <si>
    <t>Pompeian Inc introduces three new cooking sprays. Found on website: http://www.marketwired.com.
Marketwired
Website: http://www.marketwired.com</t>
  </si>
  <si>
    <t>JTRANS0020151009eba90007r</t>
  </si>
  <si>
    <t>NairDevika_Extra5</t>
  </si>
  <si>
    <t>This patent was filed on September 18, 2009 and was published online on September 29, 2015.
From the background information supplied by the inventors, news correspondents obtained the following quote: "In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
"The assembly and operation of a typical pen injection device, as shown in FIGS. 1 and 2, is described in U.S. Patent Application Publication No. 2006/0229562, published on Oct. 12, 2006, which is hereby incorporated by reference in its entirety.
"Pen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
"FIG.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
"The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
"Following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
"One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
Supplementing the background information on this patent, VerticalNews reporters also obtained the inventors' summary information for this patent: "In accordance with an aspect of the present invention, the shipping container integrates a sharps disposal container with a storage container containing new product such that one container is disposed inside the other for shipping.
"In accordance with another aspect of the present invention, a storage container containing new product is disposed within a sharps disposal container for shipping, thereby reducing the size of the shipping container.
"In accordance with yet another aspect of the present invention, a sharps disposal container having a movable partition is disposed within a storage container for shipping, thereby reducing the size of the shipping container.
"The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
"Objects, advantages, and salient features of the invention will become apparent from the following detailed description, which, taken in conjunction with the annexed drawings, discloses exemplary embodiments of the invention."
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
Keywords for this news article include: Therapy, Transportation, Shipping Container, Drug Delivery Systems, Becton Dickinson and Company.
Our reports deliver fact-based news of research and discoveries from around the world. Copyright 2015, NewsRx LLC</t>
  </si>
  <si>
    <t>2015 OCT 17 (VerticalNews) -- By a News Reporter-Staff News Editor at Journal of Transportation -- Becton, Dickinson and Company (Franklin Lakes, NJ) has been issued patent number 9144642, according to news reporting originating out of Alexandria, Virginia, by VerticalNews editors.
The patent's inventors are Hwang, Charles G. (Wellesley, MA); Horvath, Joshua D. (Sparta, NJ); Schlenk, Christopher (Morristown, NJ); Tunkel, Roman (Arlington, MA); Zaveri, Zenia (New York, NY).</t>
  </si>
  <si>
    <t>JTRANS</t>
  </si>
  <si>
    <t>Journal of Transportation</t>
  </si>
  <si>
    <t>['c133', 'c22', 'cgymtr', 'cinprp', 'ccat', 'ncat', 'nfact', 'nfcpin']</t>
  </si>
  <si>
    <t>Becton, Dickinson and Company; Patent Issued for Shipping Container Integrating a Sharps Disposal Container with a New Product Storage Container (USPTO 9144642)</t>
  </si>
  <si>
    <t>Becton, Dickinson and Company; Patent Issued for Shipping Container Integrating a Sharps Disposal Container with a New Product Storage Container (USPTO 9144642)This patent was filed on September 18, 2009 and was published online on September 29, 2015.
From the background information supplied by the inventors, news correspondents obtained the following quote: "In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
"The assembly and operation of a typical pen injection device, as shown in FIGS. 1 and 2, is described in U.S. Patent Application Publication No. 2006/0229562, published on Oct. 12, 2006, which is hereby incorporated by reference in its entirety.
"Pen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
"FIG.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
"The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
"Following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
"One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
Supplementing the background information on this patent, VerticalNews reporters also obtained the inventors' summary information for this patent: "In accordance with an aspect of the present invention, the shipping container integrates a sharps disposal container with a storage container containing new product such that one container is disposed inside the other for shipping.
"In accordance with another aspect of the present invention, a storage container containing new product is disposed within a sharps disposal container for shipping, thereby reducing the size of the shipping container.
"In accordance with yet another aspect of the present invention, a sharps disposal container having a movable partition is disposed within a storage container for shipping, thereby reducing the size of the shipping container.
"The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
"Objects, advantages, and salient features of the invention will become apparent from the following detailed description, which, taken in conjunction with the annexed drawings, discloses exemplary embodiments of the invention."
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
Keywords for this news article include: Therapy, Transportation, Shipping Container, Drug Delivery Systems, Becton Dickinson and Company.
Our reports deliver fact-based news of research and discoveries from around the world. Copyright 2015, NewsRx LLC</t>
  </si>
  <si>
    <t>NBPPBS0020150502eb53000p7</t>
  </si>
  <si>
    <t>PocinkiAllegra_PristavecTeja</t>
  </si>
  <si>
    <t>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
MANAGEMENT SCORECARD FOR INSYS THERAPEUTICS, INC.:
Michael L. Babich's performance for Insys Therapeutics is placed 449/2,380 in BSS News Bites's ranking of NASDAQ performers in the past year, a percentile ranking of 79%.
Key Financials:
(all figures in pct)
 Revenue Growth  EPS Growth  Operating Margin ROE
2014            123.7       -26.1             -     22.9
2013            541.6       -                 32.8  50.8
 Share Price (USD)  Market Capitalisation ($)
Last Traded May 01 53.4 1.9 billion
1 Year ago         41.1 1.4 billion
Remuneration
Year: 2014
Salary ($): 389,229
Bonus ($): 500,000
Option Awards ($): 1,649,370
All Other Compensation ($): 1,307
Total ($):2,539,906
Source: BuySellSignals.com</t>
  </si>
  <si>
    <t>['nphrmn', 'nasdaq', 'nphrmn', 'nphrmn', 'nrthnt', 'nrthnt', 'nthun', 'seexc', 'unveis']</t>
  </si>
  <si>
    <t>['nphrmn']</t>
  </si>
  <si>
    <t>NEWS BITES - PEOPLE IN BUSINESS
Insys Therapeutics recently released their definitive SEC filing DEF 14A. The updated profile of Michael L. Babich (38), CEO and President is shown below.</t>
  </si>
  <si>
    <t>Michael L. Babich - Insys Therapeutics updates CEO and president's profile 28 April 2015</t>
  </si>
  <si>
    <t>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
MANAGEMENT SCORECARD FOR INSYS THERAPEUTICS, INC.:
Michael L. Babich's performance for Insys Therapeutics is placed 449/2,380 in BSS News Bites's ranking of NASDAQ performers in the past year, a percentile ranking of 79%.
Key Financials:
(all figures in pct)
 Revenue Growth  EPS Growth  Operating Margin ROE
2014            123.7       -26.1             -     22.9
2013            541.6       -                 32.8  50.8
 Share Price (USD)  Market Capitalisation ($)
Last Traded May 01 53.4 1.9 billion
1 Year ago         41.1 1.4 billion
Remuneration
Year: 2014
Salary ($): 389,229
Bonus ($): 500,000
Option Awards ($): 1,649,370
All Other Compensation ($): 1,307
Total ($):2,539,906
Source: BuySellSignals.com</t>
  </si>
  <si>
    <t>SAUDPA0020150818eb8i0015r</t>
  </si>
  <si>
    <t>KramerBrandon_Extra4</t>
  </si>
  <si>
    <t>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
Important safety information concerning the Impella CP and the Impella 5.0, including the devices' cleared indications for use, contraindications and warnings, and links to the devices' Instructions for Use manuals can be found at www.abiomed.com/products.
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
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
For further information please contact:
Aimee Genzler
Director, Corporate Communications
978-646-1553
agenzler@abiomed.com
Ingrid Goldberg
Director, Investor Relations
978-646-1590
ir@abiomed.com
For the original version on GlobeNewswire visit: http://globenewswire.com/news-release/2015/08/17/761091/0/en/Abiomed-Announces-FDA-Submission-of-Impella-2-5-Impella-CP-Impella-5-0-LD-Pre-Market-Approval-Supplements.htmlAll Rights Reversed for Saudi Press Agency Provided by SyndiGate Media Inc. (Syndigate.info</t>
  </si>
  <si>
    <t>['abmd', 'abmd', 'abmd', 'nasdaq', 'seexc', 'usfda', 'usfda', 'usfda']</t>
  </si>
  <si>
    <t>['usfda', 'abmd']</t>
  </si>
  <si>
    <t>(GlobeNewswire)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t>
  </si>
  <si>
    <t>Abiomed Announces FDA Submission of Impella 2.5, Impella CP &amp; Impella 5.0/LD Pre-Market Approval Supplements</t>
  </si>
  <si>
    <t>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
Important safety information concerning the Impella CP and the Impella 5.0, including the devices' cleared indications for use, contraindications and warnings, and links to the devices' Instructions for Use manuals can be found at www.abiomed.com/products.
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
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
For further information please contact:
Aimee Genzler
Director, Corporate Communications
978-646-1553
agenzler@abiomed.com
Ingrid Goldberg
Director, Investor Relations
978-646-1590
ir@abiomed.com
For the original version on GlobeNewswire visit: http://globenewswire.com/news-release/2015/08/17/761091/0/en/Abiomed-Announces-FDA-Submission-of-Impella-2-5-Impella-CP-Impella-5-0-LD-Pre-Market-Approval-Supplements.htmlAll Rights Reversed for Saudi Press Agency Provided by SyndiGate Media Inc. (Syndigate.info</t>
  </si>
  <si>
    <t>AMHL000020150313eb3d0000a</t>
  </si>
  <si>
    <t>The report found significant variation in predicted survival rates:
* Pancreatectomy predicted survival rates ranged from 81% to 100%, with a quality benchmark of 91.3%;
* Esophagectomy predicted survival rates ranged from 88% to 98%, with a quality benchmark of 91.7%;
* Aortic valve replacement predicted survival rates ranged from 92% to 97%, with a quality benchmark of 95.6%; and
* Abdominal aortic aneurysm repair predicted survival rates ranged from 86% to 99%, with a quality benchmark of 97.3%.
Harvard School of Public Health Professor Ashish Jha said, "When it comes to major surgery, it's hard to think of an outcome more important than whether you live or die," adding, "It's amazing there is such variability in mortality from these common surgeries, and patients should know that."
Leapfrog spokesperson Erica Mobley said the data show that a patient's choice of hospital "can mean the difference between life and death," noting hospitals with lower survival rates could learn from high-performing hospitals. Mobley added, "Hospitals need to be following best practices for the performance of these procedures" and making sure surgeons and staff are well-trained and well-equipped to handle these types of surgeries.
Leapfrog warned that while the numbers can provide a helpful guide for patients deciding where to undergo a procedure, the data should be used with caution because survival rates also vary significantly based on the operating physician (Begley, Reuters, 3/12).
-- compiled by Clare Rizer</t>
  </si>
  <si>
    <t>['lpfrgp', 'lpfrgp']</t>
  </si>
  <si>
    <t>['lpfrgp']</t>
  </si>
  <si>
    <t>The survival chances for high-risk surgeries can vary by up to 23% depending on the hospital a patient chooses, according to a new analysis from The Leapfrog Group, Reuters reports.
For the report, Leapfrog gathered 2013 data from 1,500 hospitals on four high-risk surgeries: pancreatectomy, esophagectomy, replacement of the heart's aortic valve and abdominal aortic aneurysm repair. The organization analyzed the mortality rates for the procedures performed and then tailored the numbers to determine a "predicted survival" estimate for each procedure at any given facility.</t>
  </si>
  <si>
    <t>['nabst', 'ncat']</t>
  </si>
  <si>
    <t>Analysis: Chance of Survival in High-Risk Surgeries Varies Widely by Hospital</t>
  </si>
  <si>
    <t>Analysis: Chance of Survival in High-Risk Surgeries Varies Widely by HospitalThe report found significant variation in predicted survival rates:
* Pancreatectomy predicted survival rates ranged from 81% to 100%, with a quality benchmark of 91.3%;
* Esophagectomy predicted survival rates ranged from 88% to 98%, with a quality benchmark of 91.7%;
* Aortic valve replacement predicted survival rates ranged from 92% to 97%, with a quality benchmark of 95.6%; and
* Abdominal aortic aneurysm repair predicted survival rates ranged from 86% to 99%, with a quality benchmark of 97.3%.
Harvard School of Public Health Professor Ashish Jha said, "When it comes to major surgery, it's hard to think of an outcome more important than whether you live or die," adding, "It's amazing there is such variability in mortality from these common surgeries, and patients should know that."
Leapfrog spokesperson Erica Mobley said the data show that a patient's choice of hospital "can mean the difference between life and death," noting hospitals with lower survival rates could learn from high-performing hospitals. Mobley added, "Hospitals need to be following best practices for the performance of these procedures" and making sure surgeons and staff are well-trained and well-equipped to handle these types of surgeries.
Leapfrog warned that while the numbers can provide a helpful guide for patients deciding where to undergo a procedure, the data should be used with caution because survival rates also vary significantly based on the operating physician (Begley, Reuters, 3/12).
-- compiled by Clare Rizer</t>
  </si>
  <si>
    <t>ATPHAB0020150119eb1j00006</t>
  </si>
  <si>
    <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
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
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
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
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
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
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t>
  </si>
  <si>
    <t>['neubio', 'usfda', 'abvbba', 'neubio', 'neubio', 'usfda', 'usfda']</t>
  </si>
  <si>
    <t>['usfda', 'neubio']</t>
  </si>
  <si>
    <t>The United States Food and Drug Administration (FDA) has granted orphan drug status to Neurocrine Biosciences' NBI-77860, a proprietary corticotropin releasing factor 1 (CRF) receptor antagonist, for the treatment of congenital adrenal hyperplasia (CAH) a disease that affects approximately 20,000-30,000 people in the United States.
"We are very pleased that the FDA has granted NBI-77860 orphan status to treat congenital adrenal hyperplasia, a devastating disease that is a significant challenge for both clinicians and patients," said Malcolm Lloyd-Smith, chief regulatory officer of Neurocrine Biosciences. "This status represents a significant regulatory milestone for the CAH programme and underscores the importance of bringing a safe and effective CAH therapy to market. We look forward to the results from our recently initiated 1401 Study of adolescents with classic CAH, in 2015."</t>
  </si>
  <si>
    <t>['c23', 'gtrea', 'ccat', 'gcat', 'ghea']</t>
  </si>
  <si>
    <t>US FDA grants orphan drug status to Neurocrine's NBI-77860 for congenital adrenal hyperplasia treatment</t>
  </si>
  <si>
    <t>US FDA grants orphan drug status to Neurocrine's NBI-77860 for congenital adrenal hyperplasia treatmentOrphan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
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
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
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
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
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
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t>
  </si>
  <si>
    <t>ATPHAM0020150204eb220003q</t>
  </si>
  <si>
    <t>Extra1</t>
  </si>
  <si>
    <t>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
"The scale of the current Ebola outbreak in West Africa is unprecedented, and specific medical countermeasures are needed for this and future outbreaks," said NIAID Director Anthony S. Fauci, M.D. "It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
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
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"gold standard"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
Given the current decline in the number of new Ebola cases in Liberia, study investigators anticipate the need for flexibility in the conduct and design of the trial to address the changing nature of the outbreak.
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
For more information, see Questions and Answers: PREVAIL Phase 2/3 Clinical Trial of Investigational Ebola Vaccines.
Source: National Institute of Allergy and Infectious Diseases</t>
  </si>
  <si>
    <t>['cnpha', 'glxo', 'nilgyd', 'nwlngc', 'usnih', 'glxo', 'nilgyd']</t>
  </si>
  <si>
    <t>['nilgyd', 'glxo']</t>
  </si>
  <si>
    <t>,liber,usa,africaz,dvpcoz,namz,wafrz,</t>
  </si>
  <si>
    <t>Feb. 2 -- US-based National Institute of Allergy and Infectious Diseases issued the following news release:
A large clinical trial to assess the safety and efficacy of two experimental vaccines to prevent Ebola virus infection is now open to volunteers in Liberia. The trial is being led by a recently formed Liberia-U.S. clinical research partnership and is sponsored by the National Institute of Allergy and Infectious Diseases (NIAID), part of the National Institutes of Health. The Partnership for Research on Ebola Vaccines in Liberia or PREVAIL, a Phase 2/3 study, is designed to enroll approximately 27,000 healthy men and women aged 18 years and older.</t>
  </si>
  <si>
    <t>['ctrial', 'c23', 'gimmu', 'gmed', 'gout', 'cpartn', 'c11', 'ccat', 'gcat', 'ghea', 'gtrea']</t>
  </si>
  <si>
    <t>Ebola Vaccine Trial Opens in Liberia</t>
  </si>
  <si>
    <t>Ebola Vaccine Trial Opens in LiberiaOne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
"The scale of the current Ebola outbreak in West Africa is unprecedented, and specific medical countermeasures are needed for this and future outbreaks," said NIAID Director Anthony S. Fauci, M.D. "It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
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
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"gold standard"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
Given the current decline in the number of new Ebola cases in Liberia, study investigators anticipate the need for flexibility in the conduct and design of the trial to address the changing nature of the outbreak.
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
For more information, see Questions and Answers: PREVAIL Phase 2/3 Clinical Trial of Investigational Ebola Vaccines.
Source: National Institute of Allergy and Infectious Diseases</t>
  </si>
  <si>
    <t>ATPHAM0020150205eb24000gz</t>
  </si>
  <si>
    <t>Curtiss Stinis, MD, used the device made by Medtronic, Inc., on Feb. 3 to open narrowed arteries in the leg of a patient with peripheral artery disease, a condition which is associated with an increased risk for heart attack and stroke.
"What people don't realize is that peripheral artery disease is a very common and potentially serious condition," said Dr. Stinis, who is director of peripheral interventions in the Division of Cardiology at Scripps Clinic. "Importantly, most people who have the disease are entirely asymptomatic and don't even know they have it.
"Those who do suffer from exercise-related symptoms typically develop a progressive decline in their ability to remain active, yet they often chalk up their symptoms to just getting older," he said. "This procedure is the latest example of how Scripps Health is making the best cardiovascular program in the region even better."
Vascular patient benefits from new balloon
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
After each procedure, Ralla's arteries developed excessive scar tissue, which created new blockage, Dr. Stinis said.
"I just want to be able to walk again," Ralla said prior to the procedure with the drug-coated balloon. "I'm hopeful and thankful that Scripps offered me the option to try this new treatment."
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
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
Once peripheral artery disease is diagnosed, patients can benefit from aggressive lifestyle modification, such as smoking cessation, dietary changes and cholesterol medication.
"When conservative measures fail, we typically recommend intervention to mechanically improve blood flow," Dr. Stinis said. "In these cases, the drug-coated balloon gives us a new and important minimally invasive treatment option."
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
Scripps part of clinical trial
Clinical studies, including work done at Scripps, have shown that delivering the medication via the balloon helps keep arteries open longer than standard procedures, including a traditional balloon angioplasty, Dr. Stinis said.
In particular, research has shown treatment with the Medtronic device reduced the need to have a similar repeat procedure within the next year, which is more common with other types of interventional procedures for the treatment of the condition.
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
Each year more than 76,000 patients receive their cardiovascular care from Scripps, making it San Diego County's largest heart care provider and the only one in the region consistently recognized by U.S. News &amp; World Report as one of the best in the country.
Learn more about Scripps Health, a nonprofit integrated health system in San Diego, Calif.
Source: Scripps Green Hospital</t>
  </si>
  <si>
    <t>['medinc', 'amemed', 'medinc', 'scrphe', 'usfda', 'usnwr']</t>
  </si>
  <si>
    <t>Feb. 4 -- US-based Scripps Green Hospital issued the following news release:
A doctor at Scripps Green Hospital this week became the first in California to use a new drug-coated balloon to treat peripheral artery disease in a patient since regulatory approval of the IN.PACT Admiral device in January by the Food and Drug Administration.</t>
  </si>
  <si>
    <t>['cappro', 'gcard', 'gtrea', 'c13', 'c22', 'ccat', 'gcat', 'ghea', 'gmed', 'ncat', 'nfact', 'nfcpin']</t>
  </si>
  <si>
    <t>Scripps Offers New Treatment for Peripheral Artery Disease</t>
  </si>
  <si>
    <t>Scripps Offers New Treatment for Peripheral Artery DiseaseCurtiss Stinis, MD, used the device made by Medtronic, Inc., on Feb. 3 to open narrowed arteries in the leg of a patient with peripheral artery disease, a condition which is associated with an increased risk for heart attack and stroke.
"What people don't realize is that peripheral artery disease is a very common and potentially serious condition," said Dr. Stinis, who is director of peripheral interventions in the Division of Cardiology at Scripps Clinic. "Importantly, most people who have the disease are entirely asymptomatic and don't even know they have it.
"Those who do suffer from exercise-related symptoms typically develop a progressive decline in their ability to remain active, yet they often chalk up their symptoms to just getting older," he said. "This procedure is the latest example of how Scripps Health is making the best cardiovascular program in the region even better."
Vascular patient benefits from new balloon
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
After each procedure, Ralla's arteries developed excessive scar tissue, which created new blockage, Dr. Stinis said.
"I just want to be able to walk again," Ralla said prior to the procedure with the drug-coated balloon. "I'm hopeful and thankful that Scripps offered me the option to try this new treatment."
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
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
Once peripheral artery disease is diagnosed, patients can benefit from aggressive lifestyle modification, such as smoking cessation, dietary changes and cholesterol medication.
"When conservative measures fail, we typically recommend intervention to mechanically improve blood flow," Dr. Stinis said. "In these cases, the drug-coated balloon gives us a new and important minimally invasive treatment option."
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
Scripps part of clinical trial
Clinical studies, including work done at Scripps, have shown that delivering the medication via the balloon helps keep arteries open longer than standard procedures, including a traditional balloon angioplasty, Dr. Stinis said.
In particular, research has shown treatment with the Medtronic device reduced the need to have a similar repeat procedure within the next year, which is more common with other types of interventional procedures for the treatment of the condition.
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
Each year more than 76,000 patients receive their cardiovascular care from Scripps, making it San Diego County's largest heart care provider and the only one in the region consistently recognized by U.S. News &amp; World Report as one of the best in the country.
Learn more about Scripps Health, a nonprofit integrated health system in San Diego, Calif.
Source: Scripps Green Hospital</t>
  </si>
  <si>
    <t>ATPHAM0020150527eb5q0006d</t>
  </si>
  <si>
    <t>Source: Mylan</t>
  </si>
  <si>
    <t>['myln', 'nasdaq', 'nasdaq']</t>
  </si>
  <si>
    <t>['myln']</t>
  </si>
  <si>
    <t>May 26 -- Mylan N.V. (Nasdaq: MYL), a leading global pharmaceutical company, today announced that Mylan CEO Heather Bresch, will be presenting at the Bernstein Strategic Decisions Conference, Friday, May 29, 2015 at 9 a.m. ET.
Interested parties can access a live webcast of the presentation via the investor relations section of Mylan's website at http://mylan.com/investors. An archived version will also be available following the live presentation and can be accessed at the same location for a limited time.</t>
  </si>
  <si>
    <t>['c315', 'ghea', 'ccat', 'gcat']</t>
  </si>
  <si>
    <t>Mylan to Present at Bernstein Strategic Decisions Conference</t>
  </si>
  <si>
    <t>Mylan to Present at Bernstein Strategic Decisions ConferenceSource: Mylan</t>
  </si>
  <si>
    <t>ATPHAM0020150627eb6o00098</t>
  </si>
  <si>
    <t>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
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
"This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 said Rita Alloway, PharmD, Research Professor of Medicine, University of Cincinnati Medical Center.
"The results from ASTCOFF provide additional evidence of the differentiated PK profile of Envarsus XR and will provide further guidance on how best patients can be switched to Envarsus," said William Polvino, M.D., chief executive officer of Veloxis. "We look forward to providing Envarsus XR as an option to transplant patients in the near future."
Source: Veloxis Pharmaceuticals</t>
  </si>
  <si>
    <t>['lcyph', 'ymnphm', 'lcyph', 'lcyph', 'uocncn', 'usfda', 'ymnphm', 'ymnphm']</t>
  </si>
  <si>
    <t>['ymnphm', 'lcyph']</t>
  </si>
  <si>
    <t>June 24 -- Veloxis Pharmaceuticals A/S (OMX: VELO) today announced top-line results of the ASTCOFF study, A STeady-state Pharmacokinetic COmparison Of all FK-506 Formulations, demonstrating that once-daily Envarsus XR (tacrolimus extended-release tablets), an investigational new drug under FDA review for the prevention of organ rejection in adult kidney transplant patients, achieved differentiated pharmacokinetics (PK) when compared to twice-daily tacrolimus (Prograf) or a once-daily tacrolimus product (Astagraf XL).</t>
  </si>
  <si>
    <t>['c22', 'gorga', 'ccat', 'gcat', 'ghea', 'gtrea', 'ncat', 'nfact', 'nfcpin']</t>
  </si>
  <si>
    <t>Envarsus XR Demonstrates Differentiated Pharmacokinetic Profile Compared to Twice-Daily Prograf or Once-Daily Astagraf XL in Stable Kidney Transplant Patients</t>
  </si>
  <si>
    <t>Envarsus XR Demonstrates Differentiated Pharmacokinetic Profile Compared to Twice-Daily Prograf or Once-Daily Astagraf XL in Stable Kidney Transplant PatientsASTCOFF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
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
"This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 said Rita Alloway, PharmD, Research Professor of Medicine, University of Cincinnati Medical Center.
"The results from ASTCOFF provide additional evidence of the differentiated PK profile of Envarsus XR and will provide further guidance on how best patients can be switched to Envarsus," said William Polvino, M.D., chief executive officer of Veloxis. "We look forward to providing Envarsus XR as an option to transplant patients in the near future."
Source: Veloxis Pharmaceuticals</t>
  </si>
  <si>
    <t>ATPHAM0020150725eb7o0005u</t>
  </si>
  <si>
    <t>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
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
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
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
Source: Ligand Pharmaceuticals</t>
  </si>
  <si>
    <t>['cmdhuu', 'lgndph', 'cmdhuu', 'eucmm', 'eumagy', 'lgndph', 'lgndph', 'nasdaq', 'nhlbt', 'sndoz', 'usfda', 'usnih', 'eumagy']</t>
  </si>
  <si>
    <t>['eumagy', 'lgndph', 'cmdhuu']</t>
  </si>
  <si>
    <t>July 24 -- Ligand Pharmaceuticals Incorporated (NASDAQ: LGND) announces the Committee for Medicinal Products for Human Use (CHMP) of the European Medicines Agency (EMA) adopted a positive opinion for Revolade (eltrombopag), a Novartis product, for the treatment of adult patients with acquired severe aplastic anemia (SAA) who were either refractory to prior immunosuppressive therapy (IST) or heavily pretreated and are unsuitable for hematopoietic stem cell transplantation.</t>
  </si>
  <si>
    <t>['gcell', 'ghea', 'cappro', 'c13', 'c22', 'ccat', 'gcat', 'gtrea', 'ncat', 'nfact', 'nfcpin']</t>
  </si>
  <si>
    <t>Revolade Recommended by CHMP for EU Approval to Treat Patients with Severe Aplastic Anemia, Serious Blood Disorder</t>
  </si>
  <si>
    <t>Revolade Recommended by CHMP for EU Approval to Treat Patients with Severe Aplastic Anemia, Serious Blood DisorderSAA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
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
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
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
Source: Ligand Pharmaceuticals</t>
  </si>
  <si>
    <t>ATPHAM0020150806eb8500065</t>
  </si>
  <si>
    <t>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
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
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
Six Months Ended 2015 Results
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
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
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
Recent Company Events
Status of Imetelstat Collaboration with Janssen
* In June 2015, the United States Food and Drug Administration (FDA) granted orphan-drug status to imetelstat for the treatment of myelofibrosis.
*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
"We expect our transition activities for the imetelstat program to Janssen to be completed in the third quarter and have been pleased with the progress Janssen has made with imetelstat," said John A. Scarlett, M.D., Geron's President and Chief Executive Officer. "Our business development efforts continue, as we seek to identify and acquire and/or in-license other oncology products, programs or companies."
Source: Geron</t>
  </si>
  <si>
    <t>['geronc', 'cntc', 'geronc', 'geronc', 'nasdaq', 'nasdaq', 'usfda']</t>
  </si>
  <si>
    <t>['geronc']</t>
  </si>
  <si>
    <t>Aug. 5 -- Geron Corporation (Nasdaq:GERN) today reported financial results for the second quarter ended June 30, 2015.
Second Quarter 2015 Results</t>
  </si>
  <si>
    <t>['c151', 'c15', 'c23', 'ccat', 'ncat', 'nfact', 'nfcpin']</t>
  </si>
  <si>
    <t>Geron Reports Second Quarter 2015 Financial Results</t>
  </si>
  <si>
    <t>Geron Reports Second Quarter 2015 Financial ResultsFor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
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
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
Six Months Ended 2015 Results
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
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
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
Recent Company Events
Status of Imetelstat Collaboration with Janssen
* In June 2015, the United States Food and Drug Administration (FDA) granted orphan-drug status to imetelstat for the treatment of myelofibrosis.
*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
"We expect our transition activities for the imetelstat program to Janssen to be completed in the third quarter and have been pleased with the progress Janssen has made with imetelstat," said John A. Scarlett, M.D., Geron's President and Chief Executive Officer. "Our business development efforts continue, as we seek to identify and acquire and/or in-license other oncology products, programs or companies."
Source: Geron</t>
  </si>
  <si>
    <t>ATPHAM0020151009eba80002e</t>
  </si>
  <si>
    <t>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"We recognize the enormous importance of immuno-oncology research and are excited to be launching a comprehensive and accurate solution for our pharmaceutical, biotech and academic customers," says John West, CEO of Personalis.
More information, including a comprehensive brochure detailing these new offerings can be found at: http://www.personalis.com/cancer/ace-services-for-immuno-oncology/
Source: Personalis</t>
  </si>
  <si>
    <t>['snijil', 'snijil', 'snijil']</t>
  </si>
  <si>
    <t>['snijil']</t>
  </si>
  <si>
    <t>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 says Dr. Richard Chen, Chief Scientific Officer of Personalis. Scientists from Personalis are presenting at the 2015 American Society of Human Genetics Annual Meeting taking place in Baltimore, MD.</t>
  </si>
  <si>
    <t>['ctrial', 'gcancr', 'gcrese', 'c22', 'c23', 'ccat', 'gcat', 'ghea', 'gmed', 'ncat', 'nfact', 'nfcpin']</t>
  </si>
  <si>
    <t>Personalis Launches ACE ImmunoID NGS Services for Immuno-Oncology</t>
  </si>
  <si>
    <t>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"We recognize the enormous importance of immuno-oncology research and are excited to be launching a comprehensive and accurate solution for our pharmaceutical, biotech and academic customers," says John West, CEO of Personalis.
More information, including a comprehensive brochure detailing these new offerings can be found at: http://www.personalis.com/cancer/ace-services-for-immuno-oncology/
Source: Personalis</t>
  </si>
  <si>
    <t>ATPHAM0020151031ebas0008k</t>
  </si>
  <si>
    <t>Source: MacroGenics</t>
  </si>
  <si>
    <t>['macgns', 'macgns', 'macgns']</t>
  </si>
  <si>
    <t>['macgns']</t>
  </si>
  <si>
    <t>Oct. 28 -- MacroGenics, Inc. (Nasdaq: MGNX) today announced that on Wednesday, November 4, 2015, the Company will release its financial results for the quarter ended September 30, 2015. The Company's management team will host a conference call discussing the Company's financial results and recent corporate developments on Wednesday, November 4, 2015 at 4:30 pm ET. The call can be accessed by dialing (877) 303-6253 (domestic) or (973) 409-9610 (international) five minutes prior to the start of the call and providing the passcode 67542492.
The recorded, listen-only webcast of the conference call can be accessed under "Events &amp; Presentations" in the Investor Relations section of the Company's website at http://ir.macrogenics.com/events.cfm. A replay of the webcast will be available shortly after the conclusion of the call and archived on the Company's website for 30 days following the call.</t>
  </si>
  <si>
    <t>MacroGenics Announces Date of Third Quarter 2015 Financial Results Conference Call</t>
  </si>
  <si>
    <t>MacroGenics Announces Date of Third Quarter 2015 Financial Results Conference CallSource: MacroGenics</t>
  </si>
  <si>
    <t>ATPHAM0020151125ebbo0002v</t>
  </si>
  <si>
    <t>"Our focused approach to Immuno-Oncology research is to deliver treatment options that have the potential to improve long-term survival outcomes for patients," said Michael Giordano, M.D., senior vice president, head of Oncology Development, Bristol-Myers Squibb. "Opdivo has become a critical part of the treatment landscape for advanced melanoma patients and their physicians, both as a monotherapy and in combination, and we are committed to exploring opportunities for this treatment across stages of disease and lines of therapy."
Opdivo is associated with immune-mediated: pneumonitis, colitis, hepatitis, endocrinopathies, nephritis and renal dysfunction, rash, encephalitis, other adverse reactions; infusion reactions; and embryofetal toxicity. Please see additional Important Safety Information section below.
"Advanced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 said Jeffrey S. Weber, M.D., PhD, deputy director of the Laura and Isaac Perlmutter Cancer Center at the NYU Langone Medical Center. "This important news means that we now have another new option to offer patients with BRAF wild-type metastatic melanoma."
A supplemental Biologics License Application for Opdivo in BRAF V600 mutation positive unresectable or metastatic melanoma, which was filed subsequent to data from CheckMate -066, is still under review with the FDA.
Opdivo Demonstrated Efficacy in Newly Diagnosed BRAF Wild-Type Advanced Melanoma
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
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
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
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
Source: Bristol-Myers Squibb</t>
  </si>
  <si>
    <t>['brstmy', 'usfda', 'brstmy', 'brstmy', 'nkylgm', 'usfda', 'usfda']</t>
  </si>
  <si>
    <t>Nov. 24 -- Bristol-Myers Squibb Company (NYSE:BMY) today announced that the U.S. Food and Drug Administration (FDA) has approved Opdivo (nivolumab) injection, for intravenous use, as a single agent for the treatment of patients with BRAF V600 wild-type (WT) unresectable or metastatic melanoma. The approval is based on data from the Phase 3 trial, CheckMate -066, which evaluated overall survival as the primary endpoint in treatment-naive patients with BRAF WT unresectable or metastatic melanoma compared to chemotherapy (dacarbazine).</t>
  </si>
  <si>
    <t>['ctrial', 'gchemo', 'c23', 'cappro', 'gskinc', 'gtrea', 'c13', 'c22', 'ccat', 'gcancr', 'gcat', 'ghea', 'gmed', 'ncat', 'nfact', 'nfcpin']</t>
  </si>
  <si>
    <t>Bristol-Myers Squibb Announces US Food and Drug Administration Approval for Opdivo (nivolumab) as Single Agent for Treatment of Patients with Previously Untreated BRAF Wild-Type Advanced Melanoma</t>
  </si>
  <si>
    <t>Bristol-Myers Squibb Announces US Food and Drug Administration Approval for Opdivo (nivolumab) as Single Agent for Treatment of Patients with Previously Untreated BRAF Wild-Type Advanced Melanoma"Our focused approach to Immuno-Oncology research is to deliver treatment options that have the potential to improve long-term survival outcomes for patients," said Michael Giordano, M.D., senior vice president, head of Oncology Development, Bristol-Myers Squibb. "Opdivo has become a critical part of the treatment landscape for advanced melanoma patients and their physicians, both as a monotherapy and in combination, and we are committed to exploring opportunities for this treatment across stages of disease and lines of therapy."
Opdivo is associated with immune-mediated: pneumonitis, colitis, hepatitis, endocrinopathies, nephritis and renal dysfunction, rash, encephalitis, other adverse reactions; infusion reactions; and embryofetal toxicity. Please see additional Important Safety Information section below.
"Advanced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 said Jeffrey S. Weber, M.D., PhD, deputy director of the Laura and Isaac Perlmutter Cancer Center at the NYU Langone Medical Center. "This important news means that we now have another new option to offer patients with BRAF wild-type metastatic melanoma."
A supplemental Biologics License Application for Opdivo in BRAF V600 mutation positive unresectable or metastatic melanoma, which was filed subsequent to data from CheckMate -066, is still under review with the FDA.
Opdivo Demonstrated Efficacy in Newly Diagnosed BRAF Wild-Type Advanced Melanoma
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
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
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
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
Source: Bristol-Myers Squibb</t>
  </si>
  <si>
    <t>BIOELSE020150708eb720000e</t>
  </si>
  <si>
    <t xml:space="preserve">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
BioSpace
Website: http://www.biospace.com</t>
  </si>
  <si>
    <t>['nkhfqn', 'nkhfqn', 'nkhfqn', 'usfda', 'usfda', 'usfda']</t>
  </si>
  <si>
    <t>['usfda', 'nkhfqn']</t>
  </si>
  <si>
    <t>On 2 Jul 2015, Adaptimmune Therapeutics plc, a clinical stage biopharmaceutical company focused on the use of T-cell therapy to treat cancer, announced that the US Food and Drug Administration (FDA) accepted the company's investigational new drug (IND) application for autologous genetically modified T-cells expressing enhanced T cell receptors (TCRs) specific for MAGE A10 (MAGE-A10 T) in patients with locally advanced or metastatic non-small cell lung cancer (NSCLC), and that the IND is now active. The acceptance of this IND allows Adaptimmune to initiate an open label phase I/II study designed to evaluate its wholly-owned MAGE-A10 T therapeutic candidate in NSCLC. Site initiation activities are now underway, and the company anticipates that enrolment will begin in 2015. MAGE-A10 (melanoma antigen family A10) is a member of the MAGE-A family of cancer/testis tumour-associated antigens.</t>
  </si>
  <si>
    <t>['gcancr', 'c13', 'c22', 'nabst', 'ctrial', 'c23', 'ccat', 'gcat', 'ghea', 'gmed', 'ncat', 'nfact', 'nfcpin']</t>
  </si>
  <si>
    <t>Adaptimmune announces FDA acceptance of investigational new drug (IND) application for MAGE-A10 T in patients with non-small cell lung cancer.</t>
  </si>
  <si>
    <t>Adaptimmune announces FDA acceptance of investigational new drug (IND) application for MAGE-A10 T in patients with non-small cell lung cancer.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
BioSpace
Website: http://www.biospace.com</t>
  </si>
  <si>
    <t>BIOELSE020150818eb8a00007</t>
  </si>
  <si>
    <t>['tarof', 'tarof', 'tarof', 'usfda', 'usfda', 'usfda', 'snphin']</t>
  </si>
  <si>
    <t>['usfda', 'tarof']</t>
  </si>
  <si>
    <t>On 10 Aug 2015, Taro Pharmaceutical Industries Ltd announced that the US Food and Drug Administration (FDA) has approved Keveyis (dichlorphenamide) 50-mg tablets for the treatment of primary hyperkalemic and hypokalemic periodic paralysis, a group of rare hereditary disorders that cause episodes of muscle weakness or paralysis. Keveyis is the first medicine approved by the FDA for the treatment of primary periodic paralysis, which is estimated to affect approximately 5000 people in the US. Taro expects Keveyis will be available for patients during 3Q 2015. Original Source: BioSpace.com, 2015. From website: http://www.biospace.com.
BioSpace</t>
  </si>
  <si>
    <t>FDA approves Taro Pharmaceutical Industries Ltd (TARO)'s Keveyis (dichlorphenamide) 50-mg tablets for primary hyperkalemic and hypokalemic periodic paralysis.</t>
  </si>
  <si>
    <t>FDA approves Taro Pharmaceutical Industries Ltd (TARO)'s Keveyis (dichlorphenamide) 50-mg tablets for primary hyperkalemic and hypokalemic periodic paralysis.Website: http://www.biospace.com</t>
  </si>
  <si>
    <t>BIOELSE020150916eb990001u</t>
  </si>
  <si>
    <t>['bcpti', 'bcpti', 'bcpti']</t>
  </si>
  <si>
    <t>['bcpti']</t>
  </si>
  <si>
    <t>Biocept Inc, a molecular diagnostics company commercializing and developing liquid biopsies to improve the detection and treatment of cancer, announces the allowance of US Patent 9,128,082 entitled, DEVICES AND METHODS OF CELL CAPTURE AND ANALYSIS. The patent covers the use of antibodies in the capture of cells such as circulating tumour cells (CTCs) from blood, as well as other biological fluids, using the company's patented microchannel capture device. Biocept's antibody capture cocktail along with the microchannel are key components of the company's Cell Enrichment and Extraction (CEE) platform, providing for the high-efficiency capture, visualization and microscopic analysis of targeted cells obtained from a patient blood sample and used by physicians for medical decision making. Original Source: BioSpace.com, 2015. From website: http://www.biospace.com.
BioSpace</t>
  </si>
  <si>
    <t>['c133', 'cinprp', 'nabst', 'ccat', 'cgymtr', 'ncat']</t>
  </si>
  <si>
    <t>Biocept Inc (BIOC) expands US microchannel patent protection.</t>
  </si>
  <si>
    <t>Biocept Inc (BIOC) expands US microchannel patent protection.Website: http://www.biospace.com</t>
  </si>
  <si>
    <t>BIOELSE020151007eb9u00011</t>
  </si>
  <si>
    <t>['ggetob', 'ggetob', 'ggetob', 'usfda']</t>
  </si>
  <si>
    <t>['ggetob']</t>
  </si>
  <si>
    <t>Tyme Technologies Inc, a research and development company focused on developing first-in-class oncology drug candidates, has submitted a Phase 2 Investigational New Drug (IND) Application to the US Food and Drug Administration (FDA) for SM-88, a drug candidate with a unique metabolic approach that has demonstrated initial efficacy and low toxicity in the treatment of multiple types of cancers. SM-88 is a proprietary compound which Tyme Inc believes to be a first-in-class drug that harnesses the body's own immune defences to fight tumour cells. The company previously completed a proof-of-concept clinical study for SM-88 in late-stage cancer patients with relapsed or highly refractory disease. Original Source: BioSpace.com, 2015. From website: http://www.biospace.com.
BioSpace</t>
  </si>
  <si>
    <t>['c13', 'c22', 'gcancr', 'gcrese', 'nabst', 'ctrial', 'c23', 'ccat', 'gcat', 'ghea', 'gmed', 'ncat', 'nfact', 'nfcpin']</t>
  </si>
  <si>
    <t>Tyme Technologies submits investigational New Drug Application for oncology drug candidate SM-88.</t>
  </si>
  <si>
    <t>Tyme Technologies submits investigational New Drug Application for oncology drug candidate SM-88.Website: http://www.biospace.com</t>
  </si>
  <si>
    <t>BIOELSE020160107ebcn0000e</t>
  </si>
  <si>
    <t xml:space="preserve">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
BioSpace
Website: http://www.biospace.com</t>
  </si>
  <si>
    <t>['usfda', 'usfda', 'merzco']</t>
  </si>
  <si>
    <t>['merzco', 'usfda']</t>
  </si>
  <si>
    <t>Merz North America, US affiliate of the global Merz Pharma Group, announces that Xeomin (incobotulinumtoxinA) has received US FDA approval for the treatment of upper limb spasticity (ULS) in adult patients. In clinical studies, treatment with Xeomin (incobotulinumtoxinA) for adult ULS resulted in statistically and clinically significant improvements in muscle tone, with a safety profile similar to that observed for other Xeomin (incobotulinumtoxinA) indications. Xeomin (incobotulinumtoxinA) was first approved by the US FDA in Aug 2010 for the treatment of adults with cervical dystonia and blepharospasm. Xeomin (incobotulinumtoxinA) is available in 43 countries across the globe. Over one million patients worldwide have been treated with Xeomin (incobotulinumtoxinA). The safety and efficacy of Xeomin (incobotulinumtoxinA) in the treatment of adult upper limb spasticity was evaluated in multiple Phase III clinical studies in more than 400 patients with ULS.</t>
  </si>
  <si>
    <t>['cappro', 'c13', 'c23', 'nabst', 'ctrial', 'c22', 'ccat', 'ncat', 'nfact', 'nfcpin']</t>
  </si>
  <si>
    <t>FDA approves Merz North America's XEOMIN for treatment of adult upper limb spasticity.</t>
  </si>
  <si>
    <t>FDA approves Merz North America's XEOMIN for treatment of adult upper limb spasticity.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
BioSpace
Website: http://www.biospace.com</t>
  </si>
  <si>
    <t>BIWK000020150213eb2i0014r</t>
  </si>
  <si>
    <t>This patent was filed on December 29, 2005 and was published online on February 3, 2015.
From the background information supplied by the inventors, news correspondents obtained the following quote: "In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
"The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
"However,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
"For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
"Alternatively,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
"Further,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
"There is therefore a continuing need for improved methods for effectively removing solvent(s) from a drug-containing polymeric composition, without removing or degrading the therapeutic drug(s) contained therein."
Supplementing the background information on this patent, NewsRx reporters also obtained the inventors' summary information for this patent: "The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
"The term 'polymer' or 'polymeric' as used herein refers to any material, composition, structure, or article that comprises one or more polymers, which can be homopolymers, copolymers, or polymer blends.
"The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
"In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
"The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
"Conventional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
"Low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
"The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
"In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
"Other aspects, features and advantages of the invention will be more fully apparent from the ensuing disclosure and appended claims."
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
Keywords for this news article include: Therapy, Drug Delivery Systems.
Our reports deliver fact-based news of research and discoveries from around the world. Copyright 2015, NewsRx LLC</t>
  </si>
  <si>
    <t>['cordc', 'cordc', 'cordc', 'jonjon']</t>
  </si>
  <si>
    <t>['cordc']</t>
  </si>
  <si>
    <t>2015 FEB 18 (NewsRx) -- By a News Reporter-Staff News Editor at Biotech Week -- Cordis Corporation (N/A) has been issued patent number 8945598, according to news reporting originating out of Alexandria, Virginia, by NewsRx editors.
The patent's inventors are Dave, Vipul (Hillsborough, NJ); Vyakamam, Murty N. (South Orange, NJ); Zhang, Qiang (Annandale, NJ).</t>
  </si>
  <si>
    <t>Cordis Corporation; Patent Issued for Low Temperature Drying Methods for Forming Drug-Containing Polymeric Compositions</t>
  </si>
  <si>
    <t>Cordis Corporation; Patent Issued for Low Temperature Drying Methods for Forming Drug-Containing Polymeric CompositionsThis patent was filed on December 29, 2005 and was published online on February 3, 2015.
From the background information supplied by the inventors, news correspondents obtained the following quote: "In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
"The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
"However,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
"For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
"Alternatively,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
"Further,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
"There is therefore a continuing need for improved methods for effectively removing solvent(s) from a drug-containing polymeric composition, without removing or degrading the therapeutic drug(s) contained therein."
Supplementing the background information on this patent, NewsRx reporters also obtained the inventors' summary information for this patent: "The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
"The term 'polymer' or 'polymeric' as used herein refers to any material, composition, structure, or article that comprises one or more polymers, which can be homopolymers, copolymers, or polymer blends.
"The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
"In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
"The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
"Conventional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
"Low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
"The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
"In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
"Other aspects, features and advantages of the invention will be more fully apparent from the ensuing disclosure and appended claims."
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
Keywords for this news article include: Therapy, Drug Delivery Systems.
Our reports deliver fact-based news of research and discoveries from around the world. Copyright 2015, NewsRx LLC</t>
  </si>
  <si>
    <t>BUSWRD0020150821eb8l0028m</t>
  </si>
  <si>
    <t>PUBLIC OPENING POSITION DISCLOSURE/DEALING DISCLOSURE BY
A PERSON WITH INTERESTS IN RELEVANT SECURITIES REPRESENTING 1% OR MORE
Rule 8.3 of the Takeover Code (the ‚ÄúCode‚Äù)
1. KEY INFORMATION
(a) Identity of the person whose positions/dealings are being 
          disclosed:                 ¬† Water Island Capital, LLC
(b) Owner or controller of interests and short positions 
          disclosed, if different from 1(a):
            The naming of nominee or vehicle companies is insufficient¬† N/A
(c) Name of offeror/offeree in relation to whose relevant 
          securities this form relates:
            Use a separate form for each offeror/offeree¬† STERIS Corp
(d) If an exempt fund manager connected with an offeror/offeree, 
          state this and specify identity of offeror/offeree:¬† ¬†
(e) Date position held/dealing undertaken:                                                          ¬† 20 August 2015
(f) Has the discloser previously disclosed, or are they today 
          disclosing, under the Code in respect of any other party to this 
          offer?¬† YES
            If YES, specify which:
            Synergy Health PLC
2. POSITIONS OF THE PERSON MAKING THE DISCLOSURE
(a) Interests and short positions in the relevant securities of the offeror or offeree to which the disclosure relates following the dealing (if any)
Class of relevant security:                      ¬†      Ordinary
¬†                                                ¬†      Interests ¬† Short positions
¬†                                                Number ¬†         % ¬†    Number ¬†       %
(1) Relevant securities owned and/or controlled: ¬†      ¬†         ¬† ¬†    ¬†      272,408 ¬† 0.45
(2) Derivatives (other than options):            ¬†      ¬†         ¬† ¬†    ¬†      ¬†       ¬† ¬†
(3) Options and agreements to purchase/sell:     ¬†      200,000   ¬† 0.33 ¬†      ¬†       ¬† ¬†
TOTAL:                                           ¬†      200,000   ¬† 0.33 ¬†      272,408 ¬† 0.45
All interests and all short positions should be disclosed.
Details of any open derivative or option positions, or agreements to purchase or sell relevant securities, should be given on a Supplemental Form 8 (Open Positions).
(b) Rights to subscribe for new securities (including directors‚Äô and other executive options)
Class of relevant security in relation to which subscription 
          right exists:  ¬†
Details, including nature of the rights concerned and relevant 
          percentages: ¬†
If there are positions or rights to subscribe to disclose in more than one class of relevant securities of the offeror or offeree named in 1(c), copy table 2(a) or (b) (as appropriate) for each additional class of relevant security.
3. DEALINGS (IF ANY) BY THE PERSON MAKING THE DISCLOSURE
(a) Purchases and sales
Class of relevant security ¬† Purchase/sale ¬† Number of securities ¬† Price per unit
Ordinary                   ¬† Purchase      ¬† 7,500                ¬† 66.1155
(b) Derivatives transactions (other than options)
Class of relevant security ¬† Product description
            e.g. CFD ¬† Nature of dealing
            e.g. opening/closing a long/short position, increasing/reducing 
            a long/short position¬† Number of reference securities ¬† Price per unit
(c) Options transactions in respect of existing securities
(i) Writing, selling, purchasing or varying
Class of relevant security ¬† Product description e.g. call option ¬† Writing, purchasing, selling, varying etc. ¬† Number of securities to which option relates ¬† Exercise price per unit ¬† Type
            e.g. American, European etc. ¬† Expiry date ¬† Option money paid/ received per unit
(ii) Exercising
Class of relevant security ¬† Product description
            e.g. call option ¬† Number of securities ¬† Exercise price per unit
(d) Other dealings (including subscribing for new securities)
Class of relevant security ¬† Nature of dealing
            e.g. subscription, conversion ¬† Details ¬† Price per unit (if applicable)
The currency of all prices and other monetary amounts should be stated.
Where there have been dealings in more than one class of relevant securities of the offeror or offeree named in 1(c), copy table 3(a), (b), (c) or (d) (as appropriate) for each additional class of relevant security dealt in.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If there are no such agreements, arrangements or 
            understandings, state ‚Äúnone‚Äù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‚Äúnone‚Äù
None
(c) Attachments
Is a Supplemental Form 8 (Open Positions) attached? ¬† Yes
Date of disclosure: ¬† 21 August 2015
Contact name:       ¬† Enrique Caceres
Telephone number:   ¬† 646-727-4451
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
The Code can be viewed on the Panel‚Äôs website at www.thetakeoverpanel.org.uk.
SUPPLEMENTAL FORM 8 (OPEN POSITIONS)
DETAILS OF OPEN STOCK-SETTLED DERIVATIVE (INCLUDING OPTION) POSITIONS, AGREEMENTS TO PURCHASE OR SELL ETC.
Note 5(i) on Rule 8 of the Takeover Code (the ‚ÄúCode‚Äù)
1. KEY INFORMATION
Full name of person making disclosure:                                                              Water Island Capital LLC
Name of offeror/offeree in relation to whose relevant securities 
          the disclosure relates: STERIS Corp
2. STOCK-SETTLED DERIVATIVES (INCLUDING OPTIONS)
Class of relevant security Product description e.g. call option Written or purchased Number of securities to which option or derivative relates Exercise price per unit Type
            e.g. American, European etc. Expiry date
Ordinary                   Put                                  Written              100,000                                                    65                      American                                                  18/9/15
Ordinary                   Call                                 Purchased            100,000                                                    70                      American                                                  18/9/15
3. AGREEMENTS TO PURCHASE OR SELL ETC.
Full details should be given so that the nature of the interest 
          or position can be fully understood:
It is not necessary to provide details on a Supplemental Form (Open Positions) with regard to cash-settled derivatives.
The currency of all prices and other monetary amounts should be stated.
The Panel‚Äôs Market Surveillance Unit is available for consultation in relation to the Code‚Äôs disclosure requirements on +44 (0)20 7638 0129.
The Code can be viewed on the Panel‚Äôs website at www.thetakeoverpanel.org.uk
View source version on businesswire.com:http://www.businesswire.com/news/home/20150821005262/en/</t>
  </si>
  <si>
    <t>['strcrp', 'strcrp', 'strcrp', 'synhel', 'synhel']</t>
  </si>
  <si>
    <t>['strcrp']</t>
  </si>
  <si>
    <t>NEW YORK -
FORM 8.3</t>
  </si>
  <si>
    <t>BUSWRD</t>
  </si>
  <si>
    <t>Business Wire Regulatory Disclosure</t>
  </si>
  <si>
    <t>['c181', 'npress', 'c18', 'cactio', 'ccat', 'ncat', 'nfact', 'nfcpin']</t>
  </si>
  <si>
    <t>WIC - Form 8.3 - STERIS CORP</t>
  </si>
  <si>
    <t>WIC - Form 8.3 - STERIS CORPPUBLIC OPENING POSITION DISCLOSURE/DEALING DISCLOSURE BY
A PERSON WITH INTERESTS IN RELEVANT SECURITIES REPRESENTING 1% OR MORE
Rule 8.3 of the Takeover Code (the ‚ÄúCode‚Äù)
1. KEY INFORMATION
(a) Identity of the person whose positions/dealings are being 
          disclosed:                 ¬† Water Island Capital, LLC
(b) Owner or controller of interests and short positions 
          disclosed, if different from 1(a):
            The naming of nominee or vehicle companies is insufficient¬† N/A
(c) Name of offeror/offeree in relation to whose relevant 
          securities this form relates:
            Use a separate form for each offeror/offeree¬† STERIS Corp
(d) If an exempt fund manager connected with an offeror/offeree, 
          state this and specify identity of offeror/offeree:¬† ¬†
(e) Date position held/dealing undertaken:                                                          ¬† 20 August 2015
(f) Has the discloser previously disclosed, or are they today 
          disclosing, under the Code in respect of any other party to this 
          offer?¬† YES
            If YES, specify which:
            Synergy Health PLC
2. POSITIONS OF THE PERSON MAKING THE DISCLOSURE
(a) Interests and short positions in the relevant securities of the offeror or offeree to which the disclosure relates following the dealing (if any)
Class of relevant security:                      ¬†      Ordinary
¬†                                                ¬†      Interests ¬† Short positions
¬†                                                Number ¬†         % ¬†    Number ¬†       %
(1) Relevant securities owned and/or controlled: ¬†      ¬†         ¬† ¬†    ¬†      272,408 ¬† 0.45
(2) Derivatives (other than options):            ¬†      ¬†         ¬† ¬†    ¬†      ¬†       ¬† ¬†
(3) Options and agreements to purchase/sell:     ¬†      200,000   ¬† 0.33 ¬†      ¬†       ¬† ¬†
TOTAL:                                           ¬†      200,000   ¬† 0.33 ¬†      272,408 ¬† 0.45
All interests and all short positions should be disclosed.
Details of any open derivative or option positions, or agreements to purchase or sell relevant securities, should be given on a Supplemental Form 8 (Open Positions).
(b) Rights to subscribe for new securities (including directors‚Äô and other executive options)
Class of relevant security in relation to which subscription 
          right exists:  ¬†
Details, including nature of the rights concerned and relevant 
          percentages: ¬†
If there are positions or rights to subscribe to disclose in more than one class of relevant securities of the offeror or offeree named in 1(c), copy table 2(a) or (b) (as appropriate) for each additional class of relevant security.
3. DEALINGS (IF ANY) BY THE PERSON MAKING THE DISCLOSURE
(a) Purchases and sales
Class of relevant security ¬† Purchase/sale ¬† Number of securities ¬† Price per unit
Ordinary                   ¬† Purchase      ¬† 7,500                ¬† 66.1155
(b) Derivatives transactions (other than options)
Class of relevant security ¬† Product description
            e.g. CFD ¬† Nature of dealing
            e.g. opening/closing a long/short position, increasing/reducing 
            a long/short position¬† Number of reference securities ¬† Price per unit
(c) Options transactions in respect of existing securities
(i) Writing, selling, purchasing or varying
Class of relevant security ¬† Product description e.g. call option ¬† Writing, purchasing, selling, varying etc. ¬† Number of securities to which option relates ¬† Exercise price per unit ¬† Type
            e.g. American, European etc. ¬† Expiry date ¬† Option money paid/ received per unit
(ii) Exercising
Class of relevant security ¬† Product description
            e.g. call option ¬† Number of securities ¬† Exercise price per unit
(d) Other dealings (including subscribing for new securities)
Class of relevant security ¬† Nature of dealing
            e.g. subscription, conversion ¬† Details ¬† Price per unit (if applicable)
The currency of all prices and other monetary amounts should be stated.
Where there have been dealings in more than one class of relevant securities of the offeror or offeree named in 1(c), copy table 3(a), (b), (c) or (d) (as appropriate) for each additional class of relevant security dealt in.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If there are no such agreements, arrangements or 
            understandings, state ‚Äúnone‚Äù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‚Äúnone‚Äù
None
(c) Attachments
Is a Supplemental Form 8 (Open Positions) attached? ¬† Yes
Date of disclosure: ¬† 21 August 2015
Contact name:       ¬† Enrique Caceres
Telephone number:   ¬† 646-727-4451
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
The Code can be viewed on the Panel‚Äôs website at www.thetakeoverpanel.org.uk.
SUPPLEMENTAL FORM 8 (OPEN POSITIONS)
DETAILS OF OPEN STOCK-SETTLED DERIVATIVE (INCLUDING OPTION) POSITIONS, AGREEMENTS TO PURCHASE OR SELL ETC.
Note 5(i) on Rule 8 of the Takeover Code (the ‚ÄúCode‚Äù)
1. KEY INFORMATION
Full name of person making disclosure:                                                              Water Island Capital LLC
Name of offeror/offeree in relation to whose relevant securities 
          the disclosure relates: STERIS Corp
2. STOCK-SETTLED DERIVATIVES (INCLUDING OPTIONS)
Class of relevant security Product description e.g. call option Written or purchased Number of securities to which option or derivative relates Exercise price per unit Type
            e.g. American, European etc. Expiry date
Ordinary                   Put                                  Written              100,000                                                    65                      American                                                  18/9/15
Ordinary                   Call                                 Purchased            100,000                                                    70                      American                                                  18/9/15
3. AGREEMENTS TO PURCHASE OR SELL ETC.
Full details should be given so that the nature of the interest 
          or position can be fully understood:
It is not necessary to provide details on a Supplemental Form (Open Positions) with regard to cash-settled derivatives.
The currency of all prices and other monetary amounts should be stated.
The Panel‚Äôs Market Surveillance Unit is available for consultation in relation to the Code‚Äôs disclosure requirements on +44 (0)20 7638 0129.
The Code can be viewed on the Panel‚Äôs website at www.thetakeoverpanel.org.uk
View source version on businesswire.com:http://www.businesswire.com/news/home/20150821005262/en/</t>
  </si>
  <si>
    <t>BWR0000020150112eb1c0005a</t>
  </si>
  <si>
    <t>"We are pleased to be one step closer to bringing cell therapy into the mainstream of medicine," said Marc H. Hedrick, M.D. President and CEO of Cytori Therapeutics. "The pilot trial data showed evidence that our lead therapeutic could substantially improve hand function and overall quality of life in this group of patients that today have limited effective therapeutic options."
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
"We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 said Shelley Ensz, Founder and President, International Scleroderma Network.
Dr. Hedrick will provide an update on current corporate activities and developments, including this recently announced STAR trial, at Biotech Showcase on Monday, January 12 at 3:30 PM Pacific Time, in room C-Mission 11 at the Parc 55 Wyndham Hotel, San Francisco.
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
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
A live audio webcast of Dr. Khanna's scleroderma and STAR trial related remarks will also be available under the investor relations section of Cytori's website at www.cytori.com. A replay of the presentation will be available for 90 days following the event.
About Dr. Dinesh Khanna
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
Dr. Khanna is the author of over 160 peer-reviewed publications and book chapters. He has won numerous awards, including the 2007 Spirit of Leadership Award and the 2011 "Best Doctor of the Year"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
Dr. Khanna is a fellow of the American College of Rheumatology. He was elected by his peers to the 2011-2012 Best Doctors in America, which recognizes the area's top clinicians.
About Biotech Showcase
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
About Cytori Therapeutics, Inc.
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t>
  </si>
  <si>
    <t>['mcpore', 'hranti', 'mcpore', 'mcpore', 'scmfdn', 'usfda', 'usnih', 'usfda']</t>
  </si>
  <si>
    <t>['usfda', 'mcpore']</t>
  </si>
  <si>
    <t xml:space="preserve">
SAN DIEGO--(BUSINESS WIRE)--January 12, 2015-- 
Cytori Therapeutics, Inc. (NASDAQ:CYTX) announced today that the Center for Biologics Evaluation and Research (CBER), a division of the U.S. Food and Drug Administration (FDA), has given final approval to its application for an Investigational Device Exemption (IDE) to begin a pivotal trial (the "STAR trial") to evaluate Cytori Cell Therapy(TM) as a potential treatment for impaired hand function in scleroderma.</t>
  </si>
  <si>
    <t>['cappro', 'ctrial', 'c23', 'npress', 'c13', 'c22', 'ccat', 'ncat', 'nfact', 'nfcpin']</t>
  </si>
  <si>
    <t>FDA Approves Cytori U.S. Pivotal Scleroderma Trial</t>
  </si>
  <si>
    <t>FDA Approves Cytori U.S. Pivotal Scleroderma Trial"We are pleased to be one step closer to bringing cell therapy into the mainstream of medicine," said Marc H. Hedrick, M.D. President and CEO of Cytori Therapeutics. "The pilot trial data showed evidence that our lead therapeutic could substantially improve hand function and overall quality of life in this group of patients that today have limited effective therapeutic options."
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
"We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 said Shelley Ensz, Founder and President, International Scleroderma Network.
Dr. Hedrick will provide an update on current corporate activities and developments, including this recently announced STAR trial, at Biotech Showcase on Monday, January 12 at 3:30 PM Pacific Time, in room C-Mission 11 at the Parc 55 Wyndham Hotel, San Francisco.
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
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
A live audio webcast of Dr. Khanna's scleroderma and STAR trial related remarks will also be available under the investor relations section of Cytori's website at www.cytori.com. A replay of the presentation will be available for 90 days following the event.
About Dr. Dinesh Khanna
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
Dr. Khanna is the author of over 160 peer-reviewed publications and book chapters. He has won numerous awards, including the 2007 Spirit of Leadership Award and the 2011 "Best Doctor of the Year"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
Dr. Khanna is a fellow of the American College of Rheumatology. He was elected by his peers to the 2011-2012 Best Doctors in America, which recognizes the area's top clinicians.
About Biotech Showcase
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
About Cytori Therapeutics, Inc.
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t>
  </si>
  <si>
    <t>BWR0000020150825eb8p0001a</t>
  </si>
  <si>
    <t>"NYC Surgical Associates is proud to be at the forefront of innovation and provide our patients with the most advanced technology to effectively treat various vascular diseases and disorders, " said David Greuner, MD, co-founder and the managing director of NYC Surgical Associates and a cardiovascular and thoracic surgeon. "The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
Dr. Greuner considers a 100% blood flow reduction in the target vessel as it acts as an expandable plug a huge advantage of the EOS(TM), whereas all of the other devices on the market require packing, often of multiple devices, to create a seal. "This means that with the EOS(TM) device, only one step leads to a very precise seal, minimizing operative time, effort and hardware used," said Dr. Greuner. "Because a complete seal is achieved immediately, when correctly deployed it also results in a reduction of dye used to check and recheck each step of the procedure, which is overall much more healthy for the patient."
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
The practice was established by Dr. David Greuner, a leading cardiovascular surgeon, and Dr. Adam Tonis in November 2010. Today, NYCSA has locations in Manhattan; Pearl River, NY; Roslyn NY; Hampton Bays, NY: and West Caldwell, NJ.
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"best of" lists, including "America's Top Surgeons" and Marquis "Who's Who," and are routinely voted as leaders in their field by peers.
For more information, visit www.nycsurgical.net.
View source version on businesswire.com: http://www.businesswire.com/news/home/20150825005537/en/</t>
  </si>
  <si>
    <t>['bgbepk', 'bgbepk', 'bgbepk', 'clecft', 'hrvun', 'mtsnmq', 'rumcus']</t>
  </si>
  <si>
    <t>['bgbepk']</t>
  </si>
  <si>
    <t xml:space="preserve">
NEW YORK--(BUSINESS WIRE)--August 25, 2015-- 
NYC Surgical Associates, a leading multi-specialty surgical practice with seven locations across the New York Metro area, pioneered the way for physicians in the eastern U.S. as the first practice in the NYC area to utilize ArtVentive Medical Group, Inc.'s Endoluminal Occlusion System (EOS(TM)) device. The ArtVentive EOS(TM) is designed for use in the peripheral vasculature and offers immediate and complete occlusion in arterial and venous settings. At the cutting edge of medical technology, this occlusive device can be deployed using precise, real-time imaging and used to cut off the excess blood flow without the need for incision or traditional surgery, with the entire procedure being performed through an IV catheter.</t>
  </si>
  <si>
    <t>['c22', 'gtrea', 'npress', 'ccat', 'gcat', 'ghea', 'ncat', 'nfact', 'nfcpin']</t>
  </si>
  <si>
    <t>Surgeons From World-Renowned NYC Surgical Lead the Way in the Eastern U.S. to Treat Vascular Disease &amp; Disorders with ArtVentive EOS(TM), a Revolutionary New Device in Vascular Applications</t>
  </si>
  <si>
    <t>Surgeons From World-Renowned NYC Surgical Lead the Way in the Eastern U.S. to Treat Vascular Disease &amp; Disorders with ArtVentive EOS(TM), a Revolutionary New Device in Vascular Applications"NYC Surgical Associates is proud to be at the forefront of innovation and provide our patients with the most advanced technology to effectively treat various vascular diseases and disorders, " said David Greuner, MD, co-founder and the managing director of NYC Surgical Associates and a cardiovascular and thoracic surgeon. "The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
Dr. Greuner considers a 100% blood flow reduction in the target vessel as it acts as an expandable plug a huge advantage of the EOS(TM), whereas all of the other devices on the market require packing, often of multiple devices, to create a seal. "This means that with the EOS(TM) device, only one step leads to a very precise seal, minimizing operative time, effort and hardware used," said Dr. Greuner. "Because a complete seal is achieved immediately, when correctly deployed it also results in a reduction of dye used to check and recheck each step of the procedure, which is overall much more healthy for the patient."
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
The practice was established by Dr. David Greuner, a leading cardiovascular surgeon, and Dr. Adam Tonis in November 2010. Today, NYCSA has locations in Manhattan; Pearl River, NY; Roslyn NY; Hampton Bays, NY: and West Caldwell, NJ.
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"best of" lists, including "America's Top Surgeons" and Marquis "Who's Who," and are routinely voted as leaders in their field by peers.
For more information, visit www.nycsurgical.net.
View source version on businesswire.com: http://www.businesswire.com/news/home/20150825005537/en/</t>
  </si>
  <si>
    <t>CGAZ000020150130eb1u0000a</t>
  </si>
  <si>
    <t>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
"These are big and notable gaps, said Lee Rainie, director of Pew's Internet, science and technology research. He said they are "pretty powerful indicators of the public and the scientific community seeing the world differently.
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
Ninety-eight percent of scientists say humans evolved over time, compared with 65 percent of the public. The gap wasn't quite as large for vaccines, with 86 percent of the scientists favoring mandatory childhood shots while 68 percent of the public did.
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
More than four out of five scientists thought the growing world population will be a major problem, but just less than three out of five members of the public did.
Pew polled 2,002 adults in August and did an online survey of 3,748 AAAS members in the fall. The margin of error is plus or minus 3.1 percentage points for the public and 1.7 percentage points for the scientists.
In 2009, Pew asked only a handful of questions like these to both scientists and the public and the gap hasn't changed much since, Funk said.
"On the whole, as compared to most members of the public, scientists are likely drawing from a larger scientific knowledge base - and thinking more scientifically - about each of these issues, George Mason University communications professor Edward Maibach said in an email. "Therefore, their views appear to be more in line with a completely dispassionate reading of the risks versus the benefits.
Alan Leshner, chief executive officer of AAAS, said the gap between the way the public and scientists look at issues is a cause for concern.
"Science is about facts; science is not about values, Leshner said. "Policies are made on facts and values and we want to make sure that the accurate, non-distorted facts are brought in to any kind of discussion.
The trouble is that scientists don't think the public knows the facts. The survey said that 84 percent of the scientists said it is a major problem that "the public does not know very much about science and another 14 percent said it is a minor problem.
And 97 percent of the scientists criticized the educational system. Three-quarters of the scientists said not enough science and math education is a major problem and another 22 percent said it was a minor one.
"It's not about being smart or dumb, Leshner said. "It's about whether, in fact, you understand the source of the fact and what the facts are.</t>
  </si>
  <si>
    <t>['aascie', 'aascie', 'grgmsu', 'pcfcji', 'pcfcji']</t>
  </si>
  <si>
    <t>['aascie']</t>
  </si>
  <si>
    <t>Charleston Newspapers, Inc.</t>
  </si>
  <si>
    <t>WASHINGTON - The American public and U.S. scientists are light-years apart on science issues. And 98 percent of surveyed scientists say it's a problem that we don't know what they're talking about.
Scientists are far less worried about genetically modified food, pesticide use and nuclear power than is the general public, according to matching polls of both the general public and the country's largest general science organization. Scientists were more certain that global warming is caused by man, evolution is real, overpopulation is a danger and mandatory vaccination against childhood diseases is needed.</t>
  </si>
  <si>
    <t>CGAZ</t>
  </si>
  <si>
    <t>Charleston Gazette</t>
  </si>
  <si>
    <t>['gclimt', 'gimmu', 'nsur', 'gcat', 'genv', 'gglobe', 'ghea', 'gtrea', 'ncat']</t>
  </si>
  <si>
    <t xml:space="preserve"> Public views, science differ US poll shows scientists more sure about global warming, vaccines</t>
  </si>
  <si>
    <t xml:space="preserve"> Public views, science differ US poll shows scientists more sure about global warming, vaccinesIn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
"These are big and notable gaps, said Lee Rainie, director of Pew's Internet, science and technology research. He said they are "pretty powerful indicators of the public and the scientific community seeing the world differently.
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
Ninety-eight percent of scientists say humans evolved over time, compared with 65 percent of the public. The gap wasn't quite as large for vaccines, with 86 percent of the scientists favoring mandatory childhood shots while 68 percent of the public did.
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
More than four out of five scientists thought the growing world population will be a major problem, but just less than three out of five members of the public did.
Pew polled 2,002 adults in August and did an online survey of 3,748 AAAS members in the fall. The margin of error is plus or minus 3.1 percentage points for the public and 1.7 percentage points for the scientists.
In 2009, Pew asked only a handful of questions like these to both scientists and the public and the gap hasn't changed much since, Funk said.
"On the whole, as compared to most members of the public, scientists are likely drawing from a larger scientific knowledge base - and thinking more scientifically - about each of these issues, George Mason University communications professor Edward Maibach said in an email. "Therefore, their views appear to be more in line with a completely dispassionate reading of the risks versus the benefits.
Alan Leshner, chief executive officer of AAAS, said the gap between the way the public and scientists look at issues is a cause for concern.
"Science is about facts; science is not about values, Leshner said. "Policies are made on facts and values and we want to make sure that the accurate, non-distorted facts are brought in to any kind of discussion.
The trouble is that scientists don't think the public knows the facts. The survey said that 84 percent of the scientists said it is a major problem that "the public does not know very much about science and another 14 percent said it is a minor problem.
And 97 percent of the scientists criticized the educational system. Three-quarters of the scientists said not enough science and math education is a major problem and another 22 percent said it was a minor one.
"It's not about being smart or dumb, Leshner said. "It's about whether, in fact, you understand the source of the fact and what the facts are.</t>
  </si>
  <si>
    <t>CHDR000020150609eb4r00021</t>
  </si>
  <si>
    <t>"The new Healthcare Clinic allows us to leverage the strength of the Walgreens brand to help attract and introduce new patients to our retail clinic services, while creating a more seamless health care experience serving a wide variety of patient needs," said Dr. Jeffrey Kang, senior vice president of health and wellness services and solutions at the time the new name was unveiled. "The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
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
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
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
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
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
In addition to booking an appointment at a clinic, users can identify symptoms and associated conditions as well as treatment options.
With more and more Americans relying on smartphones as sources of information, the iTriage app is a valuable way to expand access to health care information and treatment.</t>
  </si>
  <si>
    <t>['wlgrn', 'aaofph', 'pprlyh', 'pprlyh', 'wlgrn', 'wlgrn']</t>
  </si>
  <si>
    <t>['wlgrn']</t>
  </si>
  <si>
    <t>Racher Press, Inc.</t>
  </si>
  <si>
    <t>DEERFIELD, Ill. -- At Walgreens Boots Alliance retail clinics are part of the company's extensive portfolio of health care resources, which encompasses more than 8,000 in-store pharmacies, specialty pharmacies, infusion and respiratory services facilities, and prescription mail service facilities.
Walgreens, which now fields more than 400 clinics, has expanded its network more aggressively since 2007, when it operated just 51 in-store clinics. In the summer of 2013 the company rebannered those clinics, replacing the name Take Care Clinic with Healthcare Clinic.</t>
  </si>
  <si>
    <t>CHDR</t>
  </si>
  <si>
    <t>Chain Drug Review</t>
  </si>
  <si>
    <t>['c22', 'ghea', 'ccat', 'gcat', 'ncat', 'nfact', 'nfcpin']</t>
  </si>
  <si>
    <t>Walgreens' Healthcare Clinic broadens menu of services.(State of the Industry: the Issues: Clinics)</t>
  </si>
  <si>
    <t>Walgreens' Healthcare Clinic broadens menu of services.(State of the Industry: the Issues: Clinics)"The new Healthcare Clinic allows us to leverage the strength of the Walgreens brand to help attract and introduce new patients to our retail clinic services, while creating a more seamless health care experience serving a wide variety of patient needs," said Dr. Jeffrey Kang, senior vice president of health and wellness services and solutions at the time the new name was unveiled. "The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
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
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
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
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
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
In addition to booking an appointment at a clinic, users can identify symptoms and associated conditions as well as treatment options.
With more and more Americans relying on smartphones as sources of information, the iTriage app is a valuable way to expand access to health care information and treatment.</t>
  </si>
  <si>
    <t>CHEMEC0020150925eb9p00002</t>
  </si>
  <si>
    <t>The following quote was obtained by the news editors from the background information supplied by the inventors: "Lactoferrin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
"Further, it is also known a composition containing a lactoferrin hydrolysate for inhibiting adhesion of enteropathogenic Escherichia coli to alimentary canal epithelial cells (Patent document 1).
"In addition to the above, it is known that Lactoferricin (registered trademark), which is a lactoferrin-derived peptide obtainable from a pepsin digestion product of lactoferrin, has an antimicrobial activity (Non-patent documents 3 and 4).
"Furthermore, it is investigated a method for enhancing antimicrobial activity of lactoferrin or lactoferrin hydrolysate mentioned above by combining an ingredient other than such lactoferrins.
"For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
"Further,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
"Further, it is disclosed an antimicrobial agent containing a decomposition product of lactoferrins and/or an antimicrobial peptide derived from the decomposition product, and lysozyme as active ingredients (Patent document 4).
"Further,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
"In addition, it is known an antimicrobial agent comprising a newquinolone antimicrobial agent and a hydrolysate of lactoferrins or an antimicrobial peptide derived from a hydrolysate of lactoferrins as active ingredients (Patent document 6)."
In addition to the background information obtained for this patent application, VerticalNews journalists also obtained the inventors' summary information for this patent application: "Problems to be Solved by the Invention
"Lactoferrin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
"However, combinations that markedly enhance the antimicrobial effect of lactoferrins are scarcely known.
"In particular, there has been desired a method that can enhance the antimicrobial activity of lactoferrins even with an extremely small amount of a substance to be added to lactoferrins.
"Furthermore, there has been desired a highly safe antimicrobial agent that show no adverse reactions even if it is ingested on a daily basis.
"Means for Solving the Problem
"The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
"Then, they confirmed that, among the aforementioned components, ribonuclease-4 which is a milk protein not having antimicrobial activity by itself, markedly enhanced the antimicrobial activity of lactoferrin or lactoferrin hydrolysate, and accomplished the present invention.
"As the first aspect, the present invention solving the aforementioned problem provides an antimicrobial activity enhancing agent for lactoferrin or a lactoferrin hydrolysate, which contains ribonuclease-4 as an active ingredient.
"The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
"The third aspect of the present invention relates to a drug for antimicrobial use comprising the antimicrobial composition of the second aspect of the present invention.
"The fourth aspect of the present invention relates to a food or drink comprising the antimicrobial composition of the second aspect of the present invention.
"The fifth aspect of the present invention relates to a feed comprising the antimicrobial composition of the second aspect of the present invention.
"The sixth aspect of the present invention relates to use of ribonuclease-4 for the production of an antimicrobial activity enhancing agent for lactoferrin or a lactoferrin hydrolysate.
"The seventh aspect of the present invention relates to a method for producing an antimicrobial activity enhancing agent for lactoferrin or a lactoferrin hydrolysate, which comprises:
"(a)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
"The eighth aspect of the present invention relates to a method for producing ribonuclease-4, which comprises:
"(a)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
"FIG. 1 A drawing (partially consisting of photograph) showing an elution curve observed in gel filtration chromatography used for the method for producing the antimicrobial activity enhancing agent of the present invention.
"FIG. 2 A drawing (partially consisting of photograph) showing an elution curve observed in gel filtration chromatography used for the method for producing the antimicrobial activity enhancing agent of the present invention.
"FIG. 3 An SDS electrophoretogram (photograph) of the antimicrobial activity enhancing agent of the present invention.
"FIG. 4 An SDS electrophoretogram (photograph) of the antimicrobial activity enhancing agent of the present invention.
"FIG.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
"FIG. 6 A densitogram (partially consisting of photograph) of the antimicrobial activity enhancing agent of the present invention.
"FIG. 7 A densitogram (partially consisting of photograph) of the antimicrobial activity enhancing agent of the present invention.
"FIG. 8 The primary structure of human Lactoferricin (amino acid sequence: SEQ ID NOS: 1 and 2).
"FIG. 9 The primary structure of bovine Lactoferricin (amino acid sequence: SEQ ID NO: 3)."
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
Keywords for this news article include: Antibiotics, Therapy, Peptides, Amino Acids, Lactoferrin, Glycoproteins, Lactoglobulins, Dietary Proteins, Iron-Binding Proteins, Cation Exchange Resins, Morinaga Milk Industry Co. Ltd..
Our reports deliver fact-based news of research and discoveries from around the world. Copyright 2015, NewsRx LLC</t>
  </si>
  <si>
    <t>['mmil', 'mmil', 'mmil']</t>
  </si>
  <si>
    <t>['mmil']</t>
  </si>
  <si>
    <t>2015 OCT 2 (VerticalNews) -- By a News Reporter-Staff News Editor at Chemicals &amp; Chemistry -- A patent application by the inventors Murata, Mai (Zama-shi, JP); Wakabayashi, Hiroyuki (Zama-shi, JP); Yamauchi, Koji (Zama-shi, JP), filed on May 21, 2015, was made available online on September 17, 2015, according to news reporting originating from Washington, D.C., by VerticalNews correspondents.
This patent application is assigned to Morinaga Milk Industry Co., Ltd.</t>
  </si>
  <si>
    <t>['gecol', 'c133', 'cgymtr', 'cinprp', 'ccat', 'gcat', 'ghea', 'gmed']</t>
  </si>
  <si>
    <t>Morinaga Milk Industry Co., Ltd. "Antimicrobial Activity Enhancing Agent" in Patent Application Approval Process (USPTO 20150250184)</t>
  </si>
  <si>
    <t>Morinaga Milk Industry Co., Ltd. "Antimicrobial Activity Enhancing Agent" in Patent Application Approval Process (USPTO 20150250184)The following quote was obtained by the news editors from the background information supplied by the inventors: "Lactoferrin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
"Further, it is also known a composition containing a lactoferrin hydrolysate for inhibiting adhesion of enteropathogenic Escherichia coli to alimentary canal epithelial cells (Patent document 1).
"In addition to the above, it is known that Lactoferricin (registered trademark), which is a lactoferrin-derived peptide obtainable from a pepsin digestion product of lactoferrin, has an antimicrobial activity (Non-patent documents 3 and 4).
"Furthermore, it is investigated a method for enhancing antimicrobial activity of lactoferrin or lactoferrin hydrolysate mentioned above by combining an ingredient other than such lactoferrins.
"For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
"Further,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
"Further, it is disclosed an antimicrobial agent containing a decomposition product of lactoferrins and/or an antimicrobial peptide derived from the decomposition product, and lysozyme as active ingredients (Patent document 4).
"Further,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
"In addition, it is known an antimicrobial agent comprising a newquinolone antimicrobial agent and a hydrolysate of lactoferrins or an antimicrobial peptide derived from a hydrolysate of lactoferrins as active ingredients (Patent document 6)."
In addition to the background information obtained for this patent application, VerticalNews journalists also obtained the inventors' summary information for this patent application: "Problems to be Solved by the Invention
"Lactoferrin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
"However, combinations that markedly enhance the antimicrobial effect of lactoferrins are scarcely known.
"In particular, there has been desired a method that can enhance the antimicrobial activity of lactoferrins even with an extremely small amount of a substance to be added to lactoferrins.
"Furthermore, there has been desired a highly safe antimicrobial agent that show no adverse reactions even if it is ingested on a daily basis.
"Means for Solving the Problem
"The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
"Then, they confirmed that, among the aforementioned components, ribonuclease-4 which is a milk protein not having antimicrobial activity by itself, markedly enhanced the antimicrobial activity of lactoferrin or lactoferrin hydrolysate, and accomplished the present invention.
"As the first aspect, the present invention solving the aforementioned problem provides an antimicrobial activity enhancing agent for lactoferrin or a lactoferrin hydrolysate, which contains ribonuclease-4 as an active ingredient.
"The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
"The third aspect of the present invention relates to a drug for antimicrobial use comprising the antimicrobial composition of the second aspect of the present invention.
"The fourth aspect of the present invention relates to a food or drink comprising the antimicrobial composition of the second aspect of the present invention.
"The fifth aspect of the present invention relates to a feed comprising the antimicrobial composition of the second aspect of the present invention.
"The sixth aspect of the present invention relates to use of ribonuclease-4 for the production of an antimicrobial activity enhancing agent for lactoferrin or a lactoferrin hydrolysate.
"The seventh aspect of the present invention relates to a method for producing an antimicrobial activity enhancing agent for lactoferrin or a lactoferrin hydrolysate, which comprises:
"(a)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
"The eighth aspect of the present invention relates to a method for producing ribonuclease-4, which comprises:
"(a)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
"FIG. 1 A drawing (partially consisting of photograph) showing an elution curve observed in gel filtration chromatography used for the method for producing the antimicrobial activity enhancing agent of the present invention.
"FIG. 2 A drawing (partially consisting of photograph) showing an elution curve observed in gel filtration chromatography used for the method for producing the antimicrobial activity enhancing agent of the present invention.
"FIG. 3 An SDS electrophoretogram (photograph) of the antimicrobial activity enhancing agent of the present invention.
"FIG. 4 An SDS electrophoretogram (photograph) of the antimicrobial activity enhancing agent of the present invention.
"FIG.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
"FIG. 6 A densitogram (partially consisting of photograph) of the antimicrobial activity enhancing agent of the present invention.
"FIG. 7 A densitogram (partially consisting of photograph) of the antimicrobial activity enhancing agent of the present invention.
"FIG. 8 The primary structure of human Lactoferricin (amino acid sequence: SEQ ID NOS: 1 and 2).
"FIG. 9 The primary structure of bovine Lactoferricin (amino acid sequence: SEQ ID NO: 3)."
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
Keywords for this news article include: Antibiotics, Therapy, Peptides, Amino Acids, Lactoferrin, Glycoproteins, Lactoglobulins, Dietary Proteins, Iron-Binding Proteins, Cation Exchange Resins, Morinaga Milk Industry Co. Ltd..
Our reports deliver fact-based news of research and discoveries from around the world. Copyright 2015, NewsRx LLC</t>
  </si>
  <si>
    <t>CHPR000020150129eb1q0000e</t>
  </si>
  <si>
    <t xml:space="preserve">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
Marketwired
Website: http://marketwired.com</t>
  </si>
  <si>
    <t>['spedig', 'spedig', 'spedig', 'usfda', 'usfda']</t>
  </si>
  <si>
    <t>['spedig']</t>
  </si>
  <si>
    <t>On 26 Jan 2015, Spectral Medical Inc, a Phase III company developing the first treatment for patients with septic shock that comprises a therapeutic device guided by a companion diagnostic, announced continuing progress towards commercialization of a medical device that addresses the critical care needs of patients in a $3 bn market. Spectral's septic shock treatment is the only medical device currently in an active US Food and Drug Administration (FDA) approved Phase III clinical trial to address this condition. The company's EUPHRATES trial targets the same severely ill patient population with a similar treatment protocol. The company continues to be on track to begin its modular PMA submission in 1H 2015. A working prototype of the company's state-of-the-art standalone pump will be demonstrated at the CRRT conference in San Diego in mid-Feb 2015.</t>
  </si>
  <si>
    <t>['ctrial', 'cappro', 'c13', 'c23', 'gtrea', 'nabst', 'c22', 'ccat', 'gcat', 'ghea', 'ncat', 'nfact', 'nfcpin']</t>
  </si>
  <si>
    <t>Spectral on track for potential commercialization in 1H 2016.</t>
  </si>
  <si>
    <t>Spectral on track for potential commercialization in 1H 2016.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
Marketwired
Website: http://marketwired.com</t>
  </si>
  <si>
    <t>CHPR000020150908eb9200029</t>
  </si>
  <si>
    <t xml:space="preserve">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
CHPR
Allergan, website: http://www.allergan.com/</t>
  </si>
  <si>
    <t>['wtsnph', 'eumagy', 'eumagy', 'usfda', 'usfda', 'wtsnph', 'wtsnph', 'zenec', 'zenec', 'allgop', 'usfda']</t>
  </si>
  <si>
    <t>['usfda', 'allgop', 'wtsnph']</t>
  </si>
  <si>
    <t>Allergan plc announced positive topline results from RECAPTURE 1 and 2, the pivotal Phase III studies evaluating the antibiotic AVYCAZ (ceftazidime-avibactam) as a treatment for adult hospitalized patients with complicated urinary tract infections (cUTI), including pyelonephritis. AVYCAZ consists of a cephalosporin, ceftazidime, an established treatment for serious bacterial infections, and the first and only non-beta lactam beta-lactamase inhibitor, avibactam. The addition of avibactam protects ceftazidime from being broken down by certain beta-lactamases that are produced by these resistant bacteria. Ceftazidime-avibactam was approved by the US Food and Drug Administration (FDA) as AVYCAZ in Feb 2015 for the treatment of cUTI including pyelonephritis and complicated intra-abdominal infections (cIAI), in combination with metronidazole, caused by designated susceptible bacteria, including certain Enterobacteriaceae and Pseudomonas aeruginosa for patients 18 years of age and older.</t>
  </si>
  <si>
    <t>['cappro', 'c13', 'c23', 'gart', 'nabst', 'ctrial', 'c22', 'ccat', 'gcat', 'gent', 'ncat', 'nfact', 'nfcpin']</t>
  </si>
  <si>
    <t>Positive phase III results demonstrate efficacy of antibiotic medicine AVYCAZ (ceftazidime-avibactam) in complicated urinary tract infections.</t>
  </si>
  <si>
    <t>Positive phase III results demonstrate efficacy of antibiotic medicine AVYCAZ (ceftazidime-avibactam) in complicated urinary tract infections.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
CHPR
Allergan, website: http://www.allergan.com/</t>
  </si>
  <si>
    <t>CHPR000020150923eb9g00016</t>
  </si>
  <si>
    <t>['fmstyi', 'fmstyi', 'fmstyi']</t>
  </si>
  <si>
    <t>['fmstyi']</t>
  </si>
  <si>
    <t>AntriaBio Inc, a biopharmaceutical corporation developing novel extended release therapies, announced on 16 Sep 2015 the addition of a new product candidate to its product development pipeline. As a potential treatment for patients with type 2 diabetes, AB301 is a weekly injectable combination of a pegylated human glucagon-like peptide-1 (GLP-1) agonist and AB101, AntriaBio's basal insulin lead product candidate. In vitro and in vivo studies completed to date indicate that AB301 has the potential to be a well-tolerated, effective therapy for type 2 diabetes. AntriaBio is currently engaged in additional ongoing preclinical studies of AB301. Original Source: AntriaBio Inc, 2015. Found on website: http://www.marketwired.com.
Marketwired</t>
  </si>
  <si>
    <t>['c22', 'c23', 'gdias', 'nabst', 'ccat', 'gcat', 'ghea', 'gmed', 'ncat', 'nfact', 'nfcpin']</t>
  </si>
  <si>
    <t>AntriaBio announces new product candidate, AB301, a weekly GLP-1 agonist and basal insulin combination, for type 2 diabetes.</t>
  </si>
  <si>
    <t>AntriaBio announces new product candidate, AB301, a weekly GLP-1 agonist and basal insulin combination, for type 2 diabetes.Website: http://www.marketwired.com</t>
  </si>
  <si>
    <t>CHPR000020151105ebat0000n</t>
  </si>
  <si>
    <t>['nphrmn', 'nphrmn', 'nphrmn', 'usfda', 'usfda', 'usfda']</t>
  </si>
  <si>
    <t>['usfda', 'nphrmn']</t>
  </si>
  <si>
    <t>Insys Therapeutics Inc announced on 29 Oct 2015 that the US Food and Drug Administration (FDA) has granted Fast Track designation to its Naloxone Sublingual Spray for the treatment of known or suspected opioid intoxication or overdose. FDA's Fast Track programme facilitates the development and review of drugs intended to treat serious conditions and address an unmet medical need. A drug development programme with Fast Track designation is afforded greater access to the FDA for the purpose of expediting the drug's development, review and potential approval to get important new drugs to the patient earlier. Original Source: INSYS Therapeutics, 2015. Found on website: http://www.marketwired.com.
Marketwired</t>
  </si>
  <si>
    <t>Insys Therapeutics announces its Naloxone Sublingual Spray received Fast Track Designation from the FDA for the treatment of opioid intoxication or overdose.</t>
  </si>
  <si>
    <t>Insys Therapeutics announces its Naloxone Sublingual Spray received Fast Track Designation from the FDA for the treatment of opioid intoxication or overdose.Website: http://www.marketwired.com</t>
  </si>
  <si>
    <t>CINEWA0020151008eba70002w</t>
  </si>
  <si>
    <t>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
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
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
Ongoing clinical trials with Advaxis's other product candidates, ADXS-PSA and ADXS-HER2, are not affected by this hold and continue to actively enroll and dose patients.
Conference Call DetailsAdvaxis's management team will host a conference call and webcast at 4:30 p.m. ET on Tuesday, October 6, 2015 to discuss further details of the clinical hold.
Domestic Toll Free Dial-In
800-378-6592
International Dial-In
719-785-1752
Conference Passcode
7583498
Live Webcast
http://public.viavid.com/player/index.php?id=116564
Replay
Available through October 20, 2015 at the URL above
Domestic Toll Free Dial-In
877-870-5176
International Dial-In
858-384-5517
Conference Passcode
7583498
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
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
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
CONTACTS:
Company:
Advaxis, Inc.
Greg Mayes, Executive Vice President and COO
mayes@advaxis.com
609.452.9813 ext. 102
Media Contact:
JPA Health Communications
Carolyn Sobczyk
carolyn@jpa.com
402.718.3974
For the original version on GlobeNewswire visit: http://globenewswire.com/news-release/2015/10/06/773963/0/en/Advaxis-Reports-Clinical-Hold-of-Investigational-Agent-Axalimogene-Filolisbac.html</t>
  </si>
  <si>
    <t>['grtexa', 'usfda', 'grtexa', 'grtexa', 'nasdaq', 'nasdaq', 'onlnfr', 'seexc', 'twnit', 'usfda', 'usfda', 'yoinco']</t>
  </si>
  <si>
    <t>['usfda', 'grtexa']</t>
  </si>
  <si>
    <t>Cihan News Agency</t>
  </si>
  <si>
    <t xml:space="preserve">ASIA EUR MEASTZ MEDZ TURK WASIAZ </t>
  </si>
  <si>
    <t>(GlobeNewswire) - Advaxis, Inc. (NASDAQ:ADXS), a clinical-stage biotechnology company developing cancer immunotherapies, today announced that last Thursday the company received verbal notice from the U.S. Food and Drug Administration (FDA) that its Investigational New Drug (IND) application for axalimogene filolisbac (formerly ADXS-HPV) has been placed on clinical hold, affecting four clinical trials.</t>
  </si>
  <si>
    <t>CINEWA</t>
  </si>
  <si>
    <t>Cihan News Agency (CNA)</t>
  </si>
  <si>
    <t>['gcancr', 'ctrial', 'c23', 'c22', 'ccat', 'gcat', 'ghea', 'gmed', 'ncat', 'nfact', 'nfcpin']</t>
  </si>
  <si>
    <t>Advaxis Reports Clinical Hold of Investigational Agent Axalimogene Filolisbac</t>
  </si>
  <si>
    <t>Advaxis Reports Clinical Hold of Investigational Agent Axalimogene FilolisbacThe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
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
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
Ongoing clinical trials with Advaxis's other product candidates, ADXS-PSA and ADXS-HER2, are not affected by this hold and continue to actively enroll and dose patients.
Conference Call DetailsAdvaxis's management team will host a conference call and webcast at 4:30 p.m. ET on Tuesday, October 6, 2015 to discuss further details of the clinical hold.
Domestic Toll Free Dial-In
800-378-6592
International Dial-In
719-785-1752
Conference Passcode
7583498
Live Webcast
http://public.viavid.com/player/index.php?id=116564
Replay
Available through October 20, 2015 at the URL above
Domestic Toll Free Dial-In
877-870-5176
International Dial-In
858-384-5517
Conference Passcode
7583498
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
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
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
CONTACTS:
Company:
Advaxis, Inc.
Greg Mayes, Executive Vice President and COO
mayes@advaxis.com
609.452.9813 ext. 102
Media Contact:
JPA Health Communications
Carolyn Sobczyk
carolyn@jpa.com
402.718.3974
For the original version on GlobeNewswire visit: http://globenewswire.com/news-release/2015/10/06/773963/0/en/Advaxis-Reports-Clinical-Hold-of-Investigational-Agent-Axalimogene-Filolisbac.html</t>
  </si>
  <si>
    <t>CNEWAS0020150609eb69001e8</t>
  </si>
  <si>
    <t>The selloff in U.S. stocks in the past few sessions followed a series of upbeat economic reports, including stronger-than-expected May jobs data on Friday.
Data on Tuesday showed that U.S. job openings surged to a record high in April and small business confidence increased in May - signs that the economy was regaining momentum after stumbling at the start of the year.
"What we've seen is a confirmation that the stock and bond market is dependent on easy monetary policy," said James Abate, chief investment officer of Centre Funds in New York.
"The market continues to muddle and is very susceptible to a correction in the case of a shock incident."
The selloff in U.S. markets spread to the global market, with European shares slipping to a 3-1/2-month low on Tuesday.
Concerns about Greece continued to weigh, with Athens handing its creditors new proposals to unlock funds as time runs out to reach a deal to prevent the country from going bankrupt.
At 12:38 a.m. ET the Dow Jones industrial average was up 19.18 points, or 0.11 percent, at 17,785.73 while the S&amp;P 500 was up 2.55 points, or 0.12 percent, at 2,081.83 and the Nasdaq Composite was down 12.66 points, or 0.25 percent, at 5,008.97.
Six of the 10 major S&amp;P 500 sectors were higher, with the consumer staples index's 0.7 percent rise leading the gains.
Apple fell 0.6 percent to US$126.94, down for the fourth straight session, and was the biggest drag on the Nasdaq and the S&amp;P 500, a day after the launch of its streaming music service, Apple Music.
Analysts said the new service was unlikely to move the needle on the company's revenue or earnings per share.
Lululemon rose 9.7 percent to US$67.50 after the Canadian yogawear retailer raised its full-year revenue and earnings forecast.
Sage Therapeutics jumped 16 percent to US$87.20 after its experimental injectable drug was found to be effective in treating postpartum depression.
Declining issues outnumbered advancers on the NYSE by 1,768 to 1,213. On the Nasdaq, 1,579 issues fell and 1,061 advanced.
Eight stocks on the S&amp;P 500 index hit a 52-week high and nine a 52-week low. The Nasdaq recorded 75 highs and 32 lows.
(Reporting by Tanya Agrawal; Editing by Savio D'Souza and Ted Kerr) - Reuters</t>
  </si>
  <si>
    <t>['dowjon', 'lllmai', 'lllmai', 'nasdaq', 'nasdaq', 'sdpret', 'sdpret', 'sgthrp', 'sgthrp']</t>
  </si>
  <si>
    <t>REUTERS: U.S. stocks were little changed in early afternoon trading on Tuesday following three straight days of decline, as another batch of strong economic data gave weight to views that the U.S. Federal Reserve could raise interest rates in September.
Growing expectations that the Fed could raise interest rates sooner rather than later pushed the blue-chip Dow index into negative territory for 2015 on Monday, while the S&amp;P 500 and Nasdaq indexes touched their lowest in over a month.</t>
  </si>
  <si>
    <t>['c152', 'm11', 'e11', 'c15', 'ccat', 'ecat', 'mcat', 'ncat', 'nfact', 'nfce', 'nfcpin']</t>
  </si>
  <si>
    <t>Wall St. little changed after more strong economic data</t>
  </si>
  <si>
    <t>Wall St. little changed after more strong economic dataThe selloff in U.S. stocks in the past few sessions followed a series of upbeat economic reports, including stronger-than-expected May jobs data on Friday.
Data on Tuesday showed that U.S. job openings surged to a record high in April and small business confidence increased in May - signs that the economy was regaining momentum after stumbling at the start of the year.
"What we've seen is a confirmation that the stock and bond market is dependent on easy monetary policy," said James Abate, chief investment officer of Centre Funds in New York.
"The market continues to muddle and is very susceptible to a correction in the case of a shock incident."
The selloff in U.S. markets spread to the global market, with European shares slipping to a 3-1/2-month low on Tuesday.
Concerns about Greece continued to weigh, with Athens handing its creditors new proposals to unlock funds as time runs out to reach a deal to prevent the country from going bankrupt.
At 12:38 a.m. ET the Dow Jones industrial average was up 19.18 points, or 0.11 percent, at 17,785.73 while the S&amp;P 500 was up 2.55 points, or 0.12 percent, at 2,081.83 and the Nasdaq Composite was down 12.66 points, or 0.25 percent, at 5,008.97.
Six of the 10 major S&amp;P 500 sectors were higher, with the consumer staples index's 0.7 percent rise leading the gains.
Apple fell 0.6 percent to US$126.94, down for the fourth straight session, and was the biggest drag on the Nasdaq and the S&amp;P 500, a day after the launch of its streaming music service, Apple Music.
Analysts said the new service was unlikely to move the needle on the company's revenue or earnings per share.
Lululemon rose 9.7 percent to US$67.50 after the Canadian yogawear retailer raised its full-year revenue and earnings forecast.
Sage Therapeutics jumped 16 percent to US$87.20 after its experimental injectable drug was found to be effective in treating postpartum depression.
Declining issues outnumbered advancers on the NYSE by 1,768 to 1,213. On the Nasdaq, 1,579 issues fell and 1,061 advanced.
Eight stocks on the S&amp;P 500 index hit a 52-week high and nine a 52-week low. The Nasdaq recorded 75 highs and 32 lows.
(Reporting by Tanya Agrawal; Editing by Savio D'Souza and Ted Kerr) - Reuters</t>
  </si>
  <si>
    <t>CTRW000020150102eb150002f</t>
  </si>
  <si>
    <t>The news correspondents obtained a quote from the research from the Harvard School of Medicine, "To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
According to the news reporters, the research concluded: "Further research is required to determine if immunogenic factors identified in other situations apply to use of anti-TNFs in IBD."
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
Our news journalists report that additional information may be obtained by contacting A.C. Moss, Beth Israel Deaconess Medical Center, Harvard Medical School, Boston, MA, United States. Additional authors for this research include V. Brinks and J.F Carpenter.
Keywords for this news article include: Antibodies, Boston, Therapy, Immunology, Massachusetts, United States, Blood Proteins, Immunoglobulins, North and Central America, Clinical Trials and Studies, Inflammatory Bowel Diseases, Digestive System Diseases and Conditions.
Our reports deliver fact-based news of research and discoveries from around the world. Copyright 2015, NewsRx LLC</t>
  </si>
  <si>
    <t>,boston,israel,usa,usma,asiaz,meastz,medz,namz,use,usnew,wasiaz,</t>
  </si>
  <si>
    <t>2015 JAN 5 (NewsRx) -- By a News Reporter-Staff News Editor at Clinical Trials Week -- Research findings on Digestive System Diseases and Conditions are discussed in a new report. According to news reporting from Boston, Massachusetts, by NewsRx journalists, research stated, "Anti-drug antibodies (ADAs) to biologic therapies contribute to the loss of response and infusion reactions to anti-TNF drugs in patients with inflammatory bowel disease (IBD). The reasons behind this immunogenicity are complex, and have not been the focus of a dedicated review for prescribers."</t>
  </si>
  <si>
    <t>['c23', 'ctrial', 'c22', 'ccat', 'ncat', 'nfact', 'nfcpin']</t>
  </si>
  <si>
    <t>Digestive System Diseases and Conditions; Researchers from Harvard School of Medicine Describe Findings in Inflammatory Bowel Diseases (Review article: immunogenicity of anti-TNF biologics in IBD - the role of patient, product and prescriber factors)</t>
  </si>
  <si>
    <t>Digestive System Diseases and Conditions; Researchers from Harvard School of Medicine Describe Findings in Inflammatory Bowel Diseases (Review article: immunogenicity of anti-TNF biologics in IBD - the role of patient, product and prescriber factors)The news correspondents obtained a quote from the research from the Harvard School of Medicine, "To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
According to the news reporters, the research concluded: "Further research is required to determine if immunogenic factors identified in other situations apply to use of anti-TNFs in IBD."
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
Our news journalists report that additional information may be obtained by contacting A.C. Moss, Beth Israel Deaconess Medical Center, Harvard Medical School, Boston, MA, United States. Additional authors for this research include V. Brinks and J.F Carpenter.
Keywords for this news article include: Antibodies, Boston, Therapy, Immunology, Massachusetts, United States, Blood Proteins, Immunoglobulins, North and Central America, Clinical Trials and Studies, Inflammatory Bowel Diseases, Digestive System Diseases and Conditions.
Our reports deliver fact-based news of research and discoveries from around the world. Copyright 2015, NewsRx LLC</t>
  </si>
  <si>
    <t>DEALNEW020150113eb160000j</t>
  </si>
  <si>
    <t xml:space="preserve">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
"A key element of our strategy is looking at companies where technology and services intersect," Periscope principal Steve Jarmel said. "Inflexxion is about the uniqueness of the offerings, but with SPS, it really came down to the fact that they have the database of who the key [prescription writers] are and can really drill down on who you are trying to market."
Jarmel said both acquisitions fall in line with recent trends in the healthcare sector that involve companies taking large amounts of data and synthesizing that data into actionable information to help improve efficiencies.
For Inflexxion of Newton, Mass., the Monday deal marks the end of a 15-month auction process that included a range of financial sponsor interest.
According to Michael J. Cassata of Consilium Partners LLC, who advised Inflexxion, his investment banking firm was retained in September 2013 to seek growth capital as well as a liquidity event for Inflexxion co-founder Simon Budman.
While Cassata said the company would have had interest from strategic players, he said his firm only reached out to financial firms.
"We ruled out strategics. We were looking for smart money to develop the company," Cassata said. "The founder did not want to lose the company's identity."
Following Consilium's retention, Inflexxion signed letters of intent with a number of sponsors in July 2014, eventually closing on the trio of investors led by Periscope, which also included Fidus Investment Corp. (FDUS) of Evanston, Ill., and Chicago's Akoya Capital Partners LLC.
Periscope's Jarmel said his firm looked a number of healthcare IT companies but landed on Inflexxion due to its unique technology and data sets that allow physicians as well as drug companies to see patients' use, or misuse, of opiates.
"It is a very niche industry," Jarmel said. "But [Inflexxion has] real data sets that combine deep scientific understanding with unique and actionable insights that help [healthcare facilities] as well as pharma companies, for instance, track and monitor patients."
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
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
Together, the deals mark a continued push by investors to gain a piece of the burgeoning healthcare IT industry that recently has gained a boost from the increased pressure of the federal government for practices to adopt electronic medical records.
"A couple of things have been driving deal activity in the space," Cassata explained. "I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
In another deal this week, Radnor, Pa., venture capital firm Cross Atlantic Capital Partners on Monday announced it had completed the sale of Health Market Science, a leading supplier of healthcare professional data, to LexisNexis Risk Solutions, a division of Reed Elsevier NV (ENL).
Cross Atlantic first invested in HMS in 2010 during its $6.1 million Series B financing round, joining a group of investors that also included Edison Venture Fund.
Deals in healthcare IT also proliferated 2014, with Cerner Corp.'s (CERN) August deal to acquire Siemens Health Services for $1.3 billion leading the way.
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
Another company, Nasdaq-listed MedAssets Inc. (MDAS), also has been acquisitive. On Aug. 13, the Atlanta company completed a $142 million acquisition of SG-2 LLC, a provider of healthcare business intelligence.
Finally, in December The Deal reported that Strata Decision Technology LLC, a Chicago healthcare IT company, was in its second round of bids in a sale process led by TripleTree LLC. A deal has yet to materialize.
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t>
  </si>
  <si>
    <t>['bzygoae', 'bzygoae', 'cerne', 'cgntch', 'cgntch', 'chosei', 'elsv', 'fduszl', 'inflei', 'inflei', 'kmzpg', 'mmg', 'smns', 'trizet', 'trizet', 'tvenh']</t>
  </si>
  <si>
    <t>,usa,chico,namz,usc,usil,</t>
  </si>
  <si>
    <t>After a busy 2014 in healthcare information technology dealmaking, Chicago private equity firm Periscope Equity LLC has wasted little time continuing the trend into 2015.
The firm announced Tuesday, Jan. 6, it has agreed to make a significant investment in Strategic Pharma Solutions LLC, a Raleigh, N.C., healthcare communications agency that provides pharmaceutical companies with data and services to improve sales efficiency.</t>
  </si>
  <si>
    <t>Periscope Equity surfaces with pair of IT deals</t>
  </si>
  <si>
    <t xml:space="preserve">Periscope Equity surfaces with pair of IT dealsThat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
"A key element of our strategy is looking at companies where technology and services intersect," Periscope principal Steve Jarmel said. "Inflexxion is about the uniqueness of the offerings, but with SPS, it really came down to the fact that they have the database of who the key [prescription writers] are and can really drill down on who you are trying to market."
Jarmel said both acquisitions fall in line with recent trends in the healthcare sector that involve companies taking large amounts of data and synthesizing that data into actionable information to help improve efficiencies.
For Inflexxion of Newton, Mass., the Monday deal marks the end of a 15-month auction process that included a range of financial sponsor interest.
According to Michael J. Cassata of Consilium Partners LLC, who advised Inflexxion, his investment banking firm was retained in September 2013 to seek growth capital as well as a liquidity event for Inflexxion co-founder Simon Budman.
While Cassata said the company would have had interest from strategic players, he said his firm only reached out to financial firms.
"We ruled out strategics. We were looking for smart money to develop the company," Cassata said. "The founder did not want to lose the company's identity."
Following Consilium's retention, Inflexxion signed letters of intent with a number of sponsors in July 2014, eventually closing on the trio of investors led by Periscope, which also included Fidus Investment Corp. (FDUS) of Evanston, Ill., and Chicago's Akoya Capital Partners LLC.
Periscope's Jarmel said his firm looked a number of healthcare IT companies but landed on Inflexxion due to its unique technology and data sets that allow physicians as well as drug companies to see patients' use, or misuse, of opiates.
"It is a very niche industry," Jarmel said. "But [Inflexxion has] real data sets that combine deep scientific understanding with unique and actionable insights that help [healthcare facilities] as well as pharma companies, for instance, track and monitor patients."
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
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
Together, the deals mark a continued push by investors to gain a piece of the burgeoning healthcare IT industry that recently has gained a boost from the increased pressure of the federal government for practices to adopt electronic medical records.
"A couple of things have been driving deal activity in the space," Cassata explained. "I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
In another deal this week, Radnor, Pa., venture capital firm Cross Atlantic Capital Partners on Monday announced it had completed the sale of Health Market Science, a leading supplier of healthcare professional data, to LexisNexis Risk Solutions, a division of Reed Elsevier NV (ENL).
Cross Atlantic first invested in HMS in 2010 during its $6.1 million Series B financing round, joining a group of investors that also included Edison Venture Fund.
Deals in healthcare IT also proliferated 2014, with Cerner Corp.'s (CERN) August deal to acquire Siemens Health Services for $1.3 billion leading the way.
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
Another company, Nasdaq-listed MedAssets Inc. (MDAS), also has been acquisitive. On Aug. 13, the Atlanta company completed a $142 million acquisition of SG-2 LLC, a provider of healthcare business intelligence.
Finally, in December The Deal reported that Strata Decision Technology LLC, a Chicago healthcare IT company, was in its second round of bids in a sale process led by TripleTree LLC. A deal has yet to materialize.
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t>
  </si>
  <si>
    <t>DJDN000020150302eb32000y2</t>
  </si>
  <si>
    <t>-Write to Rory Gallivan at rory.gallivan@wsj.com; Twitter: @RoryGallivan
(END) Dow Jones Newswires
March 02, 2015 04:40 ET (09:40 GMT)</t>
  </si>
  <si>
    <t>['egeodi', 'egeodi', 'egeodi', 'twnit', 'usfda', 'usfda']</t>
  </si>
  <si>
    <t>['usfda', 'egeodi']</t>
  </si>
  <si>
    <t>,eurz,usa,usor,namz,usw,</t>
  </si>
  <si>
    <t>LONDON-- Medical technology company Electrical Geodesics Inc. (EGI.LN) Monday said it has received an exemption from the U.S. Food and Drug Administration that will allow it to undertake clinical studies seeking to demonstrate the safety and feasibility of its device as a treatment for managing epilepsy.
Shares at 0938 GMT, up 3 pence, or 2.5%, at 142 pence valuing the company at GBP34.7 million.</t>
  </si>
  <si>
    <t>['ccat', 'neqac', 'ncat', 'nfact']</t>
  </si>
  <si>
    <t>Electrical Geodesics Receives FDA Exemption For Epilepsy Device</t>
  </si>
  <si>
    <t>Electrical Geodesics Receives FDA Exemption For Epilepsy Device-Write to Rory Gallivan at rory.gallivan@wsj.com; Twitter: @RoryGallivan
(END) Dow Jones Newswires
March 02, 2015 04:40 ET (09:40 GMT)</t>
  </si>
  <si>
    <t>DJDN000020150316eb3g000z4</t>
  </si>
  <si>
    <t>6:13 EDT - Natural-gas producer Consol (CNX) hit a 6-year low Friday after cutting planned 2015 capital spending 8% and cutting anticipated 2016 output growth by 1/3 to 20%. Sterne Agee thinks, "Measured 2016 production growth likely reflects the company's decision to manage its [free-cash-flow] deficit in '15 amid weak natural-gas prices and weak regional gas prices." The investment bank remains bullish on CNX, which is also a coal miner, on valuation reasons and thinks that should normalize when natural-gas and coal prices improve. But some have been waiting years on that, and both remain soft. CNX is down 18% this month.
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
(END) Dow Jones Newswires
March 16, 2015 06:24 ET (10:24 GMT)</t>
  </si>
  <si>
    <t>['amge', 'amge', 'dowch', 'dowch', 'sansyn', 'sansyn', 'sdpret', 'stndpr', 'regph']</t>
  </si>
  <si>
    <t>['regph']</t>
  </si>
  <si>
    <t>,eurz,usny,namz,usa,use,</t>
  </si>
  <si>
    <t>6:24 EDT - "Despite the obvious limitations of an injectable therapy for managing an asymptomatic disease such as atherosclerosis," Leerink admits in the wake of weekend data involving a pair of drugs aimed at cutting bad cholesterol that it continues "to warm to these agents given the surprising consistency of safety and efficacy data--particularly the consistency of the early [cardiovascular]-event results." The data involving compounds from Amgen (AMGN) and Sanofi (SNY)/Regeneron (REGN) showed the risk of a CV event like heart attack was nearly halved. Leerink notes, "Even half of the risk reduction evident in this weekend's publications could lead to an interim halt of the studies" and sales of the companies' drugs starting out "considerably faster than we currently model." SAN rises 1.3% premarket while AMGN and REGN are inactive. (kevin.kingsbury@wsj.com; @kevinkingsbury)</t>
  </si>
  <si>
    <t>Might Early Pause to LDL Studies Occur? -- Market Talk</t>
  </si>
  <si>
    <t>Might Early Pause to LDL Studies Occur? -- Market Talk6:13 EDT - Natural-gas producer Consol (CNX) hit a 6-year low Friday after cutting planned 2015 capital spending 8% and cutting anticipated 2016 output growth by 1/3 to 20%. Sterne Agee thinks, "Measured 2016 production growth likely reflects the company's decision to manage its [free-cash-flow] deficit in '15 amid weak natural-gas prices and weak regional gas prices." The investment bank remains bullish on CNX, which is also a coal miner, on valuation reasons and thinks that should normalize when natural-gas and coal prices improve. But some have been waiting years on that, and both remain soft. CNX is down 18% this month.
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
(END) Dow Jones Newswires
March 16, 2015 06:24 ET (10:24 GMT)</t>
  </si>
  <si>
    <t>DJDN000020150401eb41003up</t>
  </si>
  <si>
    <t xml:space="preserve">
____________________________________________________________________________ 
     The following is a list of insider sales with a total value of at 
least $250,000 reported to the Securities and Exchange Commission and 
compiled after 8:30 a.m. EDT Wednesday. 
Company - (Symbol) Security 
 Insider                        Date(s)          Shares   Price     Holdings 
____________________________________________________________________________ 
ALLEGHANY CORP (Y) 
 Lavin William K (D)           3/31/15              563  $488.43       2,313 
AMERIPRISE FINANCIAL INC (AMP) 
 Froude Donald E (O)           3/30/15            8,500  $131.46      20,125 
ANALOG DEVICES INC (ADI) 
 Stata Ray (CB)                3/30/15           75,000   $64.23   1,241,650 
BEACON ROOFING SUPPLY INC (BECN) 
 Randle Stuart A (D)           3/31/15           10,000   $31.26           0 
CENTRAL PACIFIC FINANCIAL CORP (CPF) 
 Carlyle Financial Se (SH)      4/1/15        3,802,694   $23.01   4,269,312 
 Carlyle Financial Se (SH)      4/7/14        1,391,089   $20.20   8,072,006 
DREW INDUSTRIES INC (DW) 
 Abrams Leigh J (D)            3/30/15           10,000   $62.00      69,013 
ENERGEN CORP (EGN) 
 Porter Charles W (CFO)        3/30/15            8,156   $66.05      16,499 
FOUNDATION MEDICINE INC (FMI) 
 Pellini Michael J (CEO)       3/30/15           17,500   $48.48     517,760 
G-III APPAREL GROUP LTD (GIII) 
*Brosig Thomas J (D)       9/24/12-9/25/12        8,800   $36.55       3,600 
INTERCEPT PHARMACEUTICALS INC (ICPT) 
 Duncan Barbara Gayle (CFO     3/27/15            1,000  $289.82      16,264 
KIRKLAND'S INC (KIRK) 
 Alderson Robert E (D)     3/30/15-3/31/15       30,000   $23.86     740,143 
 Kirkland Carl (D)         3/30/15-3/31/15       91,960   $23.33   1,039,187 
MAGELLAN HEALTH INC (MGLN) 
 Blasi Tina (O)                3/30/15           10,527   $70.02      11,090 
MARRIOTT INTERNATIONAL INC (MAR) CL A 
 Marriott Richard E (SH)       3/19/15          240,419   $83.19  31,665,580 
MASIMO CORP (MASI) 
 Fishel Rick (O)               3/30/15           12,500   $32.85      52,000 
MEMORIAL RESOURCE DEVELOPMENT CORP (MRD) 
 Cole Herbert W (SH)           3/31/15           20,000   $17.25      81,772 
 Eckerman Steven W (SH)        3/31/15          100,000   $17.44   1,199,055 
NORDSTROM INC (JWN) 
 Koppel Michael G (CFO)        3/30/15           53,878   $80.07      74,651 
PACIFIC SUNWEAR OF CALIFORNIA INC (PSUN) 
 Gi2 Ltd (SH)              3/27/15-3/30/15      122,958    $2.79  20,042,269 
PALO ALTO NETWORKS INC (PANW) 
 Bonvanie Rene (O)             3/30/15           16,865  $150.00     130,337 
PROGRESSIVE CORP-OHIO (PGR) 
 Cody William M (O)            3/30/15           45,000   $27.34     134,453 
ROSS STORES INC (ROST) 
 O'Sullivan Michael B (P)      3/30/15            4,207  $105.46     211,232 
 Rentler Barbara (CEO)         3/30/15           30,000  $106.01     326,472 
RYMAN HOSPITALITY PROPERTIES INC (RHP) 
 Bender Michael J (D)          3/30/15            6,098   $61.02       3,395 
TELEPHONE &amp; DATA SYSTEMS INC (TDS) 
 Nebergall Donald C (SH)       3/31/15           14,000   $24.81      11,763 
TOLL BROTHERS INC (TOL) 
 Toll Bruce E (OD)             3/31/15          172,000   $39.24   3,491,280 
TUCOWS INC (TCX) CL A 
 Ralls Rawleigh Hazen (CB) 3/27/15-3/31/15       25,000   $19.04     463,750 
WILLIAMS COMPANIES INC (WMB) 
 Ewing Robyn L (VP)            3/30/15           10,521   $50.25     114,312 
* = Amended Filing 
____________________________________________________________________________ 
     KEY TO INSIDERS' TITLES 
CB   Chairman of the Board      O   Officer 
P    President                  OS  Officer of Subsidiary 
CEO  Chief Executive Officer    D   Director 
CFO  Chief Financial Officer    T   Treasurer 
COO  Chief Operating Officer    VP  Vice President 
OD   Officer and Director       SH  Shareholder/Beneficial Owner/Other 
DO   Divisional Officer 
____________________________________________________________________________ 
Data Provided By The Washington Service (301) 913-5100. 
(END) Dow Jones Newswires
April 01, 2015 16:44 ET (20:44 GMT)</t>
  </si>
  <si>
    <t>['anany', 'adev', 'adev', 'alag', 'alag', 'amexfa', 'amexfa', 'anany', 'anany', 'beacrf', 'beacrf', 'cpbinc', 'cpbinc', 'drwind', 'drwind', 'giap', 'giap', 'infona', 'infona', 'ipharu', 'ipharu', 'mmrrdc', 'mmrrdc', 'msmcrp', 'msmcrp', 'nobe', 'nobe', 'pacsun', 'pacsun', 'paltnk', 'paltnk', 'proco', 'proco', 'rosti', 'rosti', 'sdhmrt', 'sdhmrt', 'seexc', 'seexc', 'telds', 'telds', 'tollb', 'tollb', 'wlmsco', 'wlmsco']</t>
  </si>
  <si>
    <t>['anany']</t>
  </si>
  <si>
    <t>,cana,caon,usal,usca,ushi,usil,usny,ustn,usw,uswa,namz,usa,usc,use,uss,</t>
  </si>
  <si>
    <t>['c174', 'c315', 'ccat', 'cdirdl', 'cissal', 'cslmc', 'nfiac', 'ntop', 'c17', 'c171', 'c172', 'c18', 'c41', 'cactio', 'ncat', 'ndj', 'nfact', 'nfcpex', 'nfcpin', 'redit']</t>
  </si>
  <si>
    <t>Substantial Insider Sales: Afternoon Report</t>
  </si>
  <si>
    <t>Substantial Insider Sales: Afternoon Report
____________________________________________________________________________ 
     The following is a list of insider sales with a total value of at 
least $250,000 reported to the Securities and Exchange Commission and 
compiled after 8:30 a.m. EDT Wednesday. 
Company - (Symbol) Security 
 Insider                        Date(s)          Shares   Price     Holdings 
____________________________________________________________________________ 
ALLEGHANY CORP (Y) 
 Lavin William K (D)           3/31/15              563  $488.43       2,313 
AMERIPRISE FINANCIAL INC (AMP) 
 Froude Donald E (O)           3/30/15            8,500  $131.46      20,125 
ANALOG DEVICES INC (ADI) 
 Stata Ray (CB)                3/30/15           75,000   $64.23   1,241,650 
BEACON ROOFING SUPPLY INC (BECN) 
 Randle Stuart A (D)           3/31/15           10,000   $31.26           0 
CENTRAL PACIFIC FINANCIAL CORP (CPF) 
 Carlyle Financial Se (SH)      4/1/15        3,802,694   $23.01   4,269,312 
 Carlyle Financial Se (SH)      4/7/14        1,391,089   $20.20   8,072,006 
DREW INDUSTRIES INC (DW) 
 Abrams Leigh J (D)            3/30/15           10,000   $62.00      69,013 
ENERGEN CORP (EGN) 
 Porter Charles W (CFO)        3/30/15            8,156   $66.05      16,499 
FOUNDATION MEDICINE INC (FMI) 
 Pellini Michael J (CEO)       3/30/15           17,500   $48.48     517,760 
G-III APPAREL GROUP LTD (GIII) 
*Brosig Thomas J (D)       9/24/12-9/25/12        8,800   $36.55       3,600 
INTERCEPT PHARMACEUTICALS INC (ICPT) 
 Duncan Barbara Gayle (CFO     3/27/15            1,000  $289.82      16,264 
KIRKLAND'S INC (KIRK) 
 Alderson Robert E (D)     3/30/15-3/31/15       30,000   $23.86     740,143 
 Kirkland Carl (D)         3/30/15-3/31/15       91,960   $23.33   1,039,187 
MAGELLAN HEALTH INC (MGLN) 
 Blasi Tina (O)                3/30/15           10,527   $70.02      11,090 
MARRIOTT INTERNATIONAL INC (MAR) CL A 
 Marriott Richard E (SH)       3/19/15          240,419   $83.19  31,665,580 
MASIMO CORP (MASI) 
 Fishel Rick (O)               3/30/15           12,500   $32.85      52,000 
MEMORIAL RESOURCE DEVELOPMENT CORP (MRD) 
 Cole Herbert W (SH)           3/31/15           20,000   $17.25      81,772 
 Eckerman Steven W (SH)        3/31/15          100,000   $17.44   1,199,055 
NORDSTROM INC (JWN) 
 Koppel Michael G (CFO)        3/30/15           53,878   $80.07      74,651 
PACIFIC SUNWEAR OF CALIFORNIA INC (PSUN) 
 Gi2 Ltd (SH)              3/27/15-3/30/15      122,958    $2.79  20,042,269 
PALO ALTO NETWORKS INC (PANW) 
 Bonvanie Rene (O)             3/30/15           16,865  $150.00     130,337 
PROGRESSIVE CORP-OHIO (PGR) 
 Cody William M (O)            3/30/15           45,000   $27.34     134,453 
ROSS STORES INC (ROST) 
 O'Sullivan Michael B (P)      3/30/15            4,207  $105.46     211,232 
 Rentler Barbara (CEO)         3/30/15           30,000  $106.01     326,472 
RYMAN HOSPITALITY PROPERTIES INC (RHP) 
 Bender Michael J (D)          3/30/15            6,098   $61.02       3,395 
TELEPHONE &amp; DATA SYSTEMS INC (TDS) 
 Nebergall Donald C (SH)       3/31/15           14,000   $24.81      11,763 
TOLL BROTHERS INC (TOL) 
 Toll Bruce E (OD)             3/31/15          172,000   $39.24   3,491,280 
TUCOWS INC (TCX) CL A 
 Ralls Rawleigh Hazen (CB) 3/27/15-3/31/15       25,000   $19.04     463,750 
WILLIAMS COMPANIES INC (WMB) 
 Ewing Robyn L (VP)            3/30/15           10,521   $50.25     114,312 
* = Amended Filing 
____________________________________________________________________________ 
     KEY TO INSIDERS' TITLES 
CB   Chairman of the Board      O   Officer 
P    President                  OS  Officer of Subsidiary 
CEO  Chief Executive Officer    D   Director 
CFO  Chief Financial Officer    T   Treasurer 
COO  Chief Operating Officer    VP  Vice President 
OD   Officer and Director       SH  Shareholder/Beneficial Owner/Other 
DO   Divisional Officer 
____________________________________________________________________________ 
Data Provided By The Washington Service (301) 913-5100. 
(END) Dow Jones Newswires
April 01, 2015 16:44 ET (20:44 GMT)</t>
  </si>
  <si>
    <t>DJDN000020150506eb56001xv</t>
  </si>
  <si>
    <t>SAN FRANCISCO, May 6, 2015
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
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
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
Hospital testing is confirming that once an isolation room has been disinfected with the AsepticSure process, the "sick room cycle"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
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
For press information on Medizone International, please contact:
John Pentony, Investor Relations, Medizone International, Inc.
T: (415) 331-0202
E: j.pentony@medizoneint.com
Gary Hanauer, Media Contact Medizone International, Inc.
T: (510) 686-1238
E: GarHan@aol.com
For more information, visit:
http://www.medizoneint.com
Email: operations@medizoneint.com
To view the original version on PR Newswire, visit:http://www.prnewswire.com/news-releases/hospital-rooms-cleaned-to-autoclave-standards-300078137.html
SOURCE Medizone International, Inc.
/Web site: http://www.medizoneint.com
(END) Dow Jones Newswires
May 06, 2015 08:35 ET (12:35 GMT)</t>
  </si>
  <si>
    <t>['mediz', 'mediz', 'mediz', 'seexc', 'usfda']</t>
  </si>
  <si>
    <t>['mediz']</t>
  </si>
  <si>
    <t>Hospital Rooms Cleaned to Autoclave Standards
PR Newswire</t>
  </si>
  <si>
    <t>Press Release: Hospital Rooms Cleaned to Autoclave Standards</t>
  </si>
  <si>
    <t>Press Release: Hospital Rooms Cleaned to Autoclave StandardsSAN FRANCISCO, May 6, 2015
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
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
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
Hospital testing is confirming that once an isolation room has been disinfected with the AsepticSure process, the "sick room cycle"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
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
For press information on Medizone International, please contact:
John Pentony, Investor Relations, Medizone International, Inc.
T: (415) 331-0202
E: j.pentony@medizoneint.com
Gary Hanauer, Media Contact Medizone International, Inc.
T: (510) 686-1238
E: GarHan@aol.com
For more information, visit:
http://www.medizoneint.com
Email: operations@medizoneint.com
To view the original version on PR Newswire, visit:http://www.prnewswire.com/news-releases/hospital-rooms-cleaned-to-autoclave-standards-300078137.html
SOURCE Medizone International, Inc.
/Web site: http://www.medizoneint.com
(END) Dow Jones Newswires
May 06, 2015 08:35 ET (12:35 GMT)</t>
  </si>
  <si>
    <t>DJDN000020150626eb6q000mi</t>
  </si>
  <si>
    <t>TARRYTOWN, N.Y., June 26, 2015
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
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
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
About Retinal Vein Occlusion
RVO is a significant cause of vision impairment and a chronic disease that requires early and ongoing management to obtain the best possible vision.
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
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
About EYLEA(R) for Intravitreal Injection
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
IMPORTANT PRESCRIBING INFORMATION FOR EYLEA(R) (aflibercept) INJECTIONS IN THE UNITED STATES
EYLEA(R) (aflibercept) Injection is a prescription medicine approved for the treatment of patients with:
Wet Age-related Macular Degeneration (AMD): The recommended dose for EYLEA is 2 mg administered by injection in the eye every 2 months (8 weeks) following 3 initial monthly (4 weeks) injections. EYLEA may be dosed once per month, but additional benefit was not seen with this dosing plan.
Macular Edema following Retinal Vein Occlusion (RVO): The recommended dose for EYLEA is 2 mg administered by injection in the eye monthly (every 4 weeks).
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
IMPORTANT SAFETY INFORMATION FOR EYLEA(R) (aflibercept) INJECTION
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
Injection into the eye can result in an infection in the eye and retinal detachment. Inflammation in the eye has been reported with the use of EYLEA.
In some patients, injections with EYLEA may trigger a temporary increase in eye pressure within 1 hour of the injection. Sustained increases in eye pressure have been reported with repeated injections and your doctor may monitor this after each injection.
There is a potential risk of serious and sometimes fatal side effects related to blood clots, leading to heart attack or stroke in patients receiving EYLEA.
The most common side effects reported in patients receiving EYLEA are increased redness in the eye, eye pain, cataract, moving spots in the field of vision, increased pressure in the eye and vitreous (gel-like substance) detachment.
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
EYLEA is for prescription use only. For additional safety information, please talk to your doctor and see the full Prescribing Information for EYLEA.
Please see the full U.S. Prescribing Information for EYLEA at www.EYLEA.com.
The product information is intended only for residents of the United States. The product discussed herein may have different labeling in different countries.
You are encouraged to report negative side effects of prescription drugs to the FDA. Visit www.fda.gov/medwatch, or call 1-800-FDA-1088.
About Regeneron Pharmaceuticals
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
Forward-Looking Statements
This press release includes forward-looking statements that involve risks and uncertainties relating to future events and the future performance of Regeneron Pharmaceuticals, Inc. ("Regeneron"), and actual events or results may differ materially from these forward-looking statements. Words such as "anticipate," "expect," "intend," "plan," "believe," "seek," "estimate,"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
26 Jun 2015 03:00 ET 
Press Release: EYLEA(R) (aflibercept) Injection -2-
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
Your Investor Relations Contact at Regeneron:
Manisha Narasimhan, Ph.D. Tel. +1 (914) 847-5126
E-Mail: manisha.narasimhan@regeneron.com
Your Media Contact at Regeneron:
Ilana Tabak, Tel. +1 (914) 847-3836
E-Mail: Ilana.Tabak@regeneron.com
To view the original version on PR Newswire, visit:http://www.prnewswire.com/news-releases/eylea-aflibercept-injection-receives-approval-in-japan-for-the-treatment-of-retinal-vein-occlusion-300105348.html
SOURCE Regeneron Pharmaceuticals, Inc.
/Web site: http://www.regeneron.com
(END) Dow Jones Newswires
June 26, 2015 03:00 ET (07:00 GMT)</t>
  </si>
  <si>
    <t>['byer', 'regph', 'bayehl', 'bayehl', 'byakul', 'nasdaq', 'regph', 'regph', 'sansyn', 'seexc', 'usfda']</t>
  </si>
  <si>
    <t>['regph', 'byer']</t>
  </si>
  <si>
    <t>EYLEA(R) (aflibercept) Injection Receives Approval in Japan for the Treatment of Retinal Vein Occlusion
PR Newswire</t>
  </si>
  <si>
    <t>['c22', 'gtrea', 'neqac', 'npress', 'c23', 'ccat', 'gcat', 'ghea', 'ncat', 'nfact', 'nfcpin']</t>
  </si>
  <si>
    <t>Press Release: EYLEA(R) (aflibercept) Injection Receives Approval in Japan for the Treatment of Retinal Vein Occlusion</t>
  </si>
  <si>
    <t>Press Release: EYLEA(R) (aflibercept) Injection Receives Approval in Japan for the Treatment of Retinal Vein OcclusionTARRYTOWN, N.Y., June 26, 2015
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
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
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
About Retinal Vein Occlusion
RVO is a significant cause of vision impairment and a chronic disease that requires early and ongoing management to obtain the best possible vision.
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
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
About EYLEA(R) for Intravitreal Injection
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
IMPORTANT PRESCRIBING INFORMATION FOR EYLEA(R) (aflibercept) INJECTIONS IN THE UNITED STATES
EYLEA(R) (aflibercept) Injection is a prescription medicine approved for the treatment of patients with:
Wet Age-related Macular Degeneration (AMD): The recommended dose for EYLEA is 2 mg administered by injection in the eye every 2 months (8 weeks) following 3 initial monthly (4 weeks) injections. EYLEA may be dosed once per month, but additional benefit was not seen with this dosing plan.
Macular Edema following Retinal Vein Occlusion (RVO): The recommended dose for EYLEA is 2 mg administered by injection in the eye monthly (every 4 weeks).
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
IMPORTANT SAFETY INFORMATION FOR EYLEA(R) (aflibercept) INJECTION
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
Injection into the eye can result in an infection in the eye and retinal detachment. Inflammation in the eye has been reported with the use of EYLEA.
In some patients, injections with EYLEA may trigger a temporary increase in eye pressure within 1 hour of the injection. Sustained increases in eye pressure have been reported with repeated injections and your doctor may monitor this after each injection.
There is a potential risk of serious and sometimes fatal side effects related to blood clots, leading to heart attack or stroke in patients receiving EYLEA.
The most common side effects reported in patients receiving EYLEA are increased redness in the eye, eye pain, cataract, moving spots in the field of vision, increased pressure in the eye and vitreous (gel-like substance) detachment.
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
EYLEA is for prescription use only. For additional safety information, please talk to your doctor and see the full Prescribing Information for EYLEA.
Please see the full U.S. Prescribing Information for EYLEA at www.EYLEA.com.
The product information is intended only for residents of the United States. The product discussed herein may have different labeling in different countries.
You are encouraged to report negative side effects of prescription drugs to the FDA. Visit www.fda.gov/medwatch, or call 1-800-FDA-1088.
About Regeneron Pharmaceuticals
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
Forward-Looking Statements
This press release includes forward-looking statements that involve risks and uncertainties relating to future events and the future performance of Regeneron Pharmaceuticals, Inc. ("Regeneron"), and actual events or results may differ materially from these forward-looking statements. Words such as "anticipate," "expect," "intend," "plan," "believe," "seek," "estimate,"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
26 Jun 2015 03:00 ET 
Press Release: EYLEA(R) (aflibercept) Injection -2-
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
Your Investor Relations Contact at Regeneron:
Manisha Narasimhan, Ph.D. Tel. +1 (914) 847-5126
E-Mail: manisha.narasimhan@regeneron.com
Your Media Contact at Regeneron:
Ilana Tabak, Tel. +1 (914) 847-3836
E-Mail: Ilana.Tabak@regeneron.com
To view the original version on PR Newswire, visit:http://www.prnewswire.com/news-releases/eylea-aflibercept-injection-receives-approval-in-japan-for-the-treatment-of-retinal-vein-occlusion-300105348.html
SOURCE Regeneron Pharmaceuticals, Inc.
/Web site: http://www.regeneron.com
(END) Dow Jones Newswires
June 26, 2015 03:00 ET (07:00 GMT)</t>
  </si>
  <si>
    <t>DJDN000020150701eb710019l</t>
  </si>
  <si>
    <t>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"BXLT".
"Baxalta launches with a rich heritage in pioneering innovations and strategic partnerships, which positions us well to continue to develop transformative therapies. What sets us apart is our uncompromising focus on understanding patients' needs and experiences every step of the way," said Ludwig Hantson, chief executive officer and president, Baxalta Incorporated. "We are leveraging science and external innovation to spark discovery and work with all stakeholders -- patients, healthcare professionals and policymakers - to ensure access and improve standards of care."
Robust Portfolio of Differentiated Brands to Treat Complex Diseases
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
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
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
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
Growth through Patient-Focused Innovation Strategy
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
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
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"nal-IRI"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
The Promise of the Baxalta Spark
Baxalta has embarked on a transformational journey to build an organization and culture where improving patients' lives is at the center of the company strategy, values and behaviors.
"Baxalta has a renewed energy, as individuals and teams focus on accelerating innovation and access to our therapies while listening to and understanding our patients and the people who serve them on their journey," said Hantson. "We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
For more information, please visit www.baxalta.com/newsroom.
About Baxalta
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
Forward-Looking Statements
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
View source version on businesswire.com: http://www.businesswire.com/news/home/20150701005350/en/  
    CONTACT:    Baxalta Media Relations 
Lauren Denz
Phone (office): +1-224-948-3259
Email: lauren.denz@baxalta.com
or
1 Jul 2015 07:00 ET 
Press Release: Baxalta Launches as a Global -2-
European Inquiries:
Emma Morton
Phone: +44 (0) 20 7438 3084
Email: emorton@ruderfinn.co.uk
or
APAC Inquiries:
Irene Yong
Phone: +65 63369410
Email: yongi@RuderFinnAsia.com
or
Baxalta Investor Relations
Mary Kay Ladone
Phone: +1-224-948-3371
Lorna Williams
Phone: +1-224-948-3511
1 Jul 2015 07:00 ET *Baxalta Launches
1 Jul 2015 07:05 ET *Baxalta Launches as a Global Biopharmaceutical Company &gt;BXLT
1 Jul 2015 07:05 ET *Baxalta Plans to Launch 20 New Products By 2020 &gt;BXLT
1 Jul 2015 07:06 ET *Baxalta Begins Trading on NYSE Under 'BXLT'
(MORE TO FOLLOW) Dow Jones Newswires (212-416-2800)
July 01, 2015 07:06 ET (11:06 GMT)</t>
  </si>
  <si>
    <t>['btl', 'eumagy', 'ifiwky', 'ifiwky', 'merpha', 'merpha', 'nyse', 'seexc', 'supprg', 'usfda', 'ifiwky']</t>
  </si>
  <si>
    <t>['ifiwky']</t>
  </si>
  <si>
    <t>,usny,namz,usa,use,</t>
  </si>
  <si>
    <t xml:space="preserve">Baxalta Launches as a Global Biopharmaceutical Leader Dedicated to Patients with Orphan Diseases and Underserved Conditions 
   -- Baxalta to focus innovation on targeted therapies to advance leadership 
      in hematology and immunology and to expand oncology business 
   -- New products and indications planned to contribute $2.5 billion in sales 
      by 2020, building on base of $6 billion in annual revenue 
   -- Experienced management team driving a patient-focused strategy for 
      advancing novel therapies and achieving sustainable growth 
DEERFIELD, Ill.--(BUSINESS WIRE)--July 01, 2015-- </t>
  </si>
  <si>
    <t>['c23', 'c02', 'mstock', 'neqac', 'npress', 'c22', 'ccat', 'm11', 'mcat', 'ncat', 'nfact', 'nfce', 'nfcpin']</t>
  </si>
  <si>
    <t>Press Release: Baxalta Launches as a Global Biopharmaceutical Leader Dedicated to Patients with Orphan Diseases and Underserved Conditions</t>
  </si>
  <si>
    <t>Press Release: Baxalta Launches as a Global Biopharmaceutical Leader Dedicated to Patients with Orphan Diseases and Underserved ConditionsBaxalta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"BXLT".
"Baxalta launches with a rich heritage in pioneering innovations and strategic partnerships, which positions us well to continue to develop transformative therapies. What sets us apart is our uncompromising focus on understanding patients' needs and experiences every step of the way," said Ludwig Hantson, chief executive officer and president, Baxalta Incorporated. "We are leveraging science and external innovation to spark discovery and work with all stakeholders -- patients, healthcare professionals and policymakers - to ensure access and improve standards of care."
Robust Portfolio of Differentiated Brands to Treat Complex Diseases
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
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
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
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
Growth through Patient-Focused Innovation Strategy
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
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
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"nal-IRI"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
The Promise of the Baxalta Spark
Baxalta has embarked on a transformational journey to build an organization and culture where improving patients' lives is at the center of the company strategy, values and behaviors.
"Baxalta has a renewed energy, as individuals and teams focus on accelerating innovation and access to our therapies while listening to and understanding our patients and the people who serve them on their journey," said Hantson. "We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
For more information, please visit www.baxalta.com/newsroom.
About Baxalta
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
Forward-Looking Statements
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
View source version on businesswire.com: http://www.businesswire.com/news/home/20150701005350/en/  
    CONTACT:    Baxalta Media Relations 
Lauren Denz
Phone (office): +1-224-948-3259
Email: lauren.denz@baxalta.com
or
1 Jul 2015 07:00 ET 
Press Release: Baxalta Launches as a Global -2-
European Inquiries:
Emma Morton
Phone: +44 (0) 20 7438 3084
Email: emorton@ruderfinn.co.uk
or
APAC Inquiries:
Irene Yong
Phone: +65 63369410
Email: yongi@RuderFinnAsia.com
or
Baxalta Investor Relations
Mary Kay Ladone
Phone: +1-224-948-3371
Lorna Williams
Phone: +1-224-948-3511
1 Jul 2015 07:00 ET *Baxalta Launches
1 Jul 2015 07:05 ET *Baxalta Launches as a Global Biopharmaceutical Company &gt;BXLT
1 Jul 2015 07:05 ET *Baxalta Plans to Launch 20 New Products By 2020 &gt;BXLT
1 Jul 2015 07:06 ET *Baxalta Begins Trading on NYSE Under 'BXLT'
(MORE TO FOLLOW) Dow Jones Newswires (212-416-2800)
July 01, 2015 07:06 ET (11:06 GMT)</t>
  </si>
  <si>
    <t>DJDN000020150709eb790018y</t>
  </si>
  <si>
    <t>QU√âBEC CITY, July 9, 2015
Ticker: TSX -- TOS
Shares Outstanding: 82,617,989
QU√âBEC CITY, July 9, 2015 /CNW Telbec/ - TSO(3) Inc. (TSX: TOS) ("TSO3" or the "Corporation")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
"We are extremely pleased to see the granting of these patents" stated R.M. (Ric) Rumble, President and CEO. "These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 concluded Mr. Rumble.
About the STERIZONE(R) VP4 low temperature sterilizer
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
More information about the STERIZONE(R) VP4 Sterilizer is available through TSO(3) 's website, under the Products section: http://www.tso3.com/en/products/sterizone-vp4/
About TSO(3)
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
For more information about TSO(3) , visit the Company's Web site at www.tso3.com.
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
The TSX has neither approved nor disapproved the information contained herein and accepts no responsibility for it.
SOURCE TSO3 Inc.
/CONTACT:
R.M. (Ric) Rumble, President and CEO, 418 651-0003, Email: info@tso3.com
/Web site: http://www.tso3.com 
Copyright CNW Group 2015 
(END) Dow Jones Newswires
July 09, 2015 06:30 ET (10:30 GMT)</t>
  </si>
  <si>
    <t>['testrl', 'testrl']</t>
  </si>
  <si>
    <t>,cana,caqc,usa,namz,</t>
  </si>
  <si>
    <t>TSO3 updates on patent progress - Numerous Patents Granted in US and Rest of World
Canada NewsWire</t>
  </si>
  <si>
    <t>['c133', 'c22', 'cgymtr', 'neqac', 'npress', 'ccat', 'cinprp', 'ncat', 'nfact', 'nfcpin']</t>
  </si>
  <si>
    <t>Press Release: TSO3 updates on patent progress - Numerous Patents Granted in US and Rest of World</t>
  </si>
  <si>
    <t>Press Release: TSO3 updates on patent progress - Numerous Patents Granted in US and Rest of WorldQU√âBEC CITY, July 9, 2015
Ticker: TSX -- TOS
Shares Outstanding: 82,617,989
QU√âBEC CITY, July 9, 2015 /CNW Telbec/ - TSO(3) Inc. (TSX: TOS) ("TSO3" or the "Corporation")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
"We are extremely pleased to see the granting of these patents" stated R.M. (Ric) Rumble, President and CEO. "These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 concluded Mr. Rumble.
About the STERIZONE(R) VP4 low temperature sterilizer
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
More information about the STERIZONE(R) VP4 Sterilizer is available through TSO(3) 's website, under the Products section: http://www.tso3.com/en/products/sterizone-vp4/
About TSO(3)
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
For more information about TSO(3) , visit the Company's Web site at www.tso3.com.
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
The TSX has neither approved nor disapproved the information contained herein and accepts no responsibility for it.
SOURCE TSO3 Inc.
/CONTACT:
R.M. (Ric) Rumble, President and CEO, 418 651-0003, Email: info@tso3.com
/Web site: http://www.tso3.com 
Copyright CNW Group 2015 
(END) Dow Jones Newswires
July 09, 2015 06:30 ET (10:30 GMT)</t>
  </si>
  <si>
    <t>DJDN000020150807eb87002hd</t>
  </si>
  <si>
    <t>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
U.S. District Judge Paul A. Engelmayer ruled that Amarin "may engage in truthful and non-misleading speech promoting the off-label use of Vascepa." More specifically, he ruled, disseminating such information cannot serve as the basis for the FDA or the government to charge the company and its sales personnel. He said the First Amendment allows the company to make such statements, if they are truthful and not misleading.
The FDA has long insisted that companies break the law if they attempt to market a drug for a purpose not approved by the agency.
Vascepa was approved in July 2012 for people with "severe" high levels of triglycerides in their blood. The company has sought FDA approval of the drug to treat somewhat lower, but still elevated, levels of the fats. That use is at issue in the New York case.
The Justice Department has successfully extracted billions of dollars in settlements from companies that were found to promote their drugs beyond their approved use. The Vascepa ruling, while only by one district court, could change the future of such cases.
Alan Bennett, an attorney with the firm Ropes &amp; Gray in Washington, D.C., said the decision "underscores the need for the FDA to rethink and make changes in how it regulates medical information. This is just the latest court decision that challenges the underlying policies of the regulatory oversight system."
Mr. Bennett, who represents a wide range of pharmaceutical companies, said he expects the decision to "expedite review" by the FDA of its policy.
Amarin was represented by Floyd Abrams, the renowned First Amendment lawyer with the firm Cahill Gordon &amp; Reindel.
"The FDA and the Department of Justice are certainly on notice now as to what the law is in this area," Mr. Abrams said.
The FDA and Justice Department both declined to comment.
The FDA had said in a letter to the pharmaceutical industry in June 2014 that it would be issuing a guidance about what its new standards are for promoting medical products. But it hasn't issued such a guidance since then.
The Amarin case follows a similar one decided in January 2013, in which the government had sought to prosecute a drug-company salesman, Alfred Caronia. Mr. Caronia had been convicted of marketing a narcolepsy drug for drowsiness and chronic fatigue‚Äîpurposes not approved by the FDA.
The federal appellate court in Brooklyn, N.Y., said the FDA's regulation of such marketing was a violation of Mr. Caronia's free-speech rights. The FDA didn't appeal that decision.
Write to Thomas M. Burton at tom.burton@wsj.com
(END) Dow Jones Newswires
August 07, 2015 11:55 ET (15:55 GMT)</t>
  </si>
  <si>
    <t>['cagor', 'ethold', 'ethold', 'ropgry', 'usfda', 'usfda', 'ethold', 'usfda']</t>
  </si>
  <si>
    <t>['usfda', 'ethold']</t>
  </si>
  <si>
    <t>A federal court in New York delivered a setback to the Food and Drug Administration, ruling the agency can't bar a drug company from marketing a pill for off-label use as long as the claims are truthful.
The decision by the federal district court in the Southern District of New York, is the latest of a line of such cases. It concerns the Irish company Amarin Pharma Inc. and its fish-oil-derived drug Vascepa, and it has been closely watched by the pharmaceutical industry. The company asked the court to stop the FDA from enforcing its off-label marketing ban, and the court agreed.</t>
  </si>
  <si>
    <t>['gvjus', 'c12', 'c31', 'neqac', 'ntop', 'nttwn', 'ccat', 'gcat', 'gpir', 'gpol', 'gvbod', 'gvexe', 'ncat', 'ndj', 'nfact', 'nfcpex', 'nfcpin', 'redit']</t>
  </si>
  <si>
    <t>Amarin Wins Off-Label Case Against FDA</t>
  </si>
  <si>
    <t>Amarin Wins Off-Label Case Against FDAThe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
U.S. District Judge Paul A. Engelmayer ruled that Amarin "may engage in truthful and non-misleading speech promoting the off-label use of Vascepa." More specifically, he ruled, disseminating such information cannot serve as the basis for the FDA or the government to charge the company and its sales personnel. He said the First Amendment allows the company to make such statements, if they are truthful and not misleading.
The FDA has long insisted that companies break the law if they attempt to market a drug for a purpose not approved by the agency.
Vascepa was approved in July 2012 for people with "severe" high levels of triglycerides in their blood. The company has sought FDA approval of the drug to treat somewhat lower, but still elevated, levels of the fats. That use is at issue in the New York case.
The Justice Department has successfully extracted billions of dollars in settlements from companies that were found to promote their drugs beyond their approved use. The Vascepa ruling, while only by one district court, could change the future of such cases.
Alan Bennett, an attorney with the firm Ropes &amp; Gray in Washington, D.C., said the decision "underscores the need for the FDA to rethink and make changes in how it regulates medical information. This is just the latest court decision that challenges the underlying policies of the regulatory oversight system."
Mr. Bennett, who represents a wide range of pharmaceutical companies, said he expects the decision to "expedite review" by the FDA of its policy.
Amarin was represented by Floyd Abrams, the renowned First Amendment lawyer with the firm Cahill Gordon &amp; Reindel.
"The FDA and the Department of Justice are certainly on notice now as to what the law is in this area," Mr. Abrams said.
The FDA and Justice Department both declined to comment.
The FDA had said in a letter to the pharmaceutical industry in June 2014 that it would be issuing a guidance about what its new standards are for promoting medical products. But it hasn't issued such a guidance since then.
The Amarin case follows a similar one decided in January 2013, in which the government had sought to prosecute a drug-company salesman, Alfred Caronia. Mr. Caronia had been convicted of marketing a narcolepsy drug for drowsiness and chronic fatigue‚Äîpurposes not approved by the FDA.
The federal appellate court in Brooklyn, N.Y., said the FDA's regulation of such marketing was a violation of Mr. Caronia's free-speech rights. The FDA didn't appeal that decision.
Write to Thomas M. Burton at tom.burton@wsj.com
(END) Dow Jones Newswires
August 07, 2015 11:55 ET (15:55 GMT)</t>
  </si>
  <si>
    <t>DJDN000020150908eb98001ch</t>
  </si>
  <si>
    <t>SOUTH SAN FRANCISCO, Calif., Sept. 8, 2015
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
"Receiving this Orphan Drug designation from the FDA is a positive step forward in the development of Fostamatinib," said Raul Rodriguez, president and chief executive officer of Rigel. "We look forward to completing our Phase 3 program and intend to file a New Drug Application for Fostamatinib in ITP in the U.S.," he added.
Fostamatinib and ITP
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
Orphan Drug Designation
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
About Rigel (www.rigel.com)
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
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"planned," "will," "may," "expect,"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
Contact: Raul Rodriguez
Phone: 650.624.1302
Email: invrel@rigel.com
Media Contact: Susan C. Rogers, Rivily, Inc.
Phone: 650.430.3777
Email: susan@rivily.com
Logo - http://photos.prnewswire.com/prnh/20030226/RIGLLOGO
To view the original version on PR Newswire, visit:http://www.prnewswire.com/news-releases/rigel-granted-orphan-drug-designation-for-fostamatinib-in-itp-300138809.html
SOURCE Rigel Pharmaceuticals, Inc.
/Web site: http://www.rigel.com
8 Sep 2015 07:30 ET *Rigel Granted Orphan Drug Designation For Fostamatinib In ITP &gt;RIGL
8 Sep 2015 07:30 ET *Rigel Expects Program To Read Out Results In Mid-2016 &gt;RIGL
(MORE TO FOLLOW) Dow Jones Newswires (212-416-2800)
September 08, 2015 07:30 ET (11:30 GMT)</t>
  </si>
  <si>
    <t>['rigeli', 'usfda', 'brstmy', 'daisky', 'nasdaq', 'rigeli', 'rigeli', 'seexc', 'usfda', 'usfda', 'zenec']</t>
  </si>
  <si>
    <t>['usfda', 'rigeli']</t>
  </si>
  <si>
    <t>Rigel Granted Orphan Drug Designation for Fostamatinib in ITP
PR Newswire</t>
  </si>
  <si>
    <t>['ctrial', 'c23', 'c22', 'neqac', 'npress', 'cappro', 'c13', 'ccat', 'ncat', 'nfact', 'nfcpin']</t>
  </si>
  <si>
    <t>Press Release: Rigel Granted Orphan Drug Designation for Fostamatinib in ITP</t>
  </si>
  <si>
    <t>Press Release: Rigel Granted Orphan Drug Designation for Fostamatinib in ITPSOUTH SAN FRANCISCO, Calif., Sept. 8, 2015
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
"Receiving this Orphan Drug designation from the FDA is a positive step forward in the development of Fostamatinib," said Raul Rodriguez, president and chief executive officer of Rigel. "We look forward to completing our Phase 3 program and intend to file a New Drug Application for Fostamatinib in ITP in the U.S.," he added.
Fostamatinib and ITP
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
Orphan Drug Designation
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
About Rigel (www.rigel.com)
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
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"planned," "will," "may," "expect,"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
Contact: Raul Rodriguez
Phone: 650.624.1302
Email: invrel@rigel.com
Media Contact: Susan C. Rogers, Rivily, Inc.
Phone: 650.430.3777
Email: susan@rivily.com
Logo - http://photos.prnewswire.com/prnh/20030226/RIGLLOGO
To view the original version on PR Newswire, visit:http://www.prnewswire.com/news-releases/rigel-granted-orphan-drug-designation-for-fostamatinib-in-itp-300138809.html
SOURCE Rigel Pharmaceuticals, Inc.
/Web site: http://www.rigel.com
8 Sep 2015 07:30 ET *Rigel Granted Orphan Drug Designation For Fostamatinib In ITP &gt;RIGL
8 Sep 2015 07:30 ET *Rigel Expects Program To Read Out Results In Mid-2016 &gt;RIGL
(MORE TO FOLLOW) Dow Jones Newswires (212-416-2800)
September 08, 2015 07:30 ET (11:30 GMT)</t>
  </si>
  <si>
    <t>DJDN000020151209ebc9002ac</t>
  </si>
  <si>
    <t>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
10:54 ET - At Costco's (COST) top-of-the-hour F1Q conference call, Baird "will be listening for color on new-member signups and renewal rates" as memberships--COST's primary source of profit--appears to be slowing. Cowen adds to what extent currency shifts ate into profits, as well as inventory levels outpacing sales, are other points of concern. Still, the investment bank sees "COST's structurally healthier traffic, strong value and treasure-hunt store experience, and global growth as competitive advantages versus traditional retailers and Amazon." COST is down 4.2% at $161.77 amid its EPS miss. (sarah.nassauer@wsj.com)
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
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
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"With few hedges for '16, half of US energy industry will be bankrupt in 6 months with prices at these levels. OPEC definitely smells blood." (christian.berthelsen@wsj.com)
10:29 ET - Fitch sees stability in the US auto sector for 2016 on "modest global"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
10:24 ET - Stocks have entered a "mature phase," which means the days of double-digit returns are likely a thing of the past, according to Deutsche Bank's wealth-management business. "2016 and beyond should only yield mid-single-digit total returns," writes Henning Gebhardt, global head of equities, in the annual outlook. "At the same time, we have to acknowledge a higher risk that annual returns could easily turn negative." The group sees little room for valuations to move higher and future returns to be built on "moderate earnings growth and dividends." (dan.strumpf@wsj.com)
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
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 (alison.sider@wsj.com; @alyrose)
10:21 ET - Most, but not all, analysts expect the Bank of Mexico to follow any Fed interest-rate increase next week by raising its own 3% overnight rate. "Although it will be a close call, we are sticking with our nonconsensus view that the Mexican central bank will leave rates unchanged this month even if the Fed raises rates," says Capital Economics. Barclays has a similar view, sticking to its call that the central bank will stay on hold, and that only "a very-violent market reaction might force the Bank of Mexico to react." Annual CPI slowed to 2.21% in November, the lowest on records since 1970. (anthony.harrup@wsj.com)
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
(END) Dow Jones Newswires
December 09, 2015 11:09 ET (16:09 GMT)</t>
  </si>
  <si>
    <t>['aoccou', 'barc', 'bcmeks', 'cnyc', 'cnyc', 'cpecnl', 'deut', 'dupnt', 'dupnt', 'intnth', 'knng', 'monsan', 'natdea', 'novsyn', 'novsyn', 'nwbc', 'opexpc', 'pclb', 'textr', 'lilye']</t>
  </si>
  <si>
    <t>,usa,usin,namz,usc,</t>
  </si>
  <si>
    <t>11:09 ET - Lilly's (LLY) investor gathering yesterday gave an in-depth look at its Alzheimer's pipeline, with the company noting that in addition to lead drug candidate solanezumab, six more drugs are expected to be in human studies by the end of next year. Leerink says "depth of portfolio and integrated diagnostic approach position LLY to win." JP Morgan says LLY has "one of the (if not the) deepest Alzheimer's pipelines in the industry." But Bernstein says "this is a high-stakes bet -- the unmet need in AD is tremendous given the dearth of effective therapies, but the risk of failure is historically quite high." Bernstein has no Alzheimer's drug sales in its multiyear forecast model for LLY. LLY down 1.9% to $84.81 after trading flat yesterday. (peter.loftus@wsj.com, @Loftus)</t>
  </si>
  <si>
    <t>['c1521', 'c173', 'c22', 'gdeme', 'namt', 'ndjmt', 'neqac', 'c15', 'c152', 'c17', 'ccat', 'gcat', 'ghea', 'gmed', 'gment', 'ncat', 'nfact', 'nfce', 'nfcpin']</t>
  </si>
  <si>
    <t>Some Worried About Lilly's Alzheimer's Prospects -- Market Talk</t>
  </si>
  <si>
    <t>Some Worried About Lilly's Alzheimer's Prospects -- Market Talk10:56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
10:54 ET - At Costco's (COST) top-of-the-hour F1Q conference call, Baird "will be listening for color on new-member signups and renewal rates" as memberships--COST's primary source of profit--appears to be slowing. Cowen adds to what extent currency shifts ate into profits, as well as inventory levels outpacing sales, are other points of concern. Still, the investment bank sees "COST's structurally healthier traffic, strong value and treasure-hunt store experience, and global growth as competitive advantages versus traditional retailers and Amazon." COST is down 4.2% at $161.77 amid its EPS miss. (sarah.nassauer@wsj.com)
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
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
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"With few hedges for '16, half of US energy industry will be bankrupt in 6 months with prices at these levels. OPEC definitely smells blood." (christian.berthelsen@wsj.com)
10:29 ET - Fitch sees stability in the US auto sector for 2016 on "modest global"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
10:24 ET - Stocks have entered a "mature phase," which means the days of double-digit returns are likely a thing of the past, according to Deutsche Bank's wealth-management business. "2016 and beyond should only yield mid-single-digit total returns," writes Henning Gebhardt, global head of equities, in the annual outlook. "At the same time, we have to acknowledge a higher risk that annual returns could easily turn negative." The group sees little room for valuations to move higher and future returns to be built on "moderate earnings growth and dividends." (dan.strumpf@wsj.com)
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
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 (alison.sider@wsj.com; @alyrose)
10:21 ET - Most, but not all, analysts expect the Bank of Mexico to follow any Fed interest-rate increase next week by raising its own 3% overnight rate. "Although it will be a close call, we are sticking with our nonconsensus view that the Mexican central bank will leave rates unchanged this month even if the Fed raises rates," says Capital Economics. Barclays has a similar view, sticking to its call that the central bank will stay on hold, and that only "a very-violent market reaction might force the Bank of Mexico to react." Annual CPI slowed to 2.21% in November, the lowest on records since 1970. (anthony.harrup@wsj.com)
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
(END) Dow Jones Newswires
December 09, 2015 11:09 ET (16:09 GMT)</t>
  </si>
  <si>
    <t>DRGW000020150306eb3d0002m</t>
  </si>
  <si>
    <t>Our news editors obtained a quote from the research, "The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
According to the news editors, the research concluded: "Another 19 products were approved for the first time during the year but not yet launched by close of this article; most are slated for launch in the first months of the new year."
For more information on this research see: The Year's New Drugs &amp; Biologics 2014: Part I. Drugs of Today, 2015;51(1):37-87. Drugs of Today can be contacted at: Prous Science, Sau-Thomson Reuters, 398 Provenca, 08025 Barcelona, Spain.
The news editors report that additional information may be obtained by contacting A.I. Graul, Thomson Reuters, Barcelona 08025, Spain. Additional authors for this research include E. Cruces and M. Stringer.
Keywords for this news article include: Spain, Europe, Barcelona, Drugs and Therapies
Our reports deliver fact-based news of research and discoveries from around the world. Copyright 2015, NewsRx LLC</t>
  </si>
  <si>
    <t>,spain,barca,usa,catal,eecz,eurz,medz,namz,weurz,</t>
  </si>
  <si>
    <t>2015 MAR 13 (NewsRx) -- By a News Reporter-Staff News Editor at Drug Week -- Investigators discuss new findings in Drugs and Therapies. According to news reporting originating from Barcelona, Spain, by NewsRx correspondents, research stated, "A year-end wrap-up of new drug approvals and launches reveals that activity in the pharmaceutical industry continues at a high level, with 55 new drugs and biologics introduced on their first markets in 2014 (as of December 23, 2014). Additionally, 29 important new line extensions (new formulations, new combinations or new indications for previously marketed products) also reached their first markets during the year."</t>
  </si>
  <si>
    <t>Drugs and Therapies; Findings from A.I. Graul and Co-Authors in the Area of Drug Research Reported (The Year's New Drugs &amp; Biologics 2014: Part I)</t>
  </si>
  <si>
    <t>Drugs and Therapies; Findings from A.I. Graul and Co-Authors in the Area of Drug Research Reported (The Year's New Drugs &amp; Biologics 2014: Part I)Our news editors obtained a quote from the research, "The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
According to the news editors, the research concluded: "Another 19 products were approved for the first time during the year but not yet launched by close of this article; most are slated for launch in the first months of the new year."
For more information on this research see: The Year's New Drugs &amp; Biologics 2014: Part I. Drugs of Today, 2015;51(1):37-87. Drugs of Today can be contacted at: Prous Science, Sau-Thomson Reuters, 398 Provenca, 08025 Barcelona, Spain.
The news editors report that additional information may be obtained by contacting A.I. Graul, Thomson Reuters, Barcelona 08025, Spain. Additional authors for this research include E. Cruces and M. Stringer.
Keywords for this news article include: Spain, Europe, Barcelona, Drugs and Therapies
Our reports deliver fact-based news of research and discoveries from around the world. Copyright 2015, NewsRx LLC</t>
  </si>
  <si>
    <t>DRGW000020150925eb9p0004p</t>
  </si>
  <si>
    <t>Our news journalists obtained a quote from the research from Rush University, "Retrospective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
According to the news editors, the research concluded: "Further prospective studies are needed to better delineate the role of cultures in CRS management."
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
The news correspondents report that additional information may be obtained from Z.Y. Jiang, Rush University, Medical Center, Dept. of Otorhinolaryngol Head &amp; Neck Surg, Chicago, IL 60612, United States. Additional authors for this research include Y.F. Kou and P.S. Batra.
Keywords for this news article include: Antibacterial, Antibiotics, Antimicrobials, Chicago, Illinois, United States, Drugs and Therapies, North and Central America, Clinical Trials and Studies
Our reports deliver fact-based news of research and discoveries from around the world. Copyright 2015, NewsRx LLC</t>
  </si>
  <si>
    <t>['elsv', 'rumcus', 'rumcus']</t>
  </si>
  <si>
    <t>,usa,chico,usil,namz,usc,</t>
  </si>
  <si>
    <t>2015 OCT 2 (NewsRx) -- By a News Reporter-Staff News Editor at Drug Week -- Fresh data on Drugs and Therapies are presented in a new report. According to news originating from Chicago, Illinois, by NewsRx correspondents, research stated, "Endoscopically guided cultures are frequently employed to guide antimicrobial therapy in refractory chronic rhinosinusitis (CRS) patients. The objective of this study was to determine the impact of culture-directed antibiotics on patient symptoms."</t>
  </si>
  <si>
    <t>Drugs and Therapies; Studies from Rush University Provide New Data on Antibiotics (Endoscopic culture-directed antibiotic therapy: Impact on patient symptoms in chronic rhinosinusitis)</t>
  </si>
  <si>
    <t>Drugs and Therapies; Studies from Rush University Provide New Data on Antibiotics (Endoscopic culture-directed antibiotic therapy: Impact on patient symptoms in chronic rhinosinusitis)Our news journalists obtained a quote from the research from Rush University, "Retrospective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
According to the news editors, the research concluded: "Further prospective studies are needed to better delineate the role of cultures in CRS management."
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
The news correspondents report that additional information may be obtained from Z.Y. Jiang, Rush University, Medical Center, Dept. of Otorhinolaryngol Head &amp; Neck Surg, Chicago, IL 60612, United States. Additional authors for this research include Y.F. Kou and P.S. Batra.
Keywords for this news article include: Antibacterial, Antibiotics, Antimicrobials, Chicago, Illinois, United States, Drugs and Therapies, North and Central America, Clinical Trials and Studies
Our reports deliver fact-based news of research and discoveries from around the world. Copyright 2015, NewsRx LLC</t>
  </si>
  <si>
    <t>EMNEAG0020150721eb7k0002y</t>
  </si>
  <si>
    <t>Hospira US Commercial president Philippe Drouet said, "Hospira is excited to launch the first generic of bivalirudin based on a successful challenge of the originator's patents. This approval further demonstrates our commitment to bringing safe, lower-cost generic versions of important medications to the market as soon as possible.
Available as a lyophilized (powder) format, Hospira's bivalirudin for injection is a direct thrombin inhibitor indicated for use as an anticoagulant in patients with unstable angina undergoing percutaneous transluminal coronary angioplasty (PTCA).
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
Hospira's specialty injectable pharmaceuticals (SIP) offering comprises of around 200 generic injectable drugs in various dosages and formulations.</t>
  </si>
  <si>
    <t>['medcco', 'medcco', 'medcco', 'usfda', 'usfda', 'hospra', 'usfda', 'pfiz']</t>
  </si>
  <si>
    <t>['usfda', 'hospra', 'medcco']</t>
  </si>
  <si>
    <t>The Emirates News Agency</t>
  </si>
  <si>
    <t>The US Food and Drug Administration (FDA) have granted approval to Hospira to launch bivalirudin for injection, a generic version of The Medicines Company's Angiomax.
According to the company, its bivalirudin for injection is available in a single-dose flip-top vial, that matches with the existing branded offering available. Hospira even plans to launch a differentiated presentation of the 250mg bivalirudin for injection in its ADD-Vantage vial.</t>
  </si>
  <si>
    <t>EMNEAG</t>
  </si>
  <si>
    <t>Emirates News Agency (WAM)</t>
  </si>
  <si>
    <t>['cappro', 'c11', 'c13', 'c22', 'ccat', 'ncat', 'nfact', 'nfcpin']</t>
  </si>
  <si>
    <t>United States : HOSPIRA receives FDA approval to launch generic bivalirudin for injection in US</t>
  </si>
  <si>
    <t>United States : HOSPIRA receives FDA approval to launch generic bivalirudin for injection in USHospira US Commercial president Philippe Drouet said, "Hospira is excited to launch the first generic of bivalirudin based on a successful challenge of the originator's patents. This approval further demonstrates our commitment to bringing safe, lower-cost generic versions of important medications to the market as soon as possible.
Available as a lyophilized (powder) format, Hospira's bivalirudin for injection is a direct thrombin inhibitor indicated for use as an anticoagulant in patients with unstable angina undergoing percutaneous transluminal coronary angioplasty (PTCA).
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
Hospira's specialty injectable pharmaceuticals (SIP) offering comprises of around 200 generic injectable drugs in various dosages and formulations.</t>
  </si>
  <si>
    <t>ENPNEW0020151104ebb400003</t>
  </si>
  <si>
    <t>Debio 1143 is an oral, small molecule inhibitor of IAPs (inhibitor apoptosis proteins) with a dual pro-apoptotic and immunomodulatory mode of action developed as a potent chemo/radiosensitizer in oncology.
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
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
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
‚ÄòThe recommended dose of Debio 1143 with combined treatments has been determined‚Äô, said
Jean-Maurice Dumont, Vice President, Clinical Research &amp; Development of Debiopharm International. ‚ÄòWe have reached an important step in the development of Debio 1143. Its chemo/radiosensitization property will now be further investigated in phase II trials‚Äô.
[Editorial queries for this story should be sent to newswire@enpublishing.co.uk]</t>
  </si>
  <si>
    <t>['dbphrs', 'dbphrs', 'dbphrs']</t>
  </si>
  <si>
    <t>['dbphrs']</t>
  </si>
  <si>
    <t>,usa,boston,namz,use,usma,usnew,</t>
  </si>
  <si>
    <t>Release date - 03112015
Lausanne, Switzerland - Debiopharm International SA (Debiopharm) - part of Debiopharm Group, a Swiss-based global biopharmaceutical company - today announced significant milestones in the clinical development of the SMAC mimetic Debio 1143.</t>
  </si>
  <si>
    <t>['ctrial', 'npress', 'c23', 'ccat', 'ncat']</t>
  </si>
  <si>
    <t>Debiopharm International SA presents positive preliminary results from Phase 1 trials in the development of the IAP inhibitor Debio 1143 at the 27th EORTC-NCI-AACR symposium in Boston</t>
  </si>
  <si>
    <t>Debiopharm International SA presents positive preliminary results from Phase 1 trials in the development of the IAP inhibitor Debio 1143 at the 27th EORTC-NCI-AACR symposium in BostonDebio 1143 is an oral, small molecule inhibitor of IAPs (inhibitor apoptosis proteins) with a dual pro-apoptotic and immunomodulatory mode of action developed as a potent chemo/radiosensitizer in oncology.
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
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
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
‚ÄòThe recommended dose of Debio 1143 with combined treatments has been determined‚Äô, said
Jean-Maurice Dumont, Vice President, Clinical Research &amp; Development of Debiopharm International. ‚ÄòWe have reached an important step in the development of Debio 1143. Its chemo/radiosensitization property will now be further investigated in phase II trials‚Äô.
[Editorial queries for this story should be sent to newswire@enpublishing.co.uk]</t>
  </si>
  <si>
    <t>GLOMCP0020151116ebbg00bmw</t>
  </si>
  <si>
    <t>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
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
The company reported revenues of US$10.7 million for the second quarter ended June 2015, an increase of 54.5% over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</si>
  <si>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['advanm', 'advanm', 'advanm', 'seexc']</t>
  </si>
  <si>
    <t>['advanm']</t>
  </si>
  <si>
    <t>Overview
Theravance, Inc. Company Overview</t>
  </si>
  <si>
    <t>Theravance, Inc. - Company Overview</t>
  </si>
  <si>
    <t>Theravance, Inc. - Company OverviewTheravance,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
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
The company reported revenues of US$10.7 million for the second quarter ended June 2015, an increase of 54.5% over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</si>
  <si>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HAMW000020141226eb12001lg</t>
  </si>
  <si>
    <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 said Cynthia Schwalm, President and CEO of Ipsen Biopharmaceuticals, Inc. "Somatuline(R)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
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
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
"Somatuline(R) is the first somatostatin analog to demonstrate a statistically significant improvement in progression-free survival, a clinically significant endpoint in oncology which measures how long the patient continues to live with the disease without it getting any worse," said Dr. Alexandria Phan, Director of GI Medical Oncology at Houston Methodist. "Somatuline(R) offers a new weapon in our fight against this deadly disease." Maryann Wahmann, President of the Neuroendocrine Cancer Awareness Network and a Carcinoid Cancer Patient added, "As a patient who also started an advocacy group for this community, I know first-hand how important it is to have a new treatment option with anticancer benefits for neuroendocrine tumors."
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
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
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
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
Patients may experience hypoglycemia or hyperglycemia. Glucose level monitoring is recommended and antidiabetic treatment adjusted accordingly.
Somatuline may decrease heart rate. In patients treated for GEP-NETs, the incidence of heart rate &lt; 60 bpm was 23% with Somatuline vs 16% with placebo. Incidence of heart rate &lt; 50 bpm or bradycardia was 1% in each group.
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
You may report suspected adverse reactions to FDA at 1-800-FDA-1088 or to Ipsen Biopharmaceuticals, Inc. at 1-888-980-2889.
Keywords for this news article include: Cancer, Therapy, Oncology, Pancreas, Placebos, FDA Actions, Gastroenterology, Disease Attributes, Disease Progression, Pathologic Processes, Clinical Trials and Studies, Ipsen Biopharmaceuticals Inc., Government Agencies Offices and Entities.
Our reports deliver fact-based news of research and discoveries from around the world. Copyright 2015, NewsRx LLC</t>
  </si>
  <si>
    <t>['trcica', 'trcica', 'trcica', 'usfda', 'whoz', 'labfi', 'usfda']</t>
  </si>
  <si>
    <t>['usfda', 'labfi', 'trcica']</t>
  </si>
  <si>
    <t>2015 JAN 2 (NewsRx) -- By a News Reporter-Staff News Editor at Health &amp; Medicine Week -- Ipsen Biopharmaceuticals, Inc., an affiliate of Ipsen (Euronext: IPN; ADR: IPSEY), announced that Somatuline(R) Depot(R) (lanreotide) Injection 120 mg (referred to as Somatuline(R)) was approved by the U.S. Food and Drug Administration (FDA) for the treatment of gastroenteropancreatic neuroendocrine tumors (GEP-NETs) in adult patients with unresectable, well or moderately differentiated, locally advanced or metastatic disease to improve progression-free survival (PFS).</t>
  </si>
  <si>
    <t>['ghea', 'cappro', 'gcancr', 'gtrea', 'nnam', 'c13', 'c22', 'ccat', 'gcat', 'gmed', 'ncat', 'nfact', 'nfce', 'nfcpin', 'niwe']</t>
  </si>
  <si>
    <t>Ipsen Biopharmaceuticals, Inc. Ipsen Announces the FDA Approval of Somatuline(R) Depot(R) lanreotide Injection for the Treatment of Gastroenteropancreatic Neuroendocrine Tumors</t>
  </si>
  <si>
    <t>Ipsen Biopharmaceuticals, Inc. Ipsen Announces the FDA Approval of Somatuline(R) Depot(R) lanreotide Injection for the Treatment of Gastroenteropancreatic Neuroendocrine Tumors"The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 said Cynthia Schwalm, President and CEO of Ipsen Biopharmaceuticals, Inc. "Somatuline(R)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
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
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
"Somatuline(R) is the first somatostatin analog to demonstrate a statistically significant improvement in progression-free survival, a clinically significant endpoint in oncology which measures how long the patient continues to live with the disease without it getting any worse," said Dr. Alexandria Phan, Director of GI Medical Oncology at Houston Methodist. "Somatuline(R) offers a new weapon in our fight against this deadly disease." Maryann Wahmann, President of the Neuroendocrine Cancer Awareness Network and a Carcinoid Cancer Patient added, "As a patient who also started an advocacy group for this community, I know first-hand how important it is to have a new treatment option with anticancer benefits for neuroendocrine tumors."
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
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
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
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
Patients may experience hypoglycemia or hyperglycemia. Glucose level monitoring is recommended and antidiabetic treatment adjusted accordingly.
Somatuline may decrease heart rate. In patients treated for GEP-NETs, the incidence of heart rate &lt; 60 bpm was 23% with Somatuline vs 16% with placebo. Incidence of heart rate &lt; 50 bpm or bradycardia was 1% in each group.
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
You may report suspected adverse reactions to FDA at 1-800-FDA-1088 or to Ipsen Biopharmaceuticals, Inc. at 1-888-980-2889.
Keywords for this news article include: Cancer, Therapy, Oncology, Pancreas, Placebos, FDA Actions, Gastroenterology, Disease Attributes, Disease Progression, Pathologic Processes, Clinical Trials and Studies, Ipsen Biopharmaceuticals Inc., Government Agencies Offices and Entities.
Our reports deliver fact-based news of research and discoveries from around the world. Copyright 2015, NewsRx LLC</t>
  </si>
  <si>
    <t>HAMW000020150206eb2d000v5</t>
  </si>
  <si>
    <t>"We are very pleased with the progress that Novartis has made in the global development and commercialization of Jakavi," stated Herve Hoppenot, President and Chief Executive Officer of Incyte. "This recommendation for approval in Europe, the second indication for Jakavi and many months ahead of schedule, is further evidence that our innovative scientific advances can offer significant benefit to patients."
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
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
Jakafi is also indicated for treatment of people with intermediate or high-risk myelofibrosis (MF), including primary MF, post-polycythemia vera MF, and post-essential thrombocythemia MF.
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
These are not all the possible side effects of Jakafi. Ask your pharmacist or healthcare provider for more information. Tell your healthcare provider about any side effect that bothers you or that does not go away.
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
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
Keywords for this news article include: Pharmaceutical Companies, Hydroxyurea, Novartis AG, Polycythemia.
Our reports deliver fact-based news of research and discoveries from around the world. Copyright 2015, NewsRx LLC</t>
  </si>
  <si>
    <t>['cmdhuu', 'incphm', 'cmdhuu', 'eumagy', 'incphm', 'incphm', 'llphys', 'nasdaq', 'sndoz', 'sndoz', 'usfda', 'usnih', 'eumagy', 'sndoz']</t>
  </si>
  <si>
    <t>['sndoz', 'eumagy', 'incphm', 'cmdhuu']</t>
  </si>
  <si>
    <t>2015 FEB 13 (NewsRx) -- By a News Reporter-Staff News Editor at Health &amp; Medicine Week -- Incyte Corporation (Nasdaq: INCY) announced that it has earned a $25 million milestone payment from Novartis. This payment was triggered by the Committee for Medicinal Products for Human Use (CHMP) of the European Medicines Agency (EMA) adopting a positive opinion for Jakavi(R) (ruxolitinib) for the treatment of adult patients with polycythemia vera (PV) who are resistant to or intolerant of hydroxyurea. Incyte expects to record this amount as contract revenue, and receive the $25 million payment, in the first quarter of 2015.</t>
  </si>
  <si>
    <t>['ghea', 'gskinc', 'nnam', 'cappro', 'ccat', 'c13', 'c22', 'gcancr', 'gcat', 'gmed', 'ncat', 'nfact', 'nfce', 'nfcpin', 'niwe']</t>
  </si>
  <si>
    <t>Pharmaceutical Companies; Incyte Earns $25 Million Milestone as Jakavi(R) ruxolitinib Recommended for Approval in Europe for Polycythemia Vera</t>
  </si>
  <si>
    <t>Pharmaceutical Companies; Incyte Earns $25 Million Milestone as Jakavi(R) ruxolitinib Recommended for Approval in Europe for Polycythemia Vera"We are very pleased with the progress that Novartis has made in the global development and commercialization of Jakavi," stated Herve Hoppenot, President and Chief Executive Officer of Incyte. "This recommendation for approval in Europe, the second indication for Jakavi and many months ahead of schedule, is further evidence that our innovative scientific advances can offer significant benefit to patients."
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
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
Jakafi is also indicated for treatment of people with intermediate or high-risk myelofibrosis (MF), including primary MF, post-polycythemia vera MF, and post-essential thrombocythemia MF.
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
These are not all the possible side effects of Jakafi. Ask your pharmacist or healthcare provider for more information. Tell your healthcare provider about any side effect that bothers you or that does not go away.
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
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
Keywords for this news article include: Pharmaceutical Companies, Hydroxyurea, Novartis AG, Polycythemia.
Our reports deliver fact-based news of research and discoveries from around the world. Copyright 2015, NewsRx LLC</t>
  </si>
  <si>
    <t>HAMW000020150828eb8s0005o</t>
  </si>
  <si>
    <t>Our news editors obtained a quote from the research from Duke University, "Images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
According to the news editors, the research concluded: "The use of tube current modulation resulted in more consistent image quality with changing phantom size."
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
The news editors report that additional information may be obtained by contacting J. Solomon, Duke University, Pratt Sch Engn, Dept. of Elect &amp; Comp Engn, Durham, NC 27705, United States. Additional authors for this research include J. Wilson and E. Samei.
Keywords for this news article include: Durham, United States, North Carolina, Health and Medicine, North and Central America
Our reports deliver fact-based news of research and discoveries from around the world. Copyright 2015, NewsRx LLC</t>
  </si>
  <si>
    <t>['smnsms', 'aapmy', 'dkuv', 'dkuv', 'smnsms', 'smns']</t>
  </si>
  <si>
    <t>['smnsms']</t>
  </si>
  <si>
    <t>2015 SEP 4 (NewsRx) -- By a News Reporter-Staff News Editor at Health &amp; Medicine Week -- Researchers detail new data in Health and Medicine. According to news reporting originating from Durham, North Carolina, by NewsRx correspondents, research stated, "The purpose of this work was to assess the inherent image quality characteristics of a new multidetector computed tomography system in terms of noise, resolution, and detectability index as a function of image acquisition and reconstruction for a range of clinically relevant settings. A multisized image quality phantom (37, 30, 23, 18.5, and 12 cm physical diameter) was imaged on a SOMATOM Force scanner (Siemens Medical Solutions) under variable dose, kVp, and tube current modulation settings."</t>
  </si>
  <si>
    <t>['ghea', 'gphys', 'gsci', 'gcat']</t>
  </si>
  <si>
    <t>Health and Medicine; Findings from Duke University Broaden Understanding of Medical Physics (Characteristic image quality of a third generation dual-source MDCT scanner: Noise, resolution, and detectability)</t>
  </si>
  <si>
    <t>Health and Medicine; Findings from Duke University Broaden Understanding of Medical Physics (Characteristic image quality of a third generation dual-source MDCT scanner: Noise, resolution, and detectability)Our news editors obtained a quote from the research from Duke University, "Images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
According to the news editors, the research concluded: "The use of tube current modulation resulted in more consistent image quality with changing phantom size."
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
The news editors report that additional information may be obtained by contacting J. Solomon, Duke University, Pratt Sch Engn, Dept. of Elect &amp; Comp Engn, Durham, NC 27705, United States. Additional authors for this research include J. Wilson and E. Samei.
Keywords for this news article include: Durham, United States, North Carolina, Health and Medicine, North and Central America
Our reports deliver fact-based news of research and discoveries from around the world. Copyright 2015, NewsRx LLC</t>
  </si>
  <si>
    <t>HNASNI0020150723eb7n000mh</t>
  </si>
  <si>
    <t>"We are developing peptide-based vaccine adjuvants that boost the immune system against infectious diseases," Dr. Rajagopal Appavu, a scientist at the Department of Pharmacology and Toxicology, University of Texas and lead author of the paper 'Enhancing the Magnitude of Antibody Responses through Biomaterial Stereochemistry' was quoted by the Indian Science Journal (ISJ), as saying.
"All the peptides reported have toxicity under the acceptable limit," he added
D-peptides or D-proteins are present in plant cells and therefore, have no adverse effect on human physiology. The source of D-peptides are Pasture Grass (Phalaris tuberosa), Sunflower (Helianthus Annuus), Beechnuts, Wheat (Triticum Asetivum) and Lentil (Ervum Lens).
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
"To the best of our knowledge, we are the first to design D-peptide vaccine adjuvants for infectious diseases," said Dr. Rajgopal.
Dr. Rajagopal said, self-assembling peptides composed of D-amino acids are strong immune adjuvants and can be used as a design tool to program adaptive immune responses for vaccine development.
These vaccines can be antibodies to identify and neutralize pathogens such as bacteria and virus, that causes infectious diseases, AIDs and Ebola, explained Dr. Rajagopal.
Published by HT Syndication with permission from Asian News International.</t>
  </si>
  <si>
    <t>['unvtxa']</t>
  </si>
  <si>
    <t>Houston, July 23 -- - A team of scientists, led by an Indian, has reportedly developed a plant protein-based drug for treatment of all infectious diseases, including Malaria, AIDs and Ebola.
The drug, which is still under clinical trial, could eventually be 'a single vaccine adjuvant shot to treat multiple infectious diseases.'</t>
  </si>
  <si>
    <t>['gout', 'ctrial', 'c23', 'ccat', 'gcat', 'ghea']</t>
  </si>
  <si>
    <t>Indian-led US team develops plant protein-based drugs for multiple infectious diseases</t>
  </si>
  <si>
    <t>Indian-led US team develops plant protein-based drugs for multiple infectious diseases"We are developing peptide-based vaccine adjuvants that boost the immune system against infectious diseases," Dr. Rajagopal Appavu, a scientist at the Department of Pharmacology and Toxicology, University of Texas and lead author of the paper 'Enhancing the Magnitude of Antibody Responses through Biomaterial Stereochemistry' was quoted by the Indian Science Journal (ISJ), as saying.
"All the peptides reported have toxicity under the acceptable limit," he added
D-peptides or D-proteins are present in plant cells and therefore, have no adverse effect on human physiology. The source of D-peptides are Pasture Grass (Phalaris tuberosa), Sunflower (Helianthus Annuus), Beechnuts, Wheat (Triticum Asetivum) and Lentil (Ervum Lens).
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
"To the best of our knowledge, we are the first to design D-peptide vaccine adjuvants for infectious diseases," said Dr. Rajgopal.
Dr. Rajagopal said, self-assembling peptides composed of D-amino acids are strong immune adjuvants and can be used as a design tool to program adaptive immune responses for vaccine development.
These vaccines can be antibodies to identify and neutralize pathogens such as bacteria and virus, that causes infectious diseases, AIDs and Ebola, explained Dr. Rajagopal.
Published by HT Syndication with permission from Asian News International.</t>
  </si>
  <si>
    <t>INDFED0020151216ebce009yk</t>
  </si>
  <si>
    <t>"Prescription drug abuse continues to claim far too many lives in the state and country - so I am proud that we are taking another step in New York to stop it," said Governor Cuomo. "By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
State Health Commissioner Dr. Howard Zucker said: "This agreement is another component of Governor Cuomo's aggressive plan to root out prescription drug abuse in New York. It is an initiative that will help us to better fight the abuse of dangerous controlled substances."
The Governor initiated New York State's Prescription Monitoring Program - known as the Internet System for Tracking Over-Prescribing Act (I-STOP) - in 2012, which allows prescribers and pharmacists across the State to run prescription checks to ensure patients are not "doctor shopping" to obtain multiple prescriptions for dangerous controlled substances. I-STOP revolutionized the way controlled substances are prescribed, distributed and tracked in New York State.
I-STOP allows for a "real time"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
By joining the NABP PMP InterConnect hub, prescribers and pharmacists using New York's prescription monitoring program will soon have have access to the databases of more than 30 other states currently using the InterConnect hub.
Senator Andrew Lanza said: "Prescription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
Assemblyman Michael Cusick said: "Although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t>
  </si>
  <si>
    <t>ALBANY, N.Y., Dec. 14 -- Gov. Andrew M. Cuomo issued the following press release:
Governor Cuomo announced New York State has executed an agreement to join the National Association of Boards of Pharmacy PMP InterConnect hub. States that participate in the hub are able to share data from their respective Prescription Monitoring Programs and prevent individuals from evading state laws in order to stockpile dangerous controlled substances.</t>
  </si>
  <si>
    <t>['gabus', 'npress', 'gcat', 'gcom', 'ghea', 'gmed', 'gsoc', 'ncat']</t>
  </si>
  <si>
    <t>GOV. CUOMO ANNOUNCES NEW YORK STATE JOINS NATIONAL ASSOCIATION OF BOARDS OF PHARMACY PRESCRIPTION MONITORING PROGRAMS INTERCONNECT HUB</t>
  </si>
  <si>
    <t>GOV. CUOMO ANNOUNCES NEW YORK STATE JOINS NATIONAL ASSOCIATION OF BOARDS OF PHARMACY PRESCRIPTION MONITORING PROGRAMS INTERCONNECT HUB"Prescription drug abuse continues to claim far too many lives in the state and country - so I am proud that we are taking another step in New York to stop it," said Governor Cuomo. "By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
State Health Commissioner Dr. Howard Zucker said: "This agreement is another component of Governor Cuomo's aggressive plan to root out prescription drug abuse in New York. It is an initiative that will help us to better fight the abuse of dangerous controlled substances."
The Governor initiated New York State's Prescription Monitoring Program - known as the Internet System for Tracking Over-Prescribing Act (I-STOP) - in 2012, which allows prescribers and pharmacists across the State to run prescription checks to ensure patients are not "doctor shopping" to obtain multiple prescriptions for dangerous controlled substances. I-STOP revolutionized the way controlled substances are prescribed, distributed and tracked in New York State.
I-STOP allows for a "real time"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
By joining the NABP PMP InterConnect hub, prescribers and pharmacists using New York's prescription monitoring program will soon have have access to the databases of more than 30 other states currently using the InterConnect hub.
Senator Andrew Lanza said: "Prescription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
Assemblyman Michael Cusick said: "Although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t>
  </si>
  <si>
    <t>INVWK00020151106ebb6001j5</t>
  </si>
  <si>
    <t>Reporters obtained the following quote from the background information supplied by the inventors: "The present invention relates to the synthesis of deoxycholoic acid and pharmaceutically acceptable salts and intermediates thereof.
"Rapid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
"Recently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
"Pharmaceutical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
"Currently,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
"There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
In addition to obtaining background information on this patent application, VerticalNews editors also obtained the inventors' summary information for this patent application: "The present invention provides methods and intermediates relating to the synthesis of deoxycholic acid and pharmaceutically acceptable salts thereof. The synthetically prepared deoxycholic acid can be used in adipolytic therapy for fat removal. BRIEF DESCRIPTION OF THE FIGURE
"FIG. 1 shows the similarity in dose-dependent decrease in cell survival of primary human adipocytes upon treatment with synthetic sodium deoxycholic acid of the present invention in comparison to bovine-derived sodium deoxycholate (Sigma)."
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
Keywords for this news article include: Kythera Biopharmaceuticals Inc.
Our reports deliver fact-based news of research and discoveries from around the world. Copyright 2015, NewsRx LLC</t>
  </si>
  <si>
    <t>['nrmlph', 'nrmlph', 'nrmlph', 'wtsnph']</t>
  </si>
  <si>
    <t>2015 NOV 14 (VerticalNews) -- By a News Reporter-Staff News Editor at Investment Weekly News -- According to news reporting originating from Washington, D.C., by VerticalNews journalists, a patent application by the inventors Prasad, Achampeta Rathan (Hyderabad, IN); Swaringen, JR., Roy A. (Durham, NC); Reid, John Gregory (Groton, MA); Moriarty, Robert M. (Michiana Shores, IN); Sahoo, Akhila Kumar (Hyderabad, IN), filed on April 24, 2015, was made available online on October 29, 2015.
The assignee for this patent application is Kythera Biopharmaceuticals, Inc.</t>
  </si>
  <si>
    <t>INVWK</t>
  </si>
  <si>
    <t>Investment Weekly News</t>
  </si>
  <si>
    <t>Kythera Biopharmaceuticals, Inc. Patent Application Titled "Preparation of Bile Acids and Intermediates Thereof" Published Online (USPTO 20150299245)</t>
  </si>
  <si>
    <t>Kythera Biopharmaceuticals, Inc. Patent Application Titled "Preparation of Bile Acids and Intermediates Thereof" Published Online (USPTO 20150299245)Reporters obtained the following quote from the background information supplied by the inventors: "The present invention relates to the synthesis of deoxycholoic acid and pharmaceutically acceptable salts and intermediates thereof.
"Rapid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
"Recently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
"Pharmaceutical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
"Currently,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
"There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
In addition to obtaining background information on this patent application, VerticalNews editors also obtained the inventors' summary information for this patent application: "The present invention provides methods and intermediates relating to the synthesis of deoxycholic acid and pharmaceutically acceptable salts thereof. The synthetically prepared deoxycholic acid can be used in adipolytic therapy for fat removal. BRIEF DESCRIPTION OF THE FIGURE
"FIG. 1 shows the similarity in dose-dependent decrease in cell survival of primary human adipocytes upon treatment with synthetic sodium deoxycholic acid of the present invention in comparison to bovine-derived sodium deoxycholate (Sigma)."
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
Keywords for this news article include: Kythera Biopharmaceuticals Inc.
Our reports deliver fact-based news of research and discoveries from around the world. Copyright 2015, NewsRx LLC</t>
  </si>
  <si>
    <t>J000000020150826eb8q00034</t>
  </si>
  <si>
    <t>Amid Contract Dispute
Signals for one of the nation's biggest local broadcasters went dark on satellite-TV distributor Dish Network Corp. on Tuesday, the result of a dispute over a new distribution contract.
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
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
Dish said 129 stations in 36 states and the District of Columbia had been pulled from its service. An additional 23 stations that Sinclair negotiates distribution agreements for remain on Dish.
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
"Sinclair rejected our extension offer and has chosen to use innocent consumers as pawns to gain leverage for the economic benefit of Sinclair, while causing substantial harm and disruption to the lives of consumers," said Warren Schlichting, Dish's senior vice president of programming.
Sinclair General Counsel Barry Faber confirmed the broadcaster's signals were out of Dish homes but declined further comment.
-- Joe Flint
---
SANDERSON FARMS
Low Chicken Prices Hit
Poultry Producer Hard
Sanderson Farms Inc. said profit tumbled in its latest quarter, as the chicken company faced sharply lower market prices for its products.
Based in Laurel, Miss., Sanderson has about 7% of the overall U.S. poultry market, behind Tyson Foods Inc. and Pilgrim's Pride Corp., and is a supplier to customers including Sysco Corp., Kroger Co. and Arby's.
"Market prices for most products produced at our big bird-deboning plants were significantly lower" during the quarter, said Chief Executive Joe Sanderson.
Overall, Sanderson reported a profit of $50.9 million, or $2.27 a share, down from $76.1 million, or $3.30 a share, a year earlier. Revenue slipped 3.7% to $739.9 million.
-- Lisa Beilfuss
---
MEDTRONIC
Moving Overseas
Helps in New Buyout
Medtronic PLC's $458 million acquisition of California startup Twelve Inc. is the latest example of how the company is taking advantage of the tax benefits it gained after reincorporating overseas earlier this year.
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
The U.S. Treasury has criticized companies for trying to "avoid U.S. taxes" through such "tax inversions."
Twelve., based in Redwood City, Calif., is developing a device aimed at repairing faulty mitral valves in the hear. Twelve's investors include the venture-capital firms Domain Associates, Versant Ventures and Morgenthaler Ventures.
-- Jeanne Whalen
License this article from Dow Jones Reprint Service</t>
  </si>
  <si>
    <t>['echosp', 'sinbrd', 'wstge', 'comcst', 'comcst', 'dsnyw', 'dsnyw', 'echosp', 'echosp', 'krogr', 'krogr', 'medinc', 'medinc', 'morvp', 'pilpri', 'pilpri', 'sanfar', 'sanfar', 'sinbrd', 'sinbrd', 'syscop', 'syscop', 'twcenf', 'twcenf', 'tychea', 'tychea', 'tysf', 'tysf', 'usdtr', 'vrsntv', 'wstge', 'wstge']</t>
  </si>
  <si>
    <t>['wstge', 'sinbrd', 'echosp']</t>
  </si>
  <si>
    <t>,usa,eurz,usca,use,usmd,usms,usw,namz,uss,</t>
  </si>
  <si>
    <t>DISH
Sinclair Goes Dark</t>
  </si>
  <si>
    <t>['c181', 'c333', 'neqac', 'c18', 'c33', 'cactio', 'ccat', 'ncat', 'nfact', 'nfcpin', 'ncdig']</t>
  </si>
  <si>
    <t>Business Watch</t>
  </si>
  <si>
    <t>Business WatchAmid Contract Dispute
Signals for one of the nation's biggest local broadcasters went dark on satellite-TV distributor Dish Network Corp. on Tuesday, the result of a dispute over a new distribution contract.
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
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
Dish said 129 stations in 36 states and the District of Columbia had been pulled from its service. An additional 23 stations that Sinclair negotiates distribution agreements for remain on Dish.
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
"Sinclair rejected our extension offer and has chosen to use innocent consumers as pawns to gain leverage for the economic benefit of Sinclair, while causing substantial harm and disruption to the lives of consumers," said Warren Schlichting, Dish's senior vice president of programming.
Sinclair General Counsel Barry Faber confirmed the broadcaster's signals were out of Dish homes but declined further comment.
-- Joe Flint
---
SANDERSON FARMS
Low Chicken Prices Hit
Poultry Producer Hard
Sanderson Farms Inc. said profit tumbled in its latest quarter, as the chicken company faced sharply lower market prices for its products.
Based in Laurel, Miss., Sanderson has about 7% of the overall U.S. poultry market, behind Tyson Foods Inc. and Pilgrim's Pride Corp., and is a supplier to customers including Sysco Corp., Kroger Co. and Arby's.
"Market prices for most products produced at our big bird-deboning plants were significantly lower" during the quarter, said Chief Executive Joe Sanderson.
Overall, Sanderson reported a profit of $50.9 million, or $2.27 a share, down from $76.1 million, or $3.30 a share, a year earlier. Revenue slipped 3.7% to $739.9 million.
-- Lisa Beilfuss
---
MEDTRONIC
Moving Overseas
Helps in New Buyout
Medtronic PLC's $458 million acquisition of California startup Twelve Inc. is the latest example of how the company is taking advantage of the tax benefits it gained after reincorporating overseas earlier this year.
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
The U.S. Treasury has criticized companies for trying to "avoid U.S. taxes" through such "tax inversions."
Twelve., based in Redwood City, Calif., is developing a device aimed at repairing faulty mitral valves in the hear. Twelve's investors include the venture-capital firms Domain Associates, Versant Ventures and Morgenthaler Ventures.
-- Jeanne Whalen
License this article from Dow Jones Reprint Service</t>
  </si>
  <si>
    <t>JOENG00020150403eb480042x</t>
  </si>
  <si>
    <t>This patent was filed on May 30, 2012 and was published online on March 24, 2015.
From the background information supplied by the inventors, news correspondents obtained the following quote: "Peroxide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
"Red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
"Tooth sensitivity following treatment, and the time required for teeth whitening compositions (typically requiring about an hour of time or multiple applications or both), however, remains a significant drawback."
Supplementing the background information on this patent, VerticalNews reporters also obtained the inventors' summary information for this patent: "The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
"Without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
"Another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
"In one aspect, the present invention features a tooth whitening composition which includes an oxidizing agent and an activating agent having an emission wavelength between about 400 nm and about 570 nm.
"In one embodiment, the activating agent is capable of emitting green light, blue light or blue-green light, and/or absorbs green light, blue light or blue-green light. In another embodiment, the activating agent comprises Eosin B, Erythrosin B, or both.
"In another embodiment, the composition further includes a stabilizing agent. In one embodiment, the stabilizing agent is sodium acetate.
"In one embodiment, the composition further includes a thickening agent. In one embodiment, the thickening agent is silicon dioxide and/or fumed silica having a particle size less than one micron.
"In one embodiment, the composition further includes a hydrophilic gelling agent. In another embodiment, the composition further includes an accelerator agent. In some embodiments, the accelerator agent includes sodium perborate.
"In one embodiment, the of the composition is between about 8 and about 10.
"The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
"In one embodiment, post-treatment sensitivity is insignificant or eliminated.
"In one embodiment, the tooth is exposed to the tooth whitening composition for less than 5 seconds per application.
"The invention also features a kit for tooth whitening including a tooth whitening composition of the invention and an apparatus for preparing and/or applying the composition.
"The invention also features a kit for tooth whitening including a tooth whitening composition of the invention and instructions for determining a composition application time to achieve a desired whitening effect.
"The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
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
Keywords for this news article include: Ions, Chemistry, Electrolytes, Free Radicals, Hydrogen Peroxide, Inorganic Chemicals, KLOX Technologies Inc., Reactive Oxygen Species.
Our reports deliver fact-based news of research and discoveries from around the world. Copyright 2015, NewsRx LLC</t>
  </si>
  <si>
    <t>['kloxti', 'kloxti', 'kloxti']</t>
  </si>
  <si>
    <t>['kloxti']</t>
  </si>
  <si>
    <t>2015 APR 8 (VerticalNews) -- By a News Reporter-Staff News Editor at Journal of Engineering -- KLOX Technologies Inc. (Laval, CA) has been issued patent number 8986719, according to news reporting originating out of Alexandria, Virginia, by VerticalNews editors.
The patent's inventors are Piergallini, Remigio (Grottammare Ascoli Piceno, IT); Loupis, Nikolaos (Athens, GR).</t>
  </si>
  <si>
    <t>KLOX Technologies Inc. Patent Issued for Teeth Whitening Compositions and Methods</t>
  </si>
  <si>
    <t>KLOX Technologies Inc. Patent Issued for Teeth Whitening Compositions and MethodsThis patent was filed on May 30, 2012 and was published online on March 24, 2015.
From the background information supplied by the inventors, news correspondents obtained the following quote: "Peroxide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
"Red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
"Tooth sensitivity following treatment, and the time required for teeth whitening compositions (typically requiring about an hour of time or multiple applications or both), however, remains a significant drawback."
Supplementing the background information on this patent, VerticalNews reporters also obtained the inventors' summary information for this patent: "The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
"Without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
"Another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
"In one aspect, the present invention features a tooth whitening composition which includes an oxidizing agent and an activating agent having an emission wavelength between about 400 nm and about 570 nm.
"In one embodiment, the activating agent is capable of emitting green light, blue light or blue-green light, and/or absorbs green light, blue light or blue-green light. In another embodiment, the activating agent comprises Eosin B, Erythrosin B, or both.
"In another embodiment, the composition further includes a stabilizing agent. In one embodiment, the stabilizing agent is sodium acetate.
"In one embodiment, the composition further includes a thickening agent. In one embodiment, the thickening agent is silicon dioxide and/or fumed silica having a particle size less than one micron.
"In one embodiment, the composition further includes a hydrophilic gelling agent. In another embodiment, the composition further includes an accelerator agent. In some embodiments, the accelerator agent includes sodium perborate.
"In one embodiment, the of the composition is between about 8 and about 10.
"The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
"In one embodiment, post-treatment sensitivity is insignificant or eliminated.
"In one embodiment, the tooth is exposed to the tooth whitening composition for less than 5 seconds per application.
"The invention also features a kit for tooth whitening including a tooth whitening composition of the invention and an apparatus for preparing and/or applying the composition.
"The invention also features a kit for tooth whitening including a tooth whitening composition of the invention and instructions for determining a composition application time to achieve a desired whitening effect.
"The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
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
Keywords for this news article include: Ions, Chemistry, Electrolytes, Free Radicals, Hydrogen Peroxide, Inorganic Chemicals, KLOX Technologies Inc., Reactive Oxygen Species.
Our reports deliver fact-based news of research and discoveries from around the world. Copyright 2015, NewsRx LLC</t>
  </si>
  <si>
    <t>JOENG00020150928eb9s000wd</t>
  </si>
  <si>
    <t>Reporters obtained the following quote from the background information supplied by the inventors: "The present disclosure generally relates to clinical analysis and medical diagnostics and, in particular, to an instrument and process for the automated processing of liquid samples.
"In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
"Many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
"Due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
"There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In addition to obtaining background information on this patent, VerticalNews editors also obtained the inventors' summary information for this patent: "According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
"In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
"Accordingly,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
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
Keywords for this news article include: Roche Diagnostics Operations Inc.
Our reports deliver fact-based news of research and discoveries from around the world. Copyright 2015, NewsRx LLC</t>
  </si>
  <si>
    <t>2015 SEP 28 (VerticalNews) -- By a News Reporter-Staff News Editor at Journal of Engineering -- According to news reporting originating from Alexandria, Virginia, by VerticalNews journalists, a patent by the inventors Frey, Rolf (Ebikon, CH); Schacher, Gottlieb (Kriens, CH), filed on July 12, 2012, was published online on September 15, 2015.
The assignee for this patent, patent number 9134332, is Roche Diagnostics Operations, Inc. (Indianapolis, IN).</t>
  </si>
  <si>
    <t>['c133', 'cautm', 'c24', 'ccat', 'cgymtr', 'cinprp']</t>
  </si>
  <si>
    <t>Roche Diagnostics Operations, Inc. Patent Issued for Instrument and Process for the Automated Processing of Liquid Samples (USPTO 9134332)</t>
  </si>
  <si>
    <t>Roche Diagnostics Operations, Inc. Patent Issued for Instrument and Process for the Automated Processing of Liquid Samples (USPTO 9134332)Reporters obtained the following quote from the background information supplied by the inventors: "The present disclosure generally relates to clinical analysis and medical diagnostics and, in particular, to an instrument and process for the automated processing of liquid samples.
"In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
"Many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
"Due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
"There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In addition to obtaining background information on this patent, VerticalNews editors also obtained the inventors' summary information for this patent: "According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
"In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
"Accordingly,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
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
Keywords for this news article include: Roche Diagnostics Operations Inc.
Our reports deliver fact-based news of research and discoveries from around the world. Copyright 2015, NewsRx LLC</t>
  </si>
  <si>
    <t>KUWNA00020150123eb1m00001</t>
  </si>
  <si>
    <t>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
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
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
He is a founding director of a private nanotech oncology company, a board member of two private medical device companies, is currently working with private equity funds and recently started a European specialty pharma company.
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
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t>
  </si>
  <si>
    <t>['epicpt', 'baxhcc', 'baxhcc', 'clitec', 'clitec', 'epicpt', 'epicpt', 'erwn', 'erwn', 'gosaac', 'gosaac', 'grsui', 'grsui', 'imcoln', 'isfrkp', 'isfrkp', 'jonjon', 'jonjon', 'jpmsi', 'jpmsi', 'monco', 'monco', 'nasdaq', 'nasdaq', 'pfiz', 'pfiz', 'pinksl', 'pinksl', 'touroc', 'touroc', 'ucolll']</t>
  </si>
  <si>
    <t>['epicpt']</t>
  </si>
  <si>
    <t>Immune Pharmaceuticals Inc. (Immune, the Company) announced today that the Board of Directors has appointed Gad Berdugo as Executive Vice President and Chief Financial Officer and has appointed Cameron Durrant, MD, MBA, as Lead Independent Director and Chairman of the Compensation Committee. Additionally, the Board appointed Mr. Elliot Maza, JD, CPA (inactive) as an independent director and Chairman of the Audit Committee. The Board reorganization was in conjunction with the resignations of two directors and the appointment of Mr. Berdugo, who is leaving the Board in order to become the new Chief Financial Officer.</t>
  </si>
  <si>
    <t>Immune Pharmaceuticals Appoints Gad Berdugo as Chief Financial Officer and Dr. Cameron Durrant as Lead Independent Director</t>
  </si>
  <si>
    <t>Immune Pharmaceuticals Appoints Gad Berdugo as Chief Financial Officer and Dr. Cameron Durrant as Lead Independent DirectorDr.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
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
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
He is a founding director of a private nanotech oncology company, a board member of two private medical device companies, is currently working with private equity funds and recently started a European specialty pharma company.
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
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t>
  </si>
  <si>
    <t>LBA0000020150109eb1900gcx</t>
  </si>
  <si>
    <t xml:space="preserve">The lawsuit claimed Daiichi Sankyo Inc paid kickbacks to doctors in the form of speaking fees at programs it hosted from 2004 until 2011. The doctors were sometimes even paid for speaking only to their own staff over "lavish" dinners hosted by Daiichi, according to the DOJ.
Daiichi allegedly paid the kickbacks to get doctors to prescribe its high blood pressure drugs Azor, Benicar and Tribenzor, and its cholesterol-lowering drug Welchol.
In addition to the $39 million payment, Daiichi has agreed to make internal reforms, the DOJ said.
"We are pleased to have finalized these agreements and remain focused on our core mission of helping people live¬†healthy¬†and meaningful lives," Ken Keller, president of Daiichi's U.S. commercial operations, said in a statement.
The company, founded in Japan, has U.S. headquarters in New Jersey.
The case is U.S. ex rel. Fragoules v. Daiichi Sankyo Inc, U.S. District Court, District of Massachusetts, No. 10-10420.
(The story was refiled to correct the first and third paragraph to say settlement was with U.S. subsidiary)
(Reporting by Brendan Pierson; Editing by Ted Botha and Dan Grebler) </t>
  </si>
  <si>
    <t>['daisky', 'daisky', 'daisky', 'snkypi', 'snkypi', 'usagov', 'usagov', 'usdojc']</t>
  </si>
  <si>
    <t>['usdojc', 'usagov', 'daisky']</t>
  </si>
  <si>
    <t>(Reuters) - The U.S. subsidiary of global pharmaceutical company Daiichi Sankyo Co Ltd has agreed to pay $39 million to the U.S. government and state Medicaid programs to settle claims it paid doctors kickbacks to prescribe its drugs, the Department of Justice said on Friday.
The deal comes out of a whistleblower lawsuit filed by former Daiichi sales representative Kathy Fragoules, who will get $6.1 million of the settlement.</t>
  </si>
  <si>
    <t>['gvjus', 'c41', 'ghea', 'c12', 'ccat', 'gcat', 'gpir', 'gpol', 'gvbod', 'gvexe', 'ncat', 'nfact', 'nfcpex', 'nfcpin']</t>
  </si>
  <si>
    <t>Daiichi Sankyo to pay $39 million to settle U.S. kickback claims: DOJ</t>
  </si>
  <si>
    <t xml:space="preserve">Daiichi Sankyo to pay $39 million to settle U.S. kickback claims: DOJThe lawsuit claimed Daiichi Sankyo Inc paid kickbacks to doctors in the form of speaking fees at programs it hosted from 2004 until 2011. The doctors were sometimes even paid for speaking only to their own staff over "lavish" dinners hosted by Daiichi, according to the DOJ.
Daiichi allegedly paid the kickbacks to get doctors to prescribe its high blood pressure drugs Azor, Benicar and Tribenzor, and its cholesterol-lowering drug Welchol.
In addition to the $39 million payment, Daiichi has agreed to make internal reforms, the DOJ said.
"We are pleased to have finalized these agreements and remain focused on our core mission of helping people live¬†healthy¬†and meaningful lives," Ken Keller, president of Daiichi's U.S. commercial operations, said in a statement.
The company, founded in Japan, has U.S. headquarters in New Jersey.
The case is U.S. ex rel. Fragoules v. Daiichi Sankyo Inc, U.S. District Court, District of Massachusetts, No. 10-10420.
(The story was refiled to correct the first and third paragraph to say settlement was with U.S. subsidiary)
(Reporting by Brendan Pierson; Editing by Ted Botha and Dan Grebler) </t>
  </si>
  <si>
    <t>LBA0000020150501eb5100hd2</t>
  </si>
  <si>
    <t>The business networking website operator slashed its full-year profit forecast, citing slower revenue growth at its hiring business and a delay in recognizing the contribution of lynda.com, the online education company it has agreed to buy.
** INTEL CORP, Thursday close $32.55, +0.58 pct premarket
** ALTERA CORP, Thursday close $41.68, +7.49 pct premarket
Intel signed a standstill agreement earlier this year with Altera that expires on June 1, giving the world's largest chipmaker the option to launch a hostile bid after that, according to sources familiar with the matter.
** TESLA MOTORS INC, Thursday close $226.05, +1.47 pct premarket
The carmaker on Thursday unveiled Tesla Energy - storage systems or batteries for homes, companies and utilities that will expand its business beyond electric vehicles and tap into a fast-growing area of the energy industry.
** GILEAD SCIENCES INC, Thursday close $100.51, +3.18 pct premarket
The drugmaker said on Thursday that its quarterly profit nearly doubled, driven by strong sales of its hepatitis C drugs, as it topped Wall Street estimates.
** VISA INC, Thursday close $66.05, -1.02 pct premarket
The world's largest credit and debit card company forecast profit below Wall Street expectations for the current quarter, hurt by continued pressure from lower crude prices and a strong dollar.
** LLOYDS BANKING GROUP, Thursday close $4.77, +6.92 pct premarket
Britain's biggest retail bank is confident next week's British national election will not derail healthy UK economic growth, it said on Friday after posting first-quarter profit up by a fifth thanks to sharply lower losses on bad loans and wider margins.
** TRANSCANADA CORP, Thursday close $46.42
Canada's second-largest pipeline company reported a 6.1 percent fall in quarterly net profit, hurt by derivative losses.
** OCWEN FINANCIAL CORP, Thursday close $8.49, +12.96 pct premarket
The mortgage servicer forecast higher-than-expected first-quarter revenue and profit and said it intends to file first-quarter results no later than May 29.
** CVS HEALTH CORP, Thursday close $99.29, +1.23 pct premarket
The No.2 U.S drugstore operator reported a better-than-expected quarterly profit on Friday, helped by higher revenue from its specialty pharmacy services and an increase in pharmacy network claims.
** TETRALOGIC, Thursday close $4.35, -10.34 pct premarket
The drug developer began a public offering of shares of its common stock.
** MONSANTO, Thursday close $113.96
** SYNGENTA, Thursday close $67.04, +14.86 pct premarket
The world's largest seed company has again approached Switzerland's Syngenta in recent weeks with an offer to buy the company, Bloomberg reported citing people familiar with the matter.
** FIREEYE INC, Thursday close $41.3, +5.69 pct premarket
The cybersecurity company raised its full-year revenue forecast as governments and businesses increase spending to protect their networks from sophisticated cyber attacks.
** EXPEDIA INC, Thursday close $94.23, +6.12 pct premarket
The company on Thursday reported a first-quarter profit that exceeded analysts' expectations as it earned more money from travel bookings in and outside the United States, despite foreign currencies falling relative to the U.S. dollar.
** INSULET CORP, Thursday close $29.85, -15.41 pct premarket
The insulin pump maker reported a bigger-than-expected first quarter loss as operating expenses rose.
** SUNPOWER CORP, Thursday close $32.19, -3.70 pct premarket
** FIRST SOLAR INC, Thursday close $59.67, -2.30 pct premarket
The solar panel makers reported a quarterly loss, compared with a year-earlier profit, as they sold fewer power plants ahead of a spinoff of some of their assets into a joint public entity.
** DUKE ENERGY CORP, Thursday close $77.57
The largest U.S. power company by generation capacity reported a higher-than-expected quarterly profit as exceptionally cold winter weather boosted electricity demand.
** ACCURAY INC, Thursday close $8.13
The cancer radiation device maker reported lower-than-expected third-quarter revenue as gross order volumes fell short of the company expectations.
** WESTERN UNION CO, Thursday close $20.28
The world's largest money-transfer company said it expects pricing for its money transfer services to be at the company's "historical low single digit range" as it grapples with rising competition.
** DREAMWORKS ANIMATION SKG INC, Thursday close $26.06
The Hollywood studio reported a bigger-than-expected quarterly loss as it spends heavily on restructuring and diversifying its business.
** AMERICAN INTERNATIONAL GROUP INC, Thursday close $56.29
The insurer's first-quarter earnings fell slightly as low interest rates and weaker returns from alternative investments offset improvements in its commercial insurance business.
** MEDICINES CO, Thursday close $25.61
The U.S. Food and Drug Administration approved the Medicines Co's drug device Ionsys for postoperative pain for hospital use, the company said on Thursday.
** AMERICAN EXPRESS CO, Thursday close $77.45
Merchants unhappy with the fees AmEx charges them may steer customers toward less expensive cards without fearing retaliation from the credit card company, a federal judge ruled on Thursday. (Compiled by Avik Das in Bengaluru; Editing by Simon Jennings)</t>
  </si>
  <si>
    <t>['linkd', 'accray', 'aiu', 'altcrp', 'altcrp', 'amexpr', 'dowjon', 'dukpow', 'dwaskg', 'expdia', 'fsolar', 'gilsci', 'inslcr', 'intl', 'linkd', 'medcco', 'monsan', 'mville', 'nasdaq', 'novsyn', 'ocwn', 'sdpret', 'sunpoc', 'teslmi', 'tracan', 'usfda', 'visa', 'wufsi', 'altcrp', 'gilsci', 'intl']</t>
  </si>
  <si>
    <t>['intl', 'gilsci', 'altcrp', 'linkd']</t>
  </si>
  <si>
    <t>(For faster updates on individual market-movers, Eikon users please use search string "STXBZ US"; for the Day Ahead newsletter, http://link.reuters.com/mex49s; for the Morning News Call newsletter, http://link.reuters.com/nex49s) U.S. stocks were poised to open higher on Friday ahead of the release of data that could support signs that the economy is regaining momentum after stumbling in the first quarter. Dow Jones industrial average futures were up 0.65 percent at 17,875, S&amp;P 500 futures were up 0.46 percent at 2,088.5 and Nasdaq 100 futures were up 0.35 percent at 4,423.75.
** LINKEDIN CORP, Thursday close $252.13, -18.81 pct premarket</t>
  </si>
  <si>
    <t>['c152', 'e11', 'm11', 'nrmf', 'c15', 'ccat', 'ecat', 'mcat', 'ncat', 'nfact', 'nfce', 'nfcpin', 'niwe']</t>
  </si>
  <si>
    <t>BUZZ-U.S. STOCKS ON THE MOVE-LinkedIn, Intel, Altera, Gilead</t>
  </si>
  <si>
    <t>BUZZ-U.S. STOCKS ON THE MOVE-LinkedIn, Intel, Altera, GileadThe business networking website operator slashed its full-year profit forecast, citing slower revenue growth at its hiring business and a delay in recognizing the contribution of lynda.com, the online education company it has agreed to buy.
** INTEL CORP, Thursday close $32.55, +0.58 pct premarket
** ALTERA CORP, Thursday close $41.68, +7.49 pct premarket
Intel signed a standstill agreement earlier this year with Altera that expires on June 1, giving the world's largest chipmaker the option to launch a hostile bid after that, according to sources familiar with the matter.
** TESLA MOTORS INC, Thursday close $226.05, +1.47 pct premarket
The carmaker on Thursday unveiled Tesla Energy - storage systems or batteries for homes, companies and utilities that will expand its business beyond electric vehicles and tap into a fast-growing area of the energy industry.
** GILEAD SCIENCES INC, Thursday close $100.51, +3.18 pct premarket
The drugmaker said on Thursday that its quarterly profit nearly doubled, driven by strong sales of its hepatitis C drugs, as it topped Wall Street estimates.
** VISA INC, Thursday close $66.05, -1.02 pct premarket
The world's largest credit and debit card company forecast profit below Wall Street expectations for the current quarter, hurt by continued pressure from lower crude prices and a strong dollar.
** LLOYDS BANKING GROUP, Thursday close $4.77, +6.92 pct premarket
Britain's biggest retail bank is confident next week's British national election will not derail healthy UK economic growth, it said on Friday after posting first-quarter profit up by a fifth thanks to sharply lower losses on bad loans and wider margins.
** TRANSCANADA CORP, Thursday close $46.42
Canada's second-largest pipeline company reported a 6.1 percent fall in quarterly net profit, hurt by derivative losses.
** OCWEN FINANCIAL CORP, Thursday close $8.49, +12.96 pct premarket
The mortgage servicer forecast higher-than-expected first-quarter revenue and profit and said it intends to file first-quarter results no later than May 29.
** CVS HEALTH CORP, Thursday close $99.29, +1.23 pct premarket
The No.2 U.S drugstore operator reported a better-than-expected quarterly profit on Friday, helped by higher revenue from its specialty pharmacy services and an increase in pharmacy network claims.
** TETRALOGIC, Thursday close $4.35, -10.34 pct premarket
The drug developer began a public offering of shares of its common stock.
** MONSANTO, Thursday close $113.96
** SYNGENTA, Thursday close $67.04, +14.86 pct premarket
The world's largest seed company has again approached Switzerland's Syngenta in recent weeks with an offer to buy the company, Bloomberg reported citing people familiar with the matter.
** FIREEYE INC, Thursday close $41.3, +5.69 pct premarket
The cybersecurity company raised its full-year revenue forecast as governments and businesses increase spending to protect their networks from sophisticated cyber attacks.
** EXPEDIA INC, Thursday close $94.23, +6.12 pct premarket
The company on Thursday reported a first-quarter profit that exceeded analysts' expectations as it earned more money from travel bookings in and outside the United States, despite foreign currencies falling relative to the U.S. dollar.
** INSULET CORP, Thursday close $29.85, -15.41 pct premarket
The insulin pump maker reported a bigger-than-expected first quarter loss as operating expenses rose.
** SUNPOWER CORP, Thursday close $32.19, -3.70 pct premarket
** FIRST SOLAR INC, Thursday close $59.67, -2.30 pct premarket
The solar panel makers reported a quarterly loss, compared with a year-earlier profit, as they sold fewer power plants ahead of a spinoff of some of their assets into a joint public entity.
** DUKE ENERGY CORP, Thursday close $77.57
The largest U.S. power company by generation capacity reported a higher-than-expected quarterly profit as exceptionally cold winter weather boosted electricity demand.
** ACCURAY INC, Thursday close $8.13
The cancer radiation device maker reported lower-than-expected third-quarter revenue as gross order volumes fell short of the company expectations.
** WESTERN UNION CO, Thursday close $20.28
The world's largest money-transfer company said it expects pricing for its money transfer services to be at the company's "historical low single digit range" as it grapples with rising competition.
** DREAMWORKS ANIMATION SKG INC, Thursday close $26.06
The Hollywood studio reported a bigger-than-expected quarterly loss as it spends heavily on restructuring and diversifying its business.
** AMERICAN INTERNATIONAL GROUP INC, Thursday close $56.29
The insurer's first-quarter earnings fell slightly as low interest rates and weaker returns from alternative investments offset improvements in its commercial insurance business.
** MEDICINES CO, Thursday close $25.61
The U.S. Food and Drug Administration approved the Medicines Co's drug device Ionsys for postoperative pain for hospital use, the company said on Thursday.
** AMERICAN EXPRESS CO, Thursday close $77.45
Merchants unhappy with the fees AmEx charges them may steer customers toward less expensive cards without fearing retaliation from the credit card company, a federal judge ruled on Thursday. (Compiled by Avik Das in Bengaluru; Editing by Simon Jennings)</t>
  </si>
  <si>
    <t>LFSW000020150612eb6g00216</t>
  </si>
  <si>
    <t>Our news editors obtained a quote from the research from the University of Minnesota, "Current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
According to the news editors, the research concluded: "These studies provide no reason to exclude PspC from a multi-component protein vaccine containing PspA."
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
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
Keywords for this news article include: Peptides, Proteins, Minnesota, Minneapolis, Amino Acids, United States, Bacterial Vaccines, Biological Products, North and Central America, Experimental Otitis Media, Ear Diseases and Conditions, Bacterial Infections and Mycoses.
Our reports deliver fact-based news of research and discoveries from around the world. Copyright 2015, NewsRx LLC</t>
  </si>
  <si>
    <t>['elsv', 'uvmnst', 'uvmnst']</t>
  </si>
  <si>
    <t>,usa,usmn,namz,usc,</t>
  </si>
  <si>
    <t>2015 JUN 16 (NewsRx) -- By a News Reporter-Staff News Editor at Life Science Weekly -- Investigators publish new report on Ear Diseases and Conditions. According to news reporting originating from Minneapolis, Minnesota, by NewsRx correspondents, research stated, "Otitis media is the most commonly diagnosed disease in ambulatory care and Streptococcuspneumoniae continues to be the most common bacterial agent. Bacterial resistance to antibiotics underscores the need for better vaccines."</t>
  </si>
  <si>
    <t>['gsci', 'gimmu', 'nnam', 'gcat', 'ghea', 'gtrea', 'ncat', 'nfact', 'nfce', 'niwe']</t>
  </si>
  <si>
    <t>Ear Diseases and Conditions; New Findings from University of Minnesota Yields New Data on Otitis Media (Pneumococcal PspA and PspC proteins: potential vaccine candidates for experimental otitis media)</t>
  </si>
  <si>
    <t>Ear Diseases and Conditions; New Findings from University of Minnesota Yields New Data on Otitis Media (Pneumococcal PspA and PspC proteins: potential vaccine candidates for experimental otitis media)Our news editors obtained a quote from the research from the University of Minnesota, "Current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
According to the news editors, the research concluded: "These studies provide no reason to exclude PspC from a multi-component protein vaccine containing PspA."
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
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
Keywords for this news article include: Peptides, Proteins, Minnesota, Minneapolis, Amino Acids, United States, Bacterial Vaccines, Biological Products, North and Central America, Experimental Otitis Media, Ear Diseases and Conditions, Bacterial Infections and Mycoses.
Our reports deliver fact-based news of research and discoveries from around the world. Copyright 2015, NewsRx LLC</t>
  </si>
  <si>
    <t>MHWK000020150522eb5p00079</t>
  </si>
  <si>
    <t>"Janssen remains committed to ensuring long-term treatment success for the 2.4 million adult Americans living with schizophrenia and to providing novel solutions for the family members and friends who care for them," said Larry Alphs, MD, PhD, Psychiatry Therapeutic Team Lead, Medical Affairs, Janssen Pharmaceuticals, Inc. "We are evaluating the content of the Complete Response letter and look forward to continuing productive discussions with the FDA to advance this supplemental New Drug Application."
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
Data from the PRIDE study was presented at the 167(th) Annual Meeting of the American Psychiatric Association in May 2014, and published in The Journal of Clinical Psychiatry in April 2015.
Keywords for this news article include: Antipsychotic, Janssen Pharmaceuticals Inc., Psychiatry, FDA Actions, Legal Issues, Mental Health, Government Agencies Offices and Entities.
Our reports deliver fact-based news of research and discoveries from around the world. Copyright 2015, NewsRx LLC</t>
  </si>
  <si>
    <t>['jnsspi', 'ampsyc', 'jnsspi', 'jnsspi', 'usfda', 'usfda', 'usfda', 'jonjon']</t>
  </si>
  <si>
    <t>['usfda', 'jnsspi']</t>
  </si>
  <si>
    <t>2015 MAY 25 (NewsRx) -- By a News Reporter-Staff News Editor at Mental Health Weekly Digest -- Janssen Pharmaceuticals, Inc. announced that the U.S. Food and Drug Administration (FDA) issued a Complete Response letter regarding the supplemental new drug application (sNDA) for once-monthly long-acting antipsychotic INVEGA SUSTENNA((R)) (paliperidone palmitate). The sNDA seeks to expand the product's label to include data showing that treatment with INVEGA SUSTENNA((R) )is effective six months longer than commonly prescribed oral antipsychotics in people with schizophrenia.
INVEGA SUSTENNA((R) )was approved by the FDA in July 2009 as the first once-monthly atypical long-acting injectable antipsychotic to treat schizophrenia and is now approved in more than 80 countries.</t>
  </si>
  <si>
    <t>['c22', 'cappro', 'c13', 'ccat', 'ncat', 'nfact', 'nfcpin']</t>
  </si>
  <si>
    <t>Janssen Pharmaceuticals, Inc. U.S. FDA Issues Complete Response Letter to sNDA Seeking to Expand the Label for INVEGA SUSTENNA(R)</t>
  </si>
  <si>
    <t>Janssen Pharmaceuticals, Inc. U.S. FDA Issues Complete Response Letter to sNDA Seeking to Expand the Label for INVEGA SUSTENNA(R)"Janssen remains committed to ensuring long-term treatment success for the 2.4 million adult Americans living with schizophrenia and to providing novel solutions for the family members and friends who care for them," said Larry Alphs, MD, PhD, Psychiatry Therapeutic Team Lead, Medical Affairs, Janssen Pharmaceuticals, Inc. "We are evaluating the content of the Complete Response letter and look forward to continuing productive discussions with the FDA to advance this supplemental New Drug Application."
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
Data from the PRIDE study was presented at the 167(th) Annual Meeting of the American Psychiatric Association in May 2014, and published in The Journal of Clinical Psychiatry in April 2015.
Keywords for this news article include: Antipsychotic, Janssen Pharmaceuticals Inc., Psychiatry, FDA Actions, Legal Issues, Mental Health, Government Agencies Offices and Entities.
Our reports deliver fact-based news of research and discoveries from around the world. Copyright 2015, NewsRx LLC</t>
  </si>
  <si>
    <t>MPRMPR0020150107eb1600003</t>
  </si>
  <si>
    <t>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
RELATED: Hypertension Evaluation
Valsartan Tablets are available in 40mg, 80mg, 160mg, and 320mg strengths.
For more information call (800) 399-2561 or visit Lupin.com.</t>
  </si>
  <si>
    <t>['sndoz', 'sndoz', 'usfda', 'sndoz']</t>
  </si>
  <si>
    <t>Lupin announced it has received final approval from the Food and Drug Administration (FDA) for Valsartan Tablets, the generic version of Novartis' Diovan.
Lupin announced it has received final approval from the Food and Drug Administration (FDA) for Valsartan Tablets, the generic version of Novartis' Diovan.</t>
  </si>
  <si>
    <t>Lupin Launches Generic Diovan</t>
  </si>
  <si>
    <t>Lupin Launches Generic DiovanDiovan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
RELATED: Hypertension Evaluation
Valsartan Tablets are available in 40mg, 80mg, 160mg, and 320mg strengths.
For more information call (800) 399-2561 or visit Lupin.com.</t>
  </si>
  <si>
    <t>MRNCT00020150202eb1j00011</t>
  </si>
  <si>
    <t>But treating all 174,000 hepatitis C patients in the VA health system is cost-prohibitive. Even with the price negotiated by VA with the company's maker, Gilead Sciences Inc . of Foster City, California ‚Äî $594 per dose ‚Äî treatment would run nearly $12 billion.
Consequently, VA takes a conservative approach, reserving Sovaldi and its competitor, Olysio, made by Janssen Therapeutics of Titusville, New Jersey (negotiated price: $413 per pill), for those with advanced liver disease or in need of a transplant.
In fiscal 2014, the Veterans Health Administration treated more than 5,400 veterans with Sovaldi at a cost of $370 million. And VA has asked Congress for roughly $1.3 billion to provide Sovaldi and other new hepatitis C drugs for another 30,000 patients.
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
The price differential has led some U.S. lawmakers and advocates to accuse the company of price gouging.
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
"When a company can make back an $11 billion investment in just one year on just one drug, is that too much? ... We're looking at a company who is milking a cash cow for everything it's worth," Sanders said.
Gilead executives were asked to speak at the hearing but declined, citing overseas business travel, Sanders said.
But in an email to Military Times, Gilead spokeswoman Michele Rest defended the price and the company's billing structure. Noting that Sovaldi does not merely provide a "long-term or indefinite treatment," but rather cures a life-threatening disease and wards off the need for the kind of costly lifelong care required after liver transplants, Rest said the price "reflects the value of the medicine."
Sovaldi also is priced similarly to other hepatitis C regimens that take up to a year and have significant side effects, she added.
Rest said Gilead offers a tiered pricing program in different locations, with countries categorized by gross national income per capita and the prevalence of hepatitis C infections in their populations.
About 3.2 million Americans are infected with hepatitis C, according to the Centers for Disease Control and Prevention . The virus is spread by shared needles, an inadvertent needle stick, or having sex or using the toiletries (toothbrush, razor) of an infected person.
Also at risk are those who received a blood transplant or organ transplant before 1992, when widespread screening became available in the U.S.
VA is the largest single provider of hepatitis C care in the U.S., with a high-risk population of Vietnam War veterans who may have contracted the disease through blood transfusions for battlefield injuries or the intravenous drug use common in the era.
VA has screened aggressively for the disease, testing nearly two-thirds of all patients born from 1945 to 1965. But being on the forefront of hepatitis detection and treatment means the department also has a significant share of patients with the virus.
And as those patients age, their livers are failing.
"The introduction of very costly, highly effective and less toxic anti-viral therapies, which are easier to administer than older treatments, holds the promise of eradicating this disease in infected veterans," said Michael Valentino, chief consultant for pharmacy benefits at VA. "However, addressing the cost of these agents remains a major challenge."
The Defense Department requires Tricare beneficiaries to receive prior authorization to get these medications but has made them available, through military treatment facilities, by mail order and at retail pharmacies.
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
According to Valentino, new hepatitis C treatments from other manufacturers are expected later this year, and he expressed hope that the new regimens would relieve the budget crunch caused by the cost of Sovaldi and other current medications.
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t>
  </si>
  <si>
    <t>['gilsci', 'gilsci', 'gilsci', 'pblczn', 'tiboti', 'uscdcp', 'usvtha', 'pblczn', 'usvet']</t>
  </si>
  <si>
    <t>['usvet', 'pblczn', 'gilsci']</t>
  </si>
  <si>
    <t>One of the costliest drugs on the market threatens the Veterans Affairs Department's health budget ‚Äî to the point that VA, which added the medication to its formulary in April, provides it to only the sickest patients who need it.
At a commercial cost of $1,000 a pill, the hepatitis C drug Sovaldi received FDA approval in 2014, a breakthrough that cut the time it takes to treat patients with the blood-borne virus to 12 weeks from one year, and at reduced risk.</t>
  </si>
  <si>
    <t>MRNCT</t>
  </si>
  <si>
    <t>Marine Corps Times</t>
  </si>
  <si>
    <t>['gvvet', 'ghepat', 'cappro', 'c13', 'c22', 'ccat', 'gcat', 'ghea', 'gmed', 'gpir', 'gpol', 'gvbod', 'gvexe', 'ncat', 'nfact', 'nfcpin']</t>
  </si>
  <si>
    <t>Hepatitis C drug costing DoD and Veterans Affairs millions</t>
  </si>
  <si>
    <t>Hepatitis C drug costing DoD and Veterans Affairs millionsBut treating all 174,000 hepatitis C patients in the VA health system is cost-prohibitive. Even with the price negotiated by VA with the company's maker, Gilead Sciences Inc . of Foster City, California ‚Äî $594 per dose ‚Äî treatment would run nearly $12 billion.
Consequently, VA takes a conservative approach, reserving Sovaldi and its competitor, Olysio, made by Janssen Therapeutics of Titusville, New Jersey (negotiated price: $413 per pill), for those with advanced liver disease or in need of a transplant.
In fiscal 2014, the Veterans Health Administration treated more than 5,400 veterans with Sovaldi at a cost of $370 million. And VA has asked Congress for roughly $1.3 billion to provide Sovaldi and other new hepatitis C drugs for another 30,000 patients.
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
The price differential has led some U.S. lawmakers and advocates to accuse the company of price gouging.
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
"When a company can make back an $11 billion investment in just one year on just one drug, is that too much? ... We're looking at a company who is milking a cash cow for everything it's worth," Sanders said.
Gilead executives were asked to speak at the hearing but declined, citing overseas business travel, Sanders said.
But in an email to Military Times, Gilead spokeswoman Michele Rest defended the price and the company's billing structure. Noting that Sovaldi does not merely provide a "long-term or indefinite treatment," but rather cures a life-threatening disease and wards off the need for the kind of costly lifelong care required after liver transplants, Rest said the price "reflects the value of the medicine."
Sovaldi also is priced similarly to other hepatitis C regimens that take up to a year and have significant side effects, she added.
Rest said Gilead offers a tiered pricing program in different locations, with countries categorized by gross national income per capita and the prevalence of hepatitis C infections in their populations.
About 3.2 million Americans are infected with hepatitis C, according to the Centers for Disease Control and Prevention . The virus is spread by shared needles, an inadvertent needle stick, or having sex or using the toiletries (toothbrush, razor) of an infected person.
Also at risk are those who received a blood transplant or organ transplant before 1992, when widespread screening became available in the U.S.
VA is the largest single provider of hepatitis C care in the U.S., with a high-risk population of Vietnam War veterans who may have contracted the disease through blood transfusions for battlefield injuries or the intravenous drug use common in the era.
VA has screened aggressively for the disease, testing nearly two-thirds of all patients born from 1945 to 1965. But being on the forefront of hepatitis detection and treatment means the department also has a significant share of patients with the virus.
And as those patients age, their livers are failing.
"The introduction of very costly, highly effective and less toxic anti-viral therapies, which are easier to administer than older treatments, holds the promise of eradicating this disease in infected veterans," said Michael Valentino, chief consultant for pharmacy benefits at VA. "However, addressing the cost of these agents remains a major challenge."
The Defense Department requires Tricare beneficiaries to receive prior authorization to get these medications but has made them available, through military treatment facilities, by mail order and at retail pharmacies.
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
According to Valentino, new hepatitis C treatments from other manufacturers are expected later this year, and he expressed hope that the new regimens would relieve the budget crunch caused by the cost of Sovaldi and other current medications.
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t>
  </si>
  <si>
    <t>NBPPBS0020151119ebbk002v6</t>
  </si>
  <si>
    <t>HTTP link to original article
http://www.sec.gov/Archives/edgar/data/872589/000123789915000054/xslF345X03/edgardoc.xml
Here is a record of P. Roy Vagelos's transactions that were reported:
Date               Transaction Type  No. of Shares  Price, US$  Value, US$
November 03, 2015 Sold              3985           580.23      2,312,217
November 02, 2015 Sold              13257          580.18      7,691,446
MANAGEMENT SCORECARD FOR REGENERON PHARMACEUTICALS, INC.:
P. Roy Vagelos's performance for Regeneron Pharmaceuticals is placed 256/2,234 in BSS News Bites's ranking of NASDAQ performers in the past year, a percentile ranking of 88%.
Key Financials:
(all figures in pct)
 Revenue Growth  EPS Growth  Operating Margin ROE
2014            34.4        -19.4             28.8  13.7
2013            52.4        -43.6             36.1  21.7
2012            207.2       -                 33.3  60.2
2011            -2.6        -                 -44.9  -45.7
 Share Price (USD)  Market Capitalisation ($)
Last               583.3 60.2 billion
1 Year ago         415.2 42.2 billion
2 Years ago        277.8 27.1 billion
3 Years ago        157.9 14.7 billion
4 Years ago        49.8  4.5 billion
5 Years ago        25.0  2.3 billion
Biography
P. Roy Vagelos, Chairman and Director
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
Original Newsbody
Source: SEC
Source: BuySellSignals.com</t>
  </si>
  <si>
    <t>['regph', 'advanm', 'nasdaq', 'nasdaq', 'regph', 'regph', 'usdptz']</t>
  </si>
  <si>
    <t>NEWS BITES - PEOPLE IN BUSINESS
Regeneron Pharmaceuticals (NASDAQ:REGN) Chairman and Director Vagelos P Roy sold 17,240 shares worth US$10,135,396 on November 18, 2015. The selling price was US$587.90. The shares hit a one-day high on the day.</t>
  </si>
  <si>
    <t>Regeneron Pharmaceuticals chairman and director P. Roy Vagelos sells 19 November 2015</t>
  </si>
  <si>
    <t>Regeneron Pharmaceuticals chairman and director P. Roy Vagelos sells 19 November 2015HTTP link to original article
http://www.sec.gov/Archives/edgar/data/872589/000123789915000054/xslF345X03/edgardoc.xml
Here is a record of P. Roy Vagelos's transactions that were reported:
Date               Transaction Type  No. of Shares  Price, US$  Value, US$
November 03, 2015 Sold              3985           580.23      2,312,217
November 02, 2015 Sold              13257          580.18      7,691,446
MANAGEMENT SCORECARD FOR REGENERON PHARMACEUTICALS, INC.:
P. Roy Vagelos's performance for Regeneron Pharmaceuticals is placed 256/2,234 in BSS News Bites's ranking of NASDAQ performers in the past year, a percentile ranking of 88%.
Key Financials:
(all figures in pct)
 Revenue Growth  EPS Growth  Operating Margin ROE
2014            34.4        -19.4             28.8  13.7
2013            52.4        -43.6             36.1  21.7
2012            207.2       -                 33.3  60.2
2011            -2.6        -                 -44.9  -45.7
 Share Price (USD)  Market Capitalisation ($)
Last               583.3 60.2 billion
1 Year ago         415.2 42.2 billion
2 Years ago        277.8 27.1 billion
3 Years ago        157.9 14.7 billion
4 Years ago        49.8  4.5 billion
5 Years ago        25.0  2.3 billion
Biography
P. Roy Vagelos, Chairman and Director
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
Original Newsbody
Source: SEC
Source: BuySellSignals.com</t>
  </si>
  <si>
    <t>NYTFEED020151002eba2000dz</t>
  </si>
  <si>
    <t xml:space="preserve">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t>
  </si>
  <si>
    <t>['brstmy', 'brstmy', 'brstmy', 'usfda', 'usfda']</t>
  </si>
  <si>
    <t>The first combination of drugs aimed at bolstering the immune system to fight cancer has been approved, giving the drug maker Bristol-Myers Squibb an early lead over competitors.</t>
  </si>
  <si>
    <t>['ccat', 'ncolu', 'cappro', 'c13', 'c22', 'ncat', 'nfact', 'nfcpin']</t>
  </si>
  <si>
    <t>F.D.A. Approves Combining 2 Cancer-Fighting Drugs</t>
  </si>
  <si>
    <t>F.D.A. Approves Combining 2 Cancer-Fighting Drugs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t>
  </si>
  <si>
    <t>PHBW000020150723eb7n000c2</t>
  </si>
  <si>
    <t>The international trademark goods and services class code for this trademark application is 005.
As submitted by the applicant, this trademark application relates to the following goods and services: Nutritionally fortified beverages.
The owner/registrar information for this application is: Kalina Pagano, Vital Pharmaceuticals, 1600 North Park Drive, Weston FL 3332
Keywords for this news article include: Vital Pharmaceuticals, Trademarks.
Our reports deliver fact-based news of research and discoveries from around the world. Copyright 2015, NewsRx LLC</t>
  </si>
  <si>
    <t>2015 JUL 27 (NewsRx) -- By a News Reporter-Staff News Editor at Pharma Business Week -- According to news reporting originating from Washington, D.C., by NewsRx journalists, a trademark application has been made for "ZEROTEIN" by Kalina Pagano, representing Vital Pharmaceuticals. This application was made available to the public on July 10, 2015.
The serial number for this application is 78481597.</t>
  </si>
  <si>
    <t>['ctmark', 'cgymtr', 'nnam', 'ccat', 'cinprp', 'ncat', 'nfact', 'nfce', 'niwe']</t>
  </si>
  <si>
    <t>Trademarks; Vital Pharmaceuticals' Trademark Application for "ZEROTEIN" Filed</t>
  </si>
  <si>
    <t>Trademarks; Vital Pharmaceuticals' Trademark Application for "ZEROTEIN" FiledThe international trademark goods and services class code for this trademark application is 005.
As submitted by the applicant, this trademark application relates to the following goods and services: Nutritionally fortified beverages.
The owner/registrar information for this application is: Kalina Pagano, Vital Pharmaceuticals, 1600 North Park Drive, Weston FL 3332
Keywords for this news article include: Vital Pharmaceuticals, Trademarks.
Our reports deliver fact-based news of research and discoveries from around the world. Copyright 2015, NewsRx LLC</t>
  </si>
  <si>
    <t>POLGOV0020150313eb3j002tr</t>
  </si>
  <si>
    <t>News editors obtained the following quote from the background information supplied by the inventors: "Embodiments of the present disclosure generally relate to implantable cardiac devices, and more particularly to implantable medical devices that communicate with an external device through radio frequency (RF) signals.
"Numerous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
"Various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
"Many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
"An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
"In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
"The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
"However,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
As a supplement to the background information on this patent application, VerticalNews correspondents also obtained the inventors' summary information for this patent application: "Certain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
"The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
"The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
"Certain embodiments of the present disclosure provide a system that may include a target implantable medical device (IMD), and an external device configured to selectively communicate with the target IMD.
"Certain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
"FIG. 1 illustrates a simplified view of an IMD and patient care system (PCS), according to an embodiment of the present disclosure.
"FIG. 2 illustrates a front view of a programmer, according to an embodiment of the present disclosure.
"FIG. 3 illustrates an isometric front view of a programmer, according to an embodiment of the present disclosure.
"FIG. 4 illustrates an isometric front view of a programmer, according to an embodiment of the present disclosure.
"FIG. 5 illustrates an IMD implanted in a patient, according to an embodiment of the present disclosure.
"FIG. 6 illustrates a functional block diagram of an IMD, according to an embodiment of the present disclosure.
"FIG. 7 illustrates a flow chart for a process of waking up an IMD, according to an embodiment of the present disclosure.
"FIG. 8 illustrates a functional block diagram of a device communicator, according to an embodiment of the present disclosure.
"FIG. 9 illustrates a simplified diagram of an external programmer in relation to multiple IMDs, according to an embodiment of the present disclosure.
"FIG. 10 illustrates a simplified diagram of an external programmer in relation to multiple IMDs, according to an embodiment of the present disclosure.
"FIG. 11 illustrates a simplified diagram of an external programmer that is equidistant from two IMDs, according to an embodiment of the present disclosure.
"FIG. 12 illustrates a flow chart of a method of selectively communicating with a target IMD, according to an embodiment of the present disclosure.
"FIG. 13 illustrates a functional block diagram of an external device, according to an embodiment of the present disclosure.
"FIG. 14 illustrates a block diagram of exemplary internal components of an IMD, according to an embodiment of the present disclosure."
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
Keywords for this news article include: Patents, Cardio Device, Medical Devices.
Our reports deliver fact-based news of research and discoveries from around the world. Copyright 2015, NewsRx LLC</t>
  </si>
  <si>
    <t>2015 MAR 19 (VerticalNews) -- By a News Reporter-Staff News Editor at Politics &amp; Government Week -- From Washington, D.C., VerticalNews journalists report that a patent application by the inventors Schwartz, Allan (Saratoga, CA); Wu, Yongjian (Thousand Oaks, CA), filed on August 23, 2013, was made available online on March 5, 2015.
No assignee for this patent application has been made.</t>
  </si>
  <si>
    <t>Patents; Researchers Submit Patent Application, "System and Method for Selectively Communicating with an Implantable Medical Device", for Approval</t>
  </si>
  <si>
    <t>Patents; Researchers Submit Patent Application, "System and Method for Selectively Communicating with an Implantable Medical Device", for ApprovalNews editors obtained the following quote from the background information supplied by the inventors: "Embodiments of the present disclosure generally relate to implantable cardiac devices, and more particularly to implantable medical devices that communicate with an external device through radio frequency (RF) signals.
"Numerous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
"Various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
"Many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
"An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
"In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
"The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
"However,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
As a supplement to the background information on this patent application, VerticalNews correspondents also obtained the inventors' summary information for this patent application: "Certain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
"The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
"The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
"Certain embodiments of the present disclosure provide a system that may include a target implantable medical device (IMD), and an external device configured to selectively communicate with the target IMD.
"Certain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
"FIG. 1 illustrates a simplified view of an IMD and patient care system (PCS), according to an embodiment of the present disclosure.
"FIG. 2 illustrates a front view of a programmer, according to an embodiment of the present disclosure.
"FIG. 3 illustrates an isometric front view of a programmer, according to an embodiment of the present disclosure.
"FIG. 4 illustrates an isometric front view of a programmer, according to an embodiment of the present disclosure.
"FIG. 5 illustrates an IMD implanted in a patient, according to an embodiment of the present disclosure.
"FIG. 6 illustrates a functional block diagram of an IMD, according to an embodiment of the present disclosure.
"FIG. 7 illustrates a flow chart for a process of waking up an IMD, according to an embodiment of the present disclosure.
"FIG. 8 illustrates a functional block diagram of a device communicator, according to an embodiment of the present disclosure.
"FIG. 9 illustrates a simplified diagram of an external programmer in relation to multiple IMDs, according to an embodiment of the present disclosure.
"FIG. 10 illustrates a simplified diagram of an external programmer in relation to multiple IMDs, according to an embodiment of the present disclosure.
"FIG. 11 illustrates a simplified diagram of an external programmer that is equidistant from two IMDs, according to an embodiment of the present disclosure.
"FIG. 12 illustrates a flow chart of a method of selectively communicating with a target IMD, according to an embodiment of the present disclosure.
"FIG. 13 illustrates a functional block diagram of an external device, according to an embodiment of the present disclosure.
"FIG. 14 illustrates a block diagram of exemplary internal components of an IMD, according to an embodiment of the present disclosure."
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
Keywords for this news article include: Patents, Cardio Device, Medical Devices.
Our reports deliver fact-based news of research and discoveries from around the world. Copyright 2015, NewsRx LLC</t>
  </si>
  <si>
    <t>RTNW000020150709eb79000ft</t>
  </si>
  <si>
    <t xml:space="preserve">
       MARKET                    MONEY FLOW (in millions)    RATIO 
                                    TODAY     PREV DAY 
       DJIA                          +75.5       -583.5       1.04 
       Blocks                     +102.4       -538.1       1.41 
       Russell 2000                 +133.0      -2288.1       1.10 
       Blocks                      +39.2      -1890.3       1.25 
       S &amp; P 500                    +731.4       -490.0       1.08 
       Blocks                     +693.2       -324.6       1.59 
       DJ U.S. Total Stock Market  +1125.7      -4112.6       1.06 
       Blocks                     +969.0      -2733.2       1.36 
ISSUE GAINERS                 SYMBOL   EXCH   LAST PRICE   MONEY FLOW    RATIO 
                                                          (in millions) 
iSh Short Maturity Bd          NEAR    BATS       50.11      +157.1     111.69 
Abbott Laboratories            ABT     NYSE       49.56       +53.8       6.32 
WisdomTree Europe              HEDJ    ARCA       61.17       +36.6       2.79 
Baidu                          BIDU    NASD      189.32       +30.8       1.21 
Aetna                          AET     NYSE      114.40       +30.0       1.46 
iSh US Home Construction       ITB     ARCA       27.76       +29.2       4.65 
Intel                          INTC    NASD       29.35       +25.3       1.36 
IBM                            IBM     NYSE      164.85       +25.0       1.54 
Kroger Co                      KR      NYSE       76.00       +25.0       1.84 
Amazon.com                     AMZN    NASD      437.36       +24.8       1.21 
Disney                         DIS     NYSE      115.96       +24.3       1.35 
Microsoft                      MSFT    NASD       45.04       +20.3       1.21 
Google Cl C                    GOOG    NASD      523.02       +20.2       1.18 
Google Cl A                    GOOGL   NASD      547.06       +19.7       1.21 
Pfizer                         PFE     NYSE       33.91       +19.6       1.85 
iShares MSCI Japan ETF         EWJ     ARCA       12.47       +18.8       2.44 
Adobe Systems                  ADBE    NASD       80.98       +18.4       2.06 
AbbVie Inc.                    ABBV    NYSE       68.20       +18.3       1.72 
SPDR S&amp;P O&amp;G Exp &amp; Prd         XOP     ARCA       44.42       +17.8       1.42 
HRG Group                      HRG     NYSE       13.12       +17.0      60.71 
ISSUE DECLINERS               SYMBOL   EXCH   LAST PRICE   MONEY FLOW    RATIO 
                                                          (in millions) 
SPDR S&amp;P 500                   SPY     ARCA      206.31       -71.5       0.93 
Alibaba Group Holding ADS      BABA    NYSE       80.62       -51.3       0.75 
Apple                          AAPL    NASD      123.05       -49.0       0.91 
Procter &amp; Gamble               PG      NYSE       81.27       -37.6       0.53 
PepsiCo                        PEP     NYSE       95.84       -36.2       0.69 
Freeport-McMoRan Inc.          FCX     NYSE       16.87       -35.9       0.33 
SPDR EURO STOXX 50             FEZ     ARCA       36.85       -33.9       0.17 
iShares China Large-Cap        FXI     ARCA       41.07       -31.7       0.75 
Sigma-Aldrich                  SIAL    NASD      139.45       -31.3       0.14 
AT&amp;T                           T       NYSE       34.59       -28.2       0.69 
Altera                         ALTR    NASD       50.32       -24.7       0.73 
iShares iBoxx $ HY Cp Bd       HYG     ARCA       88.40       -24.6       0.31 
JPMorgan Div Return EM         JPEM    ARCA       50.09       -21.8       0.00 
Facebook Inc. Cl A             FB      NASD       86.75       -21.5       0.90 
iShares MSCI Emg Markets       EEM     ARCA       37.77       -19.8       0.81 
JPMorgan Chase                 JPM     NYSE       66.47       -18.3       0.75 
Chevron                        CVX     NYSE       94.25       -17.6       0.74 
Catamaran Corp.                CTRX    NASD       61.28       -17.1       0.62 
Bank Of America                BAC     NYSE       16.53       -16.8       0.81 
iSh Europe Dev Real Est        IFEU    NASD       36.75       -16.8       0.00 
Moneyflow figures are the dollar value of composite uptick trades minus
the dollar value of downtick trades. The up/down ratio reflects the value
of uptick trades relative to the value of downtick trades.
Source: WSJ Market Data Group
(END) Dow Jones Newswires
09-07-15 1618GMT</t>
  </si>
  <si>
    <t>['abotlb', 'abotlb', 'abotlb', 'abvbba', 'abvbba', 'adosy', 'adosy', 'aetla', 'aetla', 'alibab', 'alibab', 'altcrp', 'altcrp', 'amzcom', 'amzcom', 'bmbcsl', 'bmbcsl', 'cnyc', 'cnyc', 'dsnyw', 'dsnyw', 'fmcc', 'fmcc', 'goog', 'goog', 'ibm', 'ibm', 'intl', 'intl', 'krogr', 'krogr', 'mcrost', 'mcrost', 'nyse', 'nyse', 'onlnfr', 'onlnfr', 'pepsco', 'pepsco', 'pfiz', 'pfiz', 'prgml', 'prgml', 'sbcatt', 'sbcatt', 'sdpret', 'sdpret', 'sial', 'sial', 'socal', 'socal', 'websjp', 'websjp']</t>
  </si>
  <si>
    <t xml:space="preserve">MONEY FLOW - UPTICK/DOWNTICK TRADING DOLLAR VOLUME Jul 09,2015 12:03 PM </t>
  </si>
  <si>
    <t>['m11', 'ncat', 'neqac', 'nrmf', 'ntab', 'mcat', 'nfact', 'nfce', 'niwe']</t>
  </si>
  <si>
    <t>Money Flow Table For Major U.S. Indexes And Stocks</t>
  </si>
  <si>
    <t>Money Flow Table For Major U.S. Indexes And Stocks
       MARKET                    MONEY FLOW (in millions)    RATIO 
                                    TODAY     PREV DAY 
       DJIA                          +75.5       -583.5       1.04 
       Blocks                     +102.4       -538.1       1.41 
       Russell 2000                 +133.0      -2288.1       1.10 
       Blocks                      +39.2      -1890.3       1.25 
       S &amp; P 500                    +731.4       -490.0       1.08 
       Blocks                     +693.2       -324.6       1.59 
       DJ U.S. Total Stock Market  +1125.7      -4112.6       1.06 
       Blocks                     +969.0      -2733.2       1.36 
ISSUE GAINERS                 SYMBOL   EXCH   LAST PRICE   MONEY FLOW    RATIO 
                                                          (in millions) 
iSh Short Maturity Bd          NEAR    BATS       50.11      +157.1     111.69 
Abbott Laboratories            ABT     NYSE       49.56       +53.8       6.32 
WisdomTree Europe              HEDJ    ARCA       61.17       +36.6       2.79 
Baidu                          BIDU    NASD      189.32       +30.8       1.21 
Aetna                          AET     NYSE      114.40       +30.0       1.46 
iSh US Home Construction       ITB     ARCA       27.76       +29.2       4.65 
Intel                          INTC    NASD       29.35       +25.3       1.36 
IBM                            IBM     NYSE      164.85       +25.0       1.54 
Kroger Co                      KR      NYSE       76.00       +25.0       1.84 
Amazon.com                     AMZN    NASD      437.36       +24.8       1.21 
Disney                         DIS     NYSE      115.96       +24.3       1.35 
Microsoft                      MSFT    NASD       45.04       +20.3       1.21 
Google Cl C                    GOOG    NASD      523.02       +20.2       1.18 
Google Cl A                    GOOGL   NASD      547.06       +19.7       1.21 
Pfizer                         PFE     NYSE       33.91       +19.6       1.85 
iShares MSCI Japan ETF         EWJ     ARCA       12.47       +18.8       2.44 
Adobe Systems                  ADBE    NASD       80.98       +18.4       2.06 
AbbVie Inc.                    ABBV    NYSE       68.20       +18.3       1.72 
SPDR S&amp;P O&amp;G Exp &amp; Prd         XOP     ARCA       44.42       +17.8       1.42 
HRG Group                      HRG     NYSE       13.12       +17.0      60.71 
ISSUE DECLINERS               SYMBOL   EXCH   LAST PRICE   MONEY FLOW    RATIO 
                                                          (in millions) 
SPDR S&amp;P 500                   SPY     ARCA      206.31       -71.5       0.93 
Alibaba Group Holding ADS      BABA    NYSE       80.62       -51.3       0.75 
Apple                          AAPL    NASD      123.05       -49.0       0.91 
Procter &amp; Gamble               PG      NYSE       81.27       -37.6       0.53 
PepsiCo                        PEP     NYSE       95.84       -36.2       0.69 
Freeport-McMoRan Inc.          FCX     NYSE       16.87       -35.9       0.33 
SPDR EURO STOXX 50             FEZ     ARCA       36.85       -33.9       0.17 
iShares China Large-Cap        FXI     ARCA       41.07       -31.7       0.75 
Sigma-Aldrich                  SIAL    NASD      139.45       -31.3       0.14 
AT&amp;T                           T       NYSE       34.59       -28.2       0.69 
Altera                         ALTR    NASD       50.32       -24.7       0.73 
iShares iBoxx $ HY Cp Bd       HYG     ARCA       88.40       -24.6       0.31 
JPMorgan Div Return EM         JPEM    ARCA       50.09       -21.8       0.00 
Facebook Inc. Cl A             FB      NASD       86.75       -21.5       0.90 
iShares MSCI Emg Markets       EEM     ARCA       37.77       -19.8       0.81 
JPMorgan Chase                 JPM     NYSE       66.47       -18.3       0.75 
Chevron                        CVX     NYSE       94.25       -17.6       0.74 
Catamaran Corp.                CTRX    NASD       61.28       -17.1       0.62 
Bank Of America                BAC     NYSE       16.53       -16.8       0.81 
iSh Europe Dev Real Est        IFEU    NASD       36.75       -16.8       0.00 
Moneyflow figures are the dollar value of composite uptick trades minus
the dollar value of downtick trades. The up/down ratio reflects the value
of uptick trades relative to the value of downtick trades.
Source: WSJ Market Data Group
(END) Dow Jones Newswires
09-07-15 1618GMT</t>
  </si>
  <si>
    <t>RTTNEW0020150224eb2o004v3</t>
  </si>
  <si>
    <t>For comments and feedback: contact editorial@rttnews.com
Copyright(c) 2015 RTTNews.com. All Rights Reserved</t>
  </si>
  <si>
    <t>['mcpore', 'mcpore', 'mcpore', 'usfda', 'eumagy']</t>
  </si>
  <si>
    <t>['eumagy', 'mcpore']</t>
  </si>
  <si>
    <t>(RTTNews) - Cytori Therapeutics, Inc. (CYTX) said the European Medicines Agency's Committee for Orphan Medicinal Products or COMP issued a positive opinion toward Cytori's application for an orphan drug designation for the new Scleroderma therapeutic ECCS-50, which contains adipose tissue-derived stromal vascular fraction cells derived from Cytori's proprietary Celution System.
Recently, the company Cytori received FDA approval to study the same therapeutic, ECCS-50, in an 80 patient Phase 3 pivotal trial for Scleroderma associated hand dysfunction. Currently, this trial is planned to begin enrolling this year in around 12 U.S. sites.</t>
  </si>
  <si>
    <t>Cytori Gets Positive European Opinion On Orphan Drug Status - Quick Facts</t>
  </si>
  <si>
    <t>Cytori Gets Positive European Opinion On Orphan Drug Status - Quick FactsFor comments and feedback: contact editorial@rttnews.com
Copyright(c) 2015 RTTNews.com. All Rights Reserved</t>
  </si>
  <si>
    <t>RTTNEW0020150304eb33000xe</t>
  </si>
  <si>
    <t>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
For comments and feedback: contact editorial@rttnews.com
Copyright(c) 2015 RTTNews.com. All Rights Reserved</t>
  </si>
  <si>
    <t>['jonjon', 'vtmnsp', 'camsup', 'jonjon', 'vtmnsp', 'vtmnsp', 'weiwat', 'rtbg']</t>
  </si>
  <si>
    <t>['weiwat', 'vtmnsp', 'jonjon']</t>
  </si>
  <si>
    <t>(RTTNews) - Vitamin Shoppe Inc. (VSI) said that Colin Watts will be joining the company as its new Chief Executive Officer effective April 6, 2015. Mr. Watts will also become a member of the Board of Directors. He is to succeed Tony Truesdale who announced in September 2014 his plans to retire in June 2015 after more than nine years of service at the Vitamin Shoppe.</t>
  </si>
  <si>
    <t>['c411', 'cboard', 'cslmc', 'npress', 'c41', 'ccat', 'ncat', 'nfact', 'nfcpex', 'nfcpin']</t>
  </si>
  <si>
    <t>Vitamin Shoppe Names Colin Watts CEO</t>
  </si>
  <si>
    <t>Vitamin Shoppe Names Colin Watts CEOMr.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
For comments and feedback: contact editorial@rttnews.com
Copyright(c) 2015 RTTNews.com. All Rights Reserved</t>
  </si>
  <si>
    <t>THEBUGLE20151210ebc80001g</t>
  </si>
  <si>
    <t>"Influenza can be a serious upper respiratory disease that can lead to hospitalization and death for some," Will County Health Department Executive Director John Cicero said in a news release. "The best way to protect yourself against the flu is an annual flu shot."
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
Because flu viruses constantly change, the department added that an annual dose of vaccine is highly recommended.
"Flu vaccine can significantly reduce the risk of disease complications like pneumonia," Cicero said. "Several vaccine options are available. Flu activity usually increases soon after the holiday season, so receiving vaccine protection now will boost your immunity during the weeks and months to come."
People with the flu can spread it to others through coughing, sneezing and talking. Flu may also be spread when people touch surfaces contaminated by virus droplets.
Flu symptoms include fever, cough, sore throat, runny or stuffy nose, body aches, headache, chills and fatigue. To minimize the risk of flu transmission, the department recommends washing hands frequently and avoiding close contact with sick people.
Additionally, individuals should avoid touching their eyes, nose or mouth, which can spread viruses and bacteria. Covering mouths when coughing or sneezing also reduces the risk of transmitting flu.
For information about immunization services provided by the Will County Health Department, call 815-740-8143 or visit www.willcountyhealth.org.</t>
  </si>
  <si>
    <t>Voyager Media Group, Inc.</t>
  </si>
  <si>
    <t>The Will County Health Department announced that is has joined public health agencies and healthcare organizations across the state to encourage residents to get a flu shot during Vaccinate Illinois Week, Dec. 6 through 12.
Vaccinate Illinois Week is a statewide observance focused on educating everyone about the importance of flu vaccination during the fall, winter and spring seasons, according the health department. In Illinois, flu season typically begins in September and can last seven months or longer.</t>
  </si>
  <si>
    <t>THEBUGLE</t>
  </si>
  <si>
    <t>The Bugle</t>
  </si>
  <si>
    <t>['gcold', 'gimmu', 'gcat', 'ghea', 'gmed', 'gtrea']</t>
  </si>
  <si>
    <t>Vaccinate Illinois Week highlights importance of flu vaccine</t>
  </si>
  <si>
    <t>Vaccinate Illinois Week highlights importance of flu vaccine"Influenza can be a serious upper respiratory disease that can lead to hospitalization and death for some," Will County Health Department Executive Director John Cicero said in a news release. "The best way to protect yourself against the flu is an annual flu shot."
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
Because flu viruses constantly change, the department added that an annual dose of vaccine is highly recommended.
"Flu vaccine can significantly reduce the risk of disease complications like pneumonia," Cicero said. "Several vaccine options are available. Flu activity usually increases soon after the holiday season, so receiving vaccine protection now will boost your immunity during the weeks and months to come."
People with the flu can spread it to others through coughing, sneezing and talking. Flu may also be spread when people touch surfaces contaminated by virus droplets.
Flu symptoms include fever, cough, sore throat, runny or stuffy nose, body aches, headache, chills and fatigue. To minimize the risk of flu transmission, the department recommends washing hands frequently and avoiding close contact with sick people.
Additionally, individuals should avoid touching their eyes, nose or mouth, which can spread viruses and bacteria. Covering mouths when coughing or sneezing also reduces the risk of transmitting flu.
For information about immunization services provided by the Will County Health Department, call 815-740-8143 or visit www.willcountyhealth.org.</t>
  </si>
  <si>
    <t>THWEEK0020150707eb770005l</t>
  </si>
  <si>
    <t>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
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
"This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 said Paul Chaplin, President &amp; Chief Executive Officer of Bavarian Nordic. "Our successful decade-long partnership with BARDA paves the way for improved public health preparedness, ensuring all Americans are protected from smallpox, including those people with compromised immune systems and skin disorders like eczema."
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
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
This bulk vaccine order will be produced and revenue recognized in 2016 and into 2017, and thus does not affect the Company's expectations for the financial results for 2015.
Contacts
Seth LewisVice President Investor Relations (US)Tel: +1 978 341 5271
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
The development of a freeze-dried formulation of IMVAMUNE has been funded in whole or in part with Federal funds from the Office of the Assistant Secretary for Preparedness and Response, Biomedical Advanced Research and Development Authority, under Contract No. HHSO100201000011C.
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
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
HUG#1934614
For the original version on GlobeNewswire visit: http://globenewswire.com/news-release/2015/07/07/750072/0/en/Bavarian-Nordic-Receives-Order-for-IMVAMUNE-Smallpox-Vaccine-from-the-U-S-Government-Valued-at-USD-133-Million.html</t>
  </si>
  <si>
    <t>['bmdvrv', 'bnrins', 'bmdvrv', 'bmdvrv', 'bnrins', 'bnrins', 'brstmy', 'ntnct', 'twnit', 'usagov', 'usagov']</t>
  </si>
  <si>
    <t>['usagov', 'bnrins', 'bmdvrv']</t>
  </si>
  <si>
    <t>Apex Press and Publications</t>
  </si>
  <si>
    <t xml:space="preserve">ASIA GULFST MEASTZ OMAN WASIAZ </t>
  </si>
  <si>
    <t>(GlobeNewswire) - Bulk supply order will help maintain current stockpile and serves as a precursor for future contracts for freeze-dried formulation of IMVAMUNE
Deliveries and revenues to occur in 2016 and 2017</t>
  </si>
  <si>
    <t>THWEEK</t>
  </si>
  <si>
    <t>TheWeek</t>
  </si>
  <si>
    <t>['gspox', 'c333', 'c33', 'ccat', 'gcat', 'ghea', 'gmed', 'ncat', 'nfact', 'nfcpin']</t>
  </si>
  <si>
    <t>Bavarian Nordic Receives Order for IMVAMUNE¬Æ Smallpox Vaccine from the U.S. Government Valued at USD 133 Million</t>
  </si>
  <si>
    <t>Bavarian Nordic Receives Order for IMVAMUNE¬Æ Smallpox Vaccine from the U.S. Government Valued at USD 133 MillionCOPENHAGEN,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
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
"This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 said Paul Chaplin, President &amp; Chief Executive Officer of Bavarian Nordic. "Our successful decade-long partnership with BARDA paves the way for improved public health preparedness, ensuring all Americans are protected from smallpox, including those people with compromised immune systems and skin disorders like eczema."
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
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
This bulk vaccine order will be produced and revenue recognized in 2016 and into 2017, and thus does not affect the Company's expectations for the financial results for 2015.
Contacts
Seth LewisVice President Investor Relations (US)Tel: +1 978 341 5271
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
The development of a freeze-dried formulation of IMVAMUNE has been funded in whole or in part with Federal funds from the Office of the Assistant Secretary for Preparedness and Response, Biomedical Advanced Research and Development Authority, under Contract No. HHSO100201000011C.
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
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
HUG#1934614
For the original version on GlobeNewswire visit: http://globenewswire.com/news-release/2015/07/07/750072/0/en/Bavarian-Nordic-Receives-Order-for-IMVAMUNE-Smallpox-Vaccine-from-the-U-S-Government-Valued-at-USD-133-Million.html</t>
  </si>
  <si>
    <t>WDAN000020150126eb1q0001l</t>
  </si>
  <si>
    <t>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t>
  </si>
  <si>
    <t>['usfda', 'euruno', 'sndoz', 'sndoz', 'usfda', 'usfda', 'sndoz']</t>
  </si>
  <si>
    <t>['sndoz', 'usfda']</t>
  </si>
  <si>
    <t>,namz,switz,usa,dach,eurz,weurz,</t>
  </si>
  <si>
    <t>Swiss firm Novartis has announced that the US FDA has granted accelerated approval for the meningococcal group B vaccine, Bexsero (rDNA, component, adsorbed), for the prevention of invasive meningococcal disease caused by serogroup B, or meningitis B, in adolescents and young adults aged 10 through 25 years old.</t>
  </si>
  <si>
    <t>['gmenig', 'cappro', 'gimmu', 'c13', 'c22', 'ccat', 'gcat', 'ghea', 'gmed', 'gtrea', 'ncat', 'nfact', 'nfcpin']</t>
  </si>
  <si>
    <t>US FDA issues marketing authorisation for Novartis's vaccine Bexsero</t>
  </si>
  <si>
    <t>US FDA issues marketing authorisation for Novartis's vaccine BexseroSignificance: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t>
  </si>
  <si>
    <t>WSJO000020150218eb2i003jv</t>
  </si>
  <si>
    <t>Now, a team from the Scripps Research Institute and other institutions said it has identified a way to prevent HIV from infecting cells, using an approach that resembles gene therapy or transfer rather than eliciting an immune response.
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
‚ÄúIt is absolutely 100% effective," said Michael Farzan, a professor of infectious diseases at the Scripps Research Institute in Jupiter, Fla., and lead author of the study. ‚ÄúThere is no question that it is by far the broadest entry inhibitor out there."
The approach has been tested only on four rhesus monkeys, not humans.
‚ÄúThis innovative research holds promise for moving us toward two important goals: achieving long-term protection from HIV infection, and putting HIV into sustained remission in chronically infected people," said Anthony Fauci, director of the National Institute of Allergy and Infectious Diseases, which funded the work.
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
‚ÄúIt's very clever and very powerful," said Nancy Haigwood, an HIV researcher at Oregon Health and Science University, who wasn't involved in the study but wrote about its potential as a vaccine alternative in a commentary in Nature. ‚ÄúThis is going to be much better than any vaccine on the horizon."
The scientists created the protein by fusing together elements of both cellular receptors to which HIV binds. They then injected genetic material encoding the protein into the quadriceps of the four monkeys, stimulating production of the new molecule.
The researchers infected the monkeys with a hybrid version of HIV, administering up to four times the amount of virus it took to infect a control group. The protein protected the monkeys for 40 weeks.
Dr. Farzan said the monkeys remained infection-free even when given 16 times the amount of virus that it took to infect the control group in experiments conducted after the study was completed.
He said he hoped human trials could begin within a year, after more testing in animals that is already under way. The first step, he said, would be to gauge the ability of the molecule to keep virus levels in HIV-positive people in check.
‚ÄúWe believe our goal now is to show it can work therapeutically," he said.
The next step would be to test its efficacy as a vaccine, in people who don't have the virus but are at high risk of infection, Dr. Farzan said.
The work builds on a 2009 study that proposed using gene transfer as an alternative to a traditional vaccine for HIV.
Philip Johnson, a professor at the University of Pennsylvania and director of the Children's Hospital of Philadelphia Research Institute, who led the work this study builds on, said the new research offers promise for that concept.
‚ÄúIt appears to be an extraordinarily potent molecule," he said. ‚ÄúIt's further validating of the idea that we should be thinking in alternate terms about how to attack HIV vaccines." He said it should be tested in humans right away: ‚ÄúTo me the nonhuman primate data are outstanding."
Write to Betsy McKay at betsy.mckay@wsj.com</t>
  </si>
  <si>
    <t>['tscren', 'ohsun', 'tchphp', 'tscren', 'unvpnl']</t>
  </si>
  <si>
    <t>['tscren']</t>
  </si>
  <si>
    <t>Scientists have engineered a molecule they say can block infection with the virus that causes AIDS, a discovery that potentially could lead to a new therapy for patients as well as an alternative to a vaccine.
Researchers have been trying for three decades to develop an effective vaccine against the human immunodeficiency virus, which causes AIDS. They are also searching for a way to cure infected people. But the ever-evolving virus has eluded them.</t>
  </si>
  <si>
    <t>['c23', 'ghiv', 'ghea', 'gimmu', 'glife', 'gpol', 'gstd', 'ccat', 'gcat', 'gmed', 'gpir', 'gtrea']</t>
  </si>
  <si>
    <t>Molecule Shows Ability to Block AIDS Virus; Approach has yet to be tested in humans but could lead to new treatments and a vaccine</t>
  </si>
  <si>
    <t>Molecule Shows Ability to Block AIDS Virus; Approach has yet to be tested in humans but could lead to new treatments and a vaccineNow, a team from the Scripps Research Institute and other institutions said it has identified a way to prevent HIV from infecting cells, using an approach that resembles gene therapy or transfer rather than eliciting an immune response.
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
‚ÄúIt is absolutely 100% effective," said Michael Farzan, a professor of infectious diseases at the Scripps Research Institute in Jupiter, Fla., and lead author of the study. ‚ÄúThere is no question that it is by far the broadest entry inhibitor out there."
The approach has been tested only on four rhesus monkeys, not humans.
‚ÄúThis innovative research holds promise for moving us toward two important goals: achieving long-term protection from HIV infection, and putting HIV into sustained remission in chronically infected people," said Anthony Fauci, director of the National Institute of Allergy and Infectious Diseases, which funded the work.
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
‚ÄúIt's very clever and very powerful," said Nancy Haigwood, an HIV researcher at Oregon Health and Science University, who wasn't involved in the study but wrote about its potential as a vaccine alternative in a commentary in Nature. ‚ÄúThis is going to be much better than any vaccine on the horizon."
The scientists created the protein by fusing together elements of both cellular receptors to which HIV binds. They then injected genetic material encoding the protein into the quadriceps of the four monkeys, stimulating production of the new molecule.
The researchers infected the monkeys with a hybrid version of HIV, administering up to four times the amount of virus it took to infect a control group. The protein protected the monkeys for 40 weeks.
Dr. Farzan said the monkeys remained infection-free even when given 16 times the amount of virus that it took to infect the control group in experiments conducted after the study was completed.
He said he hoped human trials could begin within a year, after more testing in animals that is already under way. The first step, he said, would be to gauge the ability of the molecule to keep virus levels in HIV-positive people in check.
‚ÄúWe believe our goal now is to show it can work therapeutically," he said.
The next step would be to test its efficacy as a vaccine, in people who don't have the virus but are at high risk of infection, Dr. Farzan said.
The work builds on a 2009 study that proposed using gene transfer as an alternative to a traditional vaccine for HIV.
Philip Johnson, a professor at the University of Pennsylvania and director of the Children's Hospital of Philadelphia Research Institute, who led the work this study builds on, said the new research offers promise for that concept.
‚ÄúIt appears to be an extraordinarily potent molecule," he said. ‚ÄúIt's further validating of the idea that we should be thinking in alternate terms about how to attack HIV vaccines." He said it should be tested in humans right away: ‚ÄúTo me the nonhuman primate data are outstanding."
Write to Betsy McKay at betsy.mckay@wsj.com</t>
  </si>
  <si>
    <t>Row Labels</t>
  </si>
  <si>
    <t>Grand Total</t>
  </si>
  <si>
    <t>(blank)</t>
  </si>
  <si>
    <t>Max of Responses</t>
  </si>
  <si>
    <t xml:space="preserve">Conflict?? </t>
  </si>
  <si>
    <t>Keep</t>
  </si>
  <si>
    <t>Throw</t>
  </si>
  <si>
    <t>Count of ID</t>
  </si>
  <si>
    <t>conflict check</t>
  </si>
  <si>
    <t>Innov_Decision</t>
  </si>
  <si>
    <t>Innov_Conflict</t>
  </si>
  <si>
    <t>Phase Decision</t>
  </si>
  <si>
    <t>Pending Innov Review</t>
  </si>
  <si>
    <t>Note: No conflicts amongst - Innov = YES responses, only some Unsure for Phase</t>
  </si>
  <si>
    <t>None</t>
  </si>
  <si>
    <t>Keep-reviewed</t>
  </si>
  <si>
    <t>Keep-Reviewed</t>
  </si>
  <si>
    <t>Re</t>
  </si>
  <si>
    <t>Gizem review</t>
  </si>
  <si>
    <t>REPATHA(TM)</t>
  </si>
  <si>
    <t>Amgen Inc.</t>
  </si>
  <si>
    <t>Unituxin (dinutuximab)</t>
  </si>
  <si>
    <t xml:space="preserve">United Therapeutics Corporation </t>
  </si>
  <si>
    <t>ThermoDox(R)</t>
  </si>
  <si>
    <t>Precision Novi intuitive Illumina 3D neural targeting software</t>
  </si>
  <si>
    <t>riboflavin ophthalmic solutions</t>
  </si>
  <si>
    <t>Opdivo (nivolumab)</t>
  </si>
  <si>
    <t>Bristol-Myers Squibb Company (NYSE:BMY)</t>
  </si>
  <si>
    <t>BIND, AstraZeneca</t>
  </si>
  <si>
    <t>Lenti-D(TM), LentiGlobin®</t>
  </si>
  <si>
    <t>bluebird bio Inc.</t>
  </si>
  <si>
    <t>Euro Mediterranean Inst Sci &amp; Technol</t>
  </si>
  <si>
    <t>SK BIOPHARMACEUTICALS CO. LTD.</t>
  </si>
  <si>
    <t xml:space="preserve">ublituximab, TGR-1202 </t>
  </si>
  <si>
    <t>TG THERAPEUTICS, INC.</t>
  </si>
  <si>
    <t>Sugammadex</t>
  </si>
  <si>
    <t>Strides</t>
  </si>
  <si>
    <t>ATDOMB0020150522eb5m0005r</t>
  </si>
  <si>
    <t>ATPHAB0020150415eb4f0005n</t>
  </si>
  <si>
    <t>ATPHAM0020150602eb5t0008f</t>
  </si>
  <si>
    <t>BWR0000020150209eb290004b</t>
  </si>
  <si>
    <t>CHEMEC0020150515eb5m0002h</t>
  </si>
  <si>
    <t>CHPR000020150819eb8b0001n</t>
  </si>
  <si>
    <t>CHWKNW0020150410eb4e00050</t>
  </si>
  <si>
    <t>DAIM000020150615eb6g0000d</t>
  </si>
  <si>
    <t>DJDN000020150302eb320019u</t>
  </si>
  <si>
    <t>DRGW000020150612eb6j0008h</t>
  </si>
  <si>
    <t>GNVL000020160213ebbo000hp</t>
  </si>
  <si>
    <t>HAMW000020150529eb65001p3</t>
  </si>
  <si>
    <t>JNWP000020150325eb3p0000f</t>
  </si>
  <si>
    <t>LFSW000020150130eb23001n2</t>
  </si>
  <si>
    <t>MSP0000020150924eb9k00015</t>
  </si>
  <si>
    <t>NBPPBS0020150507eb58001vs</t>
  </si>
  <si>
    <t>PRGRSS0020150725eb7p0001h</t>
  </si>
  <si>
    <t>PZON000020150917eb9h0002q</t>
  </si>
  <si>
    <t>SFBJO00020150408eb4700001</t>
  </si>
  <si>
    <t>STLBJO0020150611eb6b0002w</t>
  </si>
  <si>
    <t>WSJO000020151215ebcf003s7</t>
  </si>
  <si>
    <t>CohenSamantha</t>
  </si>
  <si>
    <t>NA</t>
  </si>
  <si>
    <t>Cefixime</t>
  </si>
  <si>
    <t>Quell</t>
  </si>
  <si>
    <t>Quell Relief</t>
  </si>
  <si>
    <t>LJPC-501</t>
  </si>
  <si>
    <t>La Jolla Pharmaceutical Company</t>
  </si>
  <si>
    <t>IFN(alpha)-Kinoid</t>
  </si>
  <si>
    <t>Neovacs,Stellar</t>
  </si>
  <si>
    <t>EXPAREL(R), bupivacaine liposome injectable suspension</t>
  </si>
  <si>
    <t>Pacira Pharmaceuticals Inc.</t>
  </si>
  <si>
    <t>SB010</t>
  </si>
  <si>
    <t>F/TAF</t>
  </si>
  <si>
    <t>Gilead</t>
  </si>
  <si>
    <t>Brain Computer Interface (BCI)</t>
  </si>
  <si>
    <t>NeuroLutions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</si>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</sst>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indexed="64"/>
      </patternFill>
    </fill>
    <fill>
      <patternFill patternType="solid">
        <fgColor theme="7"/>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7" fillId="34" borderId="0" xfId="0" applyFont="1" applyFill="1"/>
    <xf numFmtId="0" fontId="0" fillId="35" borderId="0" xfId="0" applyFill="1"/>
    <xf numFmtId="0" fontId="0" fillId="0" borderId="0" xfId="0" applyAlignment="1"/>
    <xf numFmtId="22" fontId="0" fillId="0" borderId="0" xfId="0" applyNumberFormat="1" applyAlignment="1"/>
    <xf numFmtId="0" fontId="16" fillId="33" borderId="10" xfId="0" applyFont="1" applyFill="1" applyBorder="1" applyAlignment="1">
      <alignment wrapText="1"/>
    </xf>
    <xf numFmtId="0" fontId="16" fillId="33" borderId="0" xfId="0" applyFont="1" applyFill="1" applyBorder="1" applyAlignment="1">
      <alignment wrapText="1"/>
    </xf>
    <xf numFmtId="0" fontId="16" fillId="33" borderId="0" xfId="0" applyFont="1" applyFill="1" applyBorder="1" applyAlignment="1"/>
    <xf numFmtId="0" fontId="0" fillId="35" borderId="0" xfId="0" applyFill="1" applyAlignment="1"/>
    <xf numFmtId="0" fontId="18" fillId="0" borderId="0" xfId="0" applyFont="1" applyAlignment="1"/>
    <xf numFmtId="0" fontId="17" fillId="36" borderId="0" xfId="0" applyFont="1" applyFill="1" applyAlignment="1"/>
    <xf numFmtId="22"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677.602553124998" createdVersion="6" refreshedVersion="6" minRefreshableVersion="3" recordCount="558" xr:uid="{00000000-000A-0000-FFFF-FFFF2E000000}">
  <cacheSource type="worksheet">
    <worksheetSource ref="A1:AG559" sheet="InnovYes_Full"/>
  </cacheSource>
  <cacheFields count="33">
    <cacheField name="Unnamed: 0" numFmtId="0">
      <sharedItems containsString="0" containsBlank="1" containsNumber="1" containsInteger="1" minValue="1" maxValue="572"/>
    </cacheField>
    <cacheField name="Timestamp" numFmtId="0">
      <sharedItems containsNonDate="0" containsDate="1" containsString="0" containsBlank="1" minDate="2019-07-24T11:16:24" maxDate="2019-07-25T14:13:24"/>
    </cacheField>
    <cacheField name="ID" numFmtId="0">
      <sharedItems count="414">
        <s v="AIWFIE0020150928eb9s0002w"/>
        <s v="AIWINE0020150619eb6k000s1"/>
        <s v="ALRAQNEG20151001eb9u0002u"/>
        <s v="AMHL000020150313eb3d0000a"/>
        <s v="AMHL000020150513eb5d00005"/>
        <s v="APRS000020150401eb41008qa"/>
        <s v="APRS000020150513eb5d00d72"/>
        <s v="APRS000020150819eb8j00030"/>
        <s v="APRS000020150916eb9g00and"/>
        <s v="APRS000020151116ebbg00a3k"/>
        <s v="APRS000020151119ebbj00acv"/>
        <s v="ATEHEA0020150512eb5c00001"/>
        <s v="ATPATN0020150601eb610000g"/>
        <s v="ATPHAB0020150119eb1j00006"/>
        <s v="ATPHAB0020150317eb3h0002t"/>
        <s v="ATPHAB0020150514eb5e0005o"/>
        <s v="ATPHAB0020151019ebaj00036"/>
        <s v="ATPHAB0020151212ebcc0000d"/>
        <s v="ATPHAM0020150110eb18000bc"/>
        <s v="ATPHAM0020150115eb1c0008g"/>
        <s v="ATPHAM0020150115eb1e000eq"/>
        <s v="ATPHAM0020150121eb1l000e1"/>
        <s v="ATPHAM0020150204eb220003q"/>
        <s v="ATPHAM0020150205eb24000gz"/>
        <s v="ATPHAM0020150206eb24000eq"/>
        <s v="ATPHAM0020150303eb320005r"/>
        <s v="ATPHAM0020150423eb4k00065"/>
        <s v="ATPHAM0020150501eb4u0000r"/>
        <s v="ATPHAM0020150515eb5e0007f"/>
        <s v="ATPHAM0020150518eb5d0003g"/>
        <s v="ATPHAM0020150521eb5j0003c"/>
        <s v="ATPHAM0020150527eb5q0006d"/>
        <s v="ATPHAM0020150529eb5r000bt"/>
        <s v="ATPHAM0020150602eb5t00030"/>
        <s v="ATPHAM0020150627eb6o00098"/>
        <s v="ATPHAM0020150627eb6p00093"/>
        <s v="ATPHAM0020150701eb6u0009g"/>
        <s v="ATPHAM0020150724eb7n0006d"/>
        <s v="ATPHAM0020150725eb7o0005u"/>
        <s v="ATPHAM0020150806eb8500065"/>
        <s v="ATPHAM0020150807eb850002u"/>
        <s v="ATPHAM0020150831eb8u000bn"/>
        <s v="ATPHAM0020150902eb910008k"/>
        <s v="ATPHAM0020150930eb9u000el"/>
        <s v="ATPHAM0020151008eba800090"/>
        <s v="ATPHAM0020151009eba80002e"/>
        <s v="ATPHAM0020151009eba80008e"/>
        <s v="ATPHAM0020151023ebal000bg"/>
        <s v="ATPHAM0020151030ebat0006f"/>
        <s v="ATPHAM0020151031ebas0008k"/>
        <s v="ATPHAM0020151112ebba0005o"/>
        <s v="ATPHAM0020151112ebbb0000b"/>
        <s v="ATPHAM0020151120ebbj000ec"/>
        <s v="ATPHAM0020151125ebbo0002v"/>
        <s v="ATPHAM0020151215ebce0000h"/>
        <s v="ATPHAM0020151218ebch00039"/>
        <s v="ATTOPN0020150823eb8l00006"/>
        <s v="BBPUB00020151112ebbc000ea"/>
        <s v="BHLD000020150518eb5d00011"/>
        <s v="BHLD000020151023eban0003h"/>
        <s v="BIOELSE020150123eb1g00013"/>
        <s v="BIOELSE020150407eb3q0000p"/>
        <s v="BIOELSE020150522eb5e0000f"/>
        <s v="BIOELSE020150708eb720000e"/>
        <s v="BIOELSE020150818eb8a00007"/>
        <s v="BIOELSE020150831eb8o0000e"/>
        <s v="BIOELSE020150903eb8s0001l"/>
        <s v="BIOELSE020150916eb9900019"/>
        <s v="BIOELSE020150916eb990001u"/>
        <s v="BIOELSE020150930eb9p0000u"/>
        <s v="BIOELSE020151007eb9u00011"/>
        <s v="BIOELSE020151117ebb90001r"/>
        <s v="BIOELSE020160107ebcn0000e"/>
        <s v="BIWK000020150109eb1e001cc"/>
        <s v="BIWK000020150116eb1l000go"/>
        <s v="BIWK000020150213eb2i0014r"/>
        <s v="BIWK000020150306eb3b000hh"/>
        <s v="BIWK000020150417eb4m000ps"/>
        <s v="BIWK000020150515eb5k000no"/>
        <s v="BIWK000020150529eb63000tm"/>
        <s v="BIWK000020150612eb6h00021"/>
        <s v="BIWK000020150612eb6h0006s"/>
        <s v="BIWK000020150619eb6o000wo"/>
        <s v="BIWK000020150703eb730008f"/>
        <s v="BIWK000020150709eb79000na"/>
        <s v="BIWK000020150909eb99000fr"/>
        <s v="BIWK000020151216ebcg0004y"/>
        <s v="BNZNGA0020150326eb3q0005m"/>
        <s v="BNZNGA0020150610eb6a000jh"/>
        <s v="BOSBJO0020150319eb3j0008e"/>
        <s v="BOSBJO0020150508eb580002u"/>
        <s v="BOSBJO0020151002eba20008e"/>
        <s v="BSFLVO0020151030ebau0005m"/>
        <s v="BTBW000020150206eb290001v"/>
        <s v="BTBW000020150921eb9l0000h"/>
        <s v="BUSWRD0020150821eb8l0028m"/>
        <s v="BWR0000020150112eb1c0005a"/>
        <s v="BWR0000020150217eb2h00047"/>
        <s v="BWR0000020150227eb2r0000g"/>
        <s v="BWR0000020150305eb350006b"/>
        <s v="BWR0000020150609eb69000gh"/>
        <s v="BWR0000020150720eb7k00096"/>
        <s v="BWR0000020150730eb7u000b3"/>
        <s v="BWR0000020150825eb8p0001a"/>
        <s v="BWR0000020151019ebaj000g3"/>
        <s v="BWR0000020151030ebau0000k"/>
        <s v="CCT0000020150520eb5i0000a"/>
        <s v="CGAZ000020150130eb1u0000a"/>
        <s v="CHDR000020150609eb4r00021"/>
        <s v="CHEMEC0020150501eb58002ae"/>
        <s v="CHEMEC0020150925eb9p00002"/>
        <s v="CHEMEC0020151225ebcp000sm"/>
        <s v="CHIMOG0020151019eba90000b"/>
        <s v="CHPR000020150129eb1q0000e"/>
        <s v="CHPR000020150302eb2p0000b"/>
        <s v="CHPR000020150713eb770001c"/>
        <s v="CHPR000020150904eb8v0000i"/>
        <s v="CHPR000020150908eb9200029"/>
        <s v="CHPR000020150916eb990001v"/>
        <s v="CHPR000020150923eb9g00016"/>
        <s v="CHPR000020151023ebag00008"/>
        <s v="CHPR000020151105ebat0000n"/>
        <s v="CHPR000020151123ebbc0000k"/>
        <s v="CINEWA0020151008eba70002w"/>
        <s v="CLADV00020150605eb6100003"/>
        <s v="CNEWAS0020150609eb69001e8"/>
        <s v="CNEWAS0020151020ebak001s0"/>
        <s v="CONGDP0020150514eb5d00063"/>
        <s v="CTRW000020150102eb150002f"/>
        <s v="CTRW000020150109eb1c0000i"/>
        <s v="CTRW000020150109eb1c000bj"/>
        <s v="CTRW000020150306eb39000ad"/>
        <s v="CTRW000020150424eb4r000ga"/>
        <s v="CTRW000020150501eb54000m3"/>
        <s v="CTRW000020150529eb6100017"/>
        <s v="CTRW000020150612eb6f0005v"/>
        <s v="CTRW000020150619eb6m000g9"/>
        <s v="CTRW000020150626eb6t000a0"/>
        <s v="DALTNC0020150715eb7e00008"/>
        <s v="DATMON0020150114eb1c003gl"/>
        <s v="DEALNEW020150113eb160000j"/>
        <s v="DEALNEW020150316eb390000a"/>
        <s v="DESR000020150815eb8f0003e"/>
        <s v="DJDN000020150105eb15001mn"/>
        <s v="DJDN000020150105eb15001u2"/>
        <s v="DJDN000020150105eb15001vz"/>
        <s v="DJDN000020150108eb18000zc"/>
        <s v="DJDN000020150108eb18001mg"/>
        <s v="DJDN000020150116eb1g002ak"/>
        <s v="DJDN000020150123eb1n002vd"/>
        <s v="DJDN000020150302eb32000y2"/>
        <s v="DJDN000020150304eb340038c"/>
        <s v="DJDN000020150305eb35002ui"/>
        <s v="DJDN000020150310eb3a000ok"/>
        <s v="DJDN000020150311eb3b004c0"/>
        <s v="DJDN000020150316eb3g000z4"/>
        <s v="DJDN000020150331eb3v003pl"/>
        <s v="DJDN000020150401eb41003up"/>
        <s v="DJDN000020150403eb430019x"/>
        <s v="DJDN000020150430eb4u0027o"/>
        <s v="DJDN000020150430eb4u002md"/>
        <s v="DJDN000020150506eb56001xv"/>
        <s v="DJDN000020150507eb57001nu"/>
        <s v="DJDN000020150511eb5b004nh"/>
        <s v="DJDN000020150512eb5c001xe"/>
        <s v="DJDN000020150512eb5c002r8"/>
        <s v="DJDN000020150520eb5k00188"/>
        <s v="DJDN000020150528eb5s002th"/>
        <s v="DJDN000020150604eb64003sw"/>
        <s v="DJDN000020150609eb69001qd"/>
        <s v="DJDN000020150615eb6f003t8"/>
        <s v="DJDN000020150626eb6q000mi"/>
        <s v="DJDN000020150701eb710019l"/>
        <s v="DJDN000020150702eb72001pv"/>
        <s v="DJDN000020150707eb77002sk"/>
        <s v="DJDN000020150709eb790018y"/>
        <s v="DJDN000020150713eb7d0021i"/>
        <s v="DJDN000020150728eb7s001k1"/>
        <s v="DJDN000020150728eb7s002si"/>
        <s v="DJDN000020150805eb85003sc"/>
        <s v="DJDN000020150806eb86003ei"/>
        <s v="DJDN000020150807eb87002hd"/>
        <s v="DJDN000020150812eb8c001oy"/>
        <s v="DJDN000020150908eb98001ch"/>
        <s v="DJDN000020150930eb9u001fg"/>
        <s v="DJDN000020151001eba1002ac"/>
        <s v="DJDN000020151005eba5001ap"/>
        <s v="DJDN000020151012ebac0001t"/>
        <s v="DJDN000020151012ebac0024y"/>
        <s v="DJDN000020151102ebb2001w5"/>
        <s v="DJDN000020151104ebb400426"/>
        <s v="DJDN000020151119ebbj003f3"/>
        <s v="DJDN000020151124ebbo0048a"/>
        <s v="DJDN000020151209ebc9002ac"/>
        <s v="DJDN000020151209ebc9002np"/>
        <s v="DJDN000020151214ebce001wg"/>
        <s v="DJDN000020151215ebcf0038v"/>
        <s v="DJDN000020151218ebci0002z"/>
        <s v="DJDN000020151228ebcs00258"/>
        <s v="DNVR000020151227ebco0000d"/>
        <s v="DRGW000020150109eb1g0003u"/>
        <s v="DRGW000020150206eb2d0000g"/>
        <s v="DRGW000020150306eb3d0002m"/>
        <s v="DRGW000020150417eb4o000f5"/>
        <s v="DRGW000020150529eb650005a"/>
        <s v="DRGW000020150619eb6q00057"/>
        <s v="DRGW000020150925eb9p0004p"/>
        <s v="DRGW000020151127ebbr0002q"/>
        <s v="DRIDY00020150520eb5k00006"/>
        <s v="DRIDY00020150623eb6n00002"/>
        <s v="DTMNTR0020150616eb6f0004l"/>
        <s v="ECTDEL0020151027ebar0000r"/>
        <s v="ELECWK0020150320eb3p000rf"/>
        <s v="EMNEAG0020150721eb7k0002y"/>
        <s v="ENPNEW0020150130eb1u00044"/>
        <s v="ENPNEW0020150914eb9e00078"/>
        <s v="ENPNEW0020151104ebb400003"/>
        <s v="FBCOM00020151027ebar000xh"/>
        <s v="FLYWAL0020150304eb340033j"/>
        <s v="FLYWAL0020150623eb6n0019g"/>
        <s v="FLYWAL0020150925eb9p008c1"/>
        <s v="FNWIR00020150618eb6i000mc"/>
        <s v="FNWIR00020151117ebbh000b6"/>
        <s v="FREG000020151222ebcm00023"/>
        <s v="FWIR000020151123ebc10000q"/>
        <s v="GENT000020150206eb2c0000q"/>
        <s v="GLOMCP0020150730eb7u004vk"/>
        <s v="GLOMCP0020151103ebb30004l"/>
        <s v="GLOMCP0020151105ebb500ky4"/>
        <s v="GLOMCP0020151112ebbc001dj"/>
        <s v="GLOMCP0020151116ebbg00bmw"/>
        <s v="GLOMCP0020151218ebci00i2y"/>
        <s v="GRAY000020150901eb910002v"/>
        <s v="HAMW000020141226eb12001lg"/>
        <s v="HAMW000020150109eb1g004bm"/>
        <s v="HAMW000020150130eb26001ab"/>
        <s v="HAMW000020150206eb2d000v5"/>
        <s v="HAMW000020150213eb2k00405"/>
        <s v="HAMW000020150306eb3d0029j"/>
        <s v="HAMW000020150410eb4h0004r"/>
        <s v="HAMW000020150508eb5f0049t"/>
        <s v="HAMW000020150529eb6500135"/>
        <s v="HAMW000020150723eb7n000ai"/>
        <s v="HAMW000020150820eb8k000bg"/>
        <s v="HAMW000020150828eb8s0005o"/>
        <s v="HAMW000020151002eba20010j"/>
        <s v="HAMW000020151106ebb6000jz"/>
        <s v="HNASNI0020150723eb7n000mh"/>
        <s v="HNASNI0020150805eb85000rx"/>
        <s v="HNFRDSNT20150502eb35000qq"/>
        <s v="HOU0000020150623eb6k00027"/>
        <s v="HTACCF0020150319eb3j000a1"/>
        <s v="HUGNEN0020150914eb9e001xh"/>
        <s v="IDAHOSJ020150503eb530001f"/>
        <s v="IFDAW00020151023eban00009"/>
        <s v="IHPDB00020151102ebb200006"/>
        <s v="INDFED0020150114eb1d002gf"/>
        <s v="INDFED0020150116eb1g001nx"/>
        <s v="INDFED0020150805eb850020a"/>
        <s v="INDFED0020150826eb8q001nj"/>
        <s v="INDFED0020151216ebce009yk"/>
        <s v="INVDAI0020150317eb3g00002"/>
        <s v="INVDAI0020150429eb4t0001g"/>
        <s v="INVEN00020151208ebc7000b6"/>
        <s v="INVWK00020151106ebb6001j5"/>
        <s v="IUST000020150424eb4o0000h"/>
        <s v="J000000020150617eb6h00033"/>
        <s v="J000000020150808eb8800015"/>
        <s v="J000000020150819eb8j0002z"/>
        <s v="J000000020150826eb8q00034"/>
        <s v="JACBJO0020151023eban00005"/>
        <s v="JOENG00020150227eb34003c0"/>
        <s v="JOENG00020150313eb3i0002v"/>
        <s v="JOENG00020150313eb3i000k8"/>
        <s v="JOENG00020150403eb480042x"/>
        <s v="JOENG00020150612eb6h00039"/>
        <s v="JOENG00020150928eb9s000wd"/>
        <s v="JOENG00020151102ebb2001ss"/>
        <s v="JORTI00020150626eb6q0008i"/>
        <s v="JORTI00020150921eb9i0008g"/>
        <s v="JTRANS0020151009eba90007r"/>
        <s v="KANECC0020150513eb5d00003"/>
        <s v="KHALEJ0020151106ebb50005q"/>
        <s v="KRTDR00020150715eb7f0005l"/>
        <s v="KRTLM00020150927eb9r00002"/>
        <s v="KUWNA00020150123eb1m00001"/>
        <s v="KUWNA00020151215ebce000b8"/>
        <s v="LBA0000020150109eb1900gcx"/>
        <s v="LBA0000020150424eb4o00qgt"/>
        <s v="LBA0000020150501eb5100hd2"/>
        <s v="LBA0000020150702eb7200qb9"/>
        <s v="LBA0000020150720eb7k00jll"/>
        <s v="LBA0000020150722eb7m00eyx"/>
        <s v="LBA0000020150814eb8e00dej"/>
        <s v="LBA0000020151106ebb600nel"/>
        <s v="LBA0000020151208ebc800rby"/>
        <s v="LFSW000020150213eb2h0034x"/>
        <s v="LFSW000020150313eb3h001e3"/>
        <s v="LFSW000020150612eb6g00216"/>
        <s v="LFSW000020151020ebak001dv"/>
        <s v="LONGNJ0020151117ebbg0002w"/>
        <s v="MANAVG0020150910eb9a0003b"/>
        <s v="MAWK000020150102eb1500004"/>
        <s v="MDST000020150213eb2m000us"/>
        <s v="MDST000020150529eb67000iw"/>
        <s v="MDST000020151120ebbk0001r"/>
        <s v="MENAFI0020150527eb5q0002t"/>
        <s v="MENAFI0020151028ebas0000b"/>
        <s v="MHWK000020150522eb5p00079"/>
        <s v="MHWK000020150612eb6f0001v"/>
        <s v="MLFRDDN020151029ebas00007"/>
        <s v="MPRMPR0020150107eb1600003"/>
        <s v="MPRMPR0020150401eb3v00006"/>
        <s v="MPRMPR0020150903eb9200006"/>
        <s v="MPRMPR0020150929eb9s0000b"/>
        <s v="MRKWN00020151106ebb60006x"/>
        <s v="MRNCT00020150202eb1j00011"/>
        <s v="MTEU000020150107eb17000gr"/>
        <s v="MTEU000020150414eb4e000gp"/>
        <s v="MTEU000020150618eb6i000dz"/>
        <s v="MTEU000020151001eb9u0002t"/>
        <s v="MTPW000020150330eb3u0066b"/>
        <s v="MTPW000020150911eb9a001xj"/>
        <s v="MTPW000020151207ebc7004ph"/>
        <s v="NAIRAQ0020150924eb9n0008h"/>
        <s v="NANLEB0020150807eb85000q2"/>
        <s v="NBPPBS0020150310eb3a0010p"/>
        <s v="NBPPBS0020150410eb4b0020b"/>
        <s v="NBPPBS0020150417eb4h000rz"/>
        <s v="NBPPBS0020150502eb53000p7"/>
        <s v="NBPPBS0020150508eb5900043"/>
        <s v="NBPPBS0020151020ebak0020h"/>
        <s v="NBPPBS0020151119ebbk002v6"/>
        <s v="NBPPBS0020151217ebci001lp"/>
        <s v="NCIW000020150515eb5j00055"/>
        <s v="NCIW000020150709eb79000dw"/>
        <s v="NEWSTMES20150806eb750003a"/>
        <s v="NJDE000020150819eb8j00037"/>
        <s v="NYTFEED020151002eba2000dz"/>
        <s v="NYTFEED020151228ebct00335"/>
        <s v="OBWK000020150522eb5u00024"/>
        <s v="OBWK000020150522eb5u000dt"/>
        <s v="OBWK000020150619eb6r001es"/>
        <s v="OBWK000020150730eb7u001j0"/>
        <s v="OBWK000020151030ebau0005h"/>
        <s v="OFBOAR0020151005eba1001j6"/>
        <s v="OKLD000020151215ebc9000b6"/>
        <s v="PBRELS0020150209eb2300005"/>
        <s v="PBRELS0020150424eb4l00001"/>
        <s v="PBRELS0020150601eb5p00002"/>
        <s v="PBRELS0020150615eb680000k"/>
        <s v="PBRELS0020150811eb8400007"/>
        <s v="PBRELS0020151112ebb500001"/>
        <s v="PCWI000020150815eb8f0002y"/>
        <s v="PHBW000020150123eb1q0000g"/>
        <s v="PHBW000020150612eb6f00037"/>
        <s v="PHBW000020150619eb6m000ho"/>
        <s v="PHBW000020150709eb7900005"/>
        <s v="PHBW000020150709eb790000o"/>
        <s v="PHBW000020150716eb7g0000t"/>
        <s v="PHBW000020150723eb7n000c2"/>
        <s v="PHBW000020151102ebb200089"/>
        <s v="PIQUADC020150505eb2r000k2"/>
        <s v="POLGOV0020150313eb3j001nc"/>
        <s v="POLGOV0020150313eb3j002tr"/>
        <s v="POLGOV0020150320eb3q002jy"/>
        <s v="POLGOV0020151008eba800067"/>
        <s v="POSTCOUR20150127eb1r00013"/>
        <s v="PRESSA0020150504eb54000jh"/>
        <s v="PRESSA0020150727eb7r003mm"/>
        <s v="PRESSA0020151008eba8003uy"/>
        <s v="PZON000020150128eb1s0002p"/>
        <s v="PZON000020150402eb420000l"/>
        <s v="PZON000020150630eb6u0003c"/>
        <s v="PZON000020150803eb830005r"/>
        <s v="PZON000020151103ebb300021"/>
        <s v="PZON000020151124ebbo0000y"/>
        <s v="RAUNEW0020150406eb4300003"/>
        <s v="RDFN000020150718eb7e0001q"/>
        <s v="RTNSIN0020150731eb7v0003f"/>
        <s v="RTNW000020150702eb72000ff"/>
        <s v="RTNW000020150709eb79000ft"/>
        <s v="RTTNEW0020150224eb2o004v3"/>
        <s v="RTTNEW0020150304eb33000xe"/>
        <s v="RTTNEW0020150630eb6t00043"/>
        <s v="RTTNEW0020150709eb79001b9"/>
        <s v="RTTNEW0020151027ebar001ur"/>
        <s v="RTTNEW0020151030ebat00106"/>
        <s v="RTTNEW0020151106ebb5000gp"/>
        <s v="RTTNEW0020151130ebbu00461"/>
        <s v="RTWK000020150403eb4600007"/>
        <s v="RTWK000020150501eb540003w"/>
        <s v="RVESEN0020150414eb4e0040j"/>
        <s v="SACBJO0020150923eb9n0005l"/>
        <s v="SAUDPA0020150604eb63000e1"/>
        <s v="SAUDPA0020150818eb8i0015r"/>
        <s v="SAUDPA0020151014ebad000p2"/>
        <s v="SEPI000020150113eb1c0000g"/>
        <s v="SFBJO00020150928eb9s0005l"/>
        <s v="UWIR000020151023eban000z2" u="1"/>
        <s v="THWEEK0020150707eb770005l" u="1"/>
        <s v="THEBUGLE20151210ebc80001g" u="1"/>
        <s v="WDAN000020150828eb8s0001w" u="1"/>
        <s v="XNWP000020160212ebcj001hj" u="1"/>
        <s v="WPCOM00020150615eb6f007hj" u="1"/>
        <s v="UWIR000020150417eb4g000f1" u="1"/>
        <s v="TELWK00020150313eb3i000ec" u="1"/>
        <s v="WSJO000020150612eb6c008et" u="1"/>
        <s v="WDAN000020150226eb2q0001v" u="1"/>
        <s v="WDAN000020150126eb1q0001l" u="1"/>
        <s v="WSJO000020151216ebcg000p3" u="1"/>
        <s v="STHST00020160410ebcd004eb" u="1"/>
        <s v="STLBJO0020150618eb6i00002" u="1"/>
        <s v="WSJO000020150218eb2i003jv" u="1"/>
      </sharedItems>
    </cacheField>
    <cacheField name="Phase Decision" numFmtId="0">
      <sharedItems count="6">
        <s v="Keep-reviewed"/>
        <s v="Keep"/>
        <s v="Throw"/>
        <s v="None"/>
        <s v="Pending Innov Review"/>
        <s v="Review" u="1"/>
      </sharedItems>
    </cacheField>
    <cacheField name="Innov_Decision" numFmtId="0">
      <sharedItems count="4">
        <s v="Keep"/>
        <s v="Throw"/>
        <s v="Keep-reviewed"/>
        <s v="Review" u="1"/>
      </sharedItems>
    </cacheField>
    <cacheField name="Innov_Conflict" numFmtId="0">
      <sharedItems containsString="0" containsBlank="1" containsNumber="1" containsInteger="1" minValue="-2" maxValue="0"/>
    </cacheField>
    <cacheField name="Labeling_Freq" numFmtId="0">
      <sharedItems containsString="0" containsBlank="1" containsNumber="1" containsInteger="1" minValue="1" maxValue="6"/>
    </cacheField>
    <cacheField name="Allocation_Freq" numFmtId="0">
      <sharedItems containsString="0" containsBlank="1" containsNumber="1" containsInteger="1" minValue="0" maxValue="4"/>
    </cacheField>
    <cacheField name="Allocation_Freq.y" numFmtId="0">
      <sharedItems containsString="0" containsBlank="1" containsNumber="1" containsInteger="1" minValue="1" maxValue="1"/>
    </cacheField>
    <cacheField name="allocated_labellers" numFmtId="0">
      <sharedItems containsBlank="1"/>
    </cacheField>
    <cacheField name="labeler_allocated_once" numFmtId="0">
      <sharedItems containsBlank="1"/>
    </cacheField>
    <cacheField name="labeler_default" numFmtId="0">
      <sharedItems containsBlank="1"/>
    </cacheField>
    <cacheField name="innovationYes" numFmtId="0">
      <sharedItems containsBlank="1" count="5">
        <s v="Yes"/>
        <s v="No"/>
        <s v="No_by_Default"/>
        <m/>
        <s v="Unsure"/>
      </sharedItems>
    </cacheField>
    <cacheField name="Phase" numFmtId="0">
      <sharedItems containsBlank="1" count="7">
        <s v="Approved by FDA but not scheduled to be launched"/>
        <s v="FDA application submission and/or FDA testing"/>
        <s v="Available to consumers (has been launched on the market)"/>
        <m/>
        <s v="Undergoing clinical trials"/>
        <s v="Approved by FDA and scheduled to be launched"/>
        <s v="Unsure"/>
      </sharedItems>
    </cacheField>
    <cacheField name="Drugname" numFmtId="0">
      <sharedItems containsBlank="1"/>
    </cacheField>
    <cacheField name="Companyname" numFmtId="0">
      <sharedItems containsBlank="1"/>
    </cacheField>
    <cacheField name="new2market" numFmtId="0">
      <sharedItems containsBlank="1"/>
    </cacheField>
    <cacheField name="new2company" numFmtId="0">
      <sharedItems containsBlank="1"/>
    </cacheField>
    <cacheField name="defaultlabel" numFmtId="0">
      <sharedItems/>
    </cacheField>
    <cacheField name="body" numFmtId="0">
      <sharedItems longText="1"/>
    </cacheField>
    <cacheField name="company_codes" numFmtId="0">
      <sharedItems longText="1"/>
    </cacheField>
    <cacheField name="company_codes_about" numFmtId="0">
      <sharedItems/>
    </cacheField>
    <cacheField name="publisher_name" numFmtId="0">
      <sharedItems/>
    </cacheField>
    <cacheField name="region_codes" numFmtId="0">
      <sharedItems/>
    </cacheField>
    <cacheField name="region_of_origin" numFmtId="0">
      <sharedItems/>
    </cacheField>
    <cacheField name="snippet" numFmtId="0">
      <sharedItems containsBlank="1" longText="1"/>
    </cacheField>
    <cacheField name="source_code" numFmtId="0">
      <sharedItems/>
    </cacheField>
    <cacheField name="source_name" numFmtId="0">
      <sharedItems/>
    </cacheField>
    <cacheField name="subject_code_ns" numFmtId="0">
      <sharedItems/>
    </cacheField>
    <cacheField name="subject_codes" numFmtId="0">
      <sharedItems/>
    </cacheField>
    <cacheField name="title" numFmtId="0">
      <sharedItems longText="1"/>
    </cacheField>
    <cacheField name="titlebody" numFmtId="0">
      <sharedItems longText="1"/>
    </cacheField>
    <cacheField name="word_count" numFmtId="0">
      <sharedItems containsSemiMixedTypes="0" containsString="0" containsNumber="1" containsInteger="1" minValue="44" maxValue="19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8">
  <r>
    <n v="1"/>
    <d v="2019-07-24T11:48:11"/>
    <x v="0"/>
    <x v="0"/>
    <x v="0"/>
    <n v="0"/>
    <n v="1"/>
    <n v="1"/>
    <n v="1"/>
    <s v="McDonaldSarah"/>
    <s v="McDonaldSarah"/>
    <m/>
    <x v="0"/>
    <x v="0"/>
    <s v="Elepsia XR"/>
    <s v="SPARC"/>
    <s v="Unsure"/>
    <s v="Unsure"/>
    <s v="No"/>
    <s v="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s v="['snphin', 'spadrn', 'usfda', 'snphin', 'snphin', 'spadrn', 'spadrn', 'usfda', 'usfda']"/>
    <s v="['usfda', 'spadrn', 'snphin']"/>
    <s v="India Express Mumbai Limited"/>
    <s v=",usa,namz,"/>
    <s v="ASIA INDIA SASIAZ "/>
    <s v="SPARC had earlier received a final approval from US FDA in March 2015 for this product_x000a__x000a_Sun Pharma Advanced Research Company (SPARC) announced that the US Food and Drug Administration (US FDA) has issued a Complete Response letter (CRL) to its New Drug Application (NDA) for Elepsia XR (Levetiracetam extended-release tablets 1000 mg and 1500 mg)."/>
    <s v="AIWFIE"/>
    <s v="Financial Express"/>
    <b v="1"/>
    <s v="['cappro', 'c22', 'c13', 'ccat', 'ncat', 'nfact', 'nfcpin']"/>
    <s v="US FDA reverses NDA nod for Sun Pharma‚Äôs anti epileptic drug"/>
    <s v="US FDA reverses NDA nod for Sun Pharma‚Äôs anti epileptic drug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n v="166"/>
  </r>
  <r>
    <n v="2"/>
    <d v="2019-07-24T11:56:28"/>
    <x v="1"/>
    <x v="1"/>
    <x v="0"/>
    <n v="0"/>
    <n v="3"/>
    <n v="2"/>
    <m/>
    <s v="CohenSamantha_KorkmazGizem"/>
    <m/>
    <m/>
    <x v="0"/>
    <x v="1"/>
    <s v="a generic version of Copaxone"/>
    <s v="Natco"/>
    <s v="Yes"/>
    <s v="No"/>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3"/>
    <d v="2019-07-24T12:00:13"/>
    <x v="1"/>
    <x v="2"/>
    <x v="1"/>
    <n v="0"/>
    <n v="3"/>
    <n v="2"/>
    <m/>
    <s v="CohenSamantha_KorkmazGizem"/>
    <m/>
    <m/>
    <x v="0"/>
    <x v="1"/>
    <m/>
    <s v="Novartis, Sandoz, Momenta Pharmaceuticals, Mylan, Natco Pharm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4"/>
    <d v="2019-07-24T11:58:59"/>
    <x v="1"/>
    <x v="2"/>
    <x v="1"/>
    <n v="0"/>
    <n v="3"/>
    <n v="2"/>
    <m/>
    <s v="CohenSamantha_KorkmazGizem"/>
    <m/>
    <m/>
    <x v="0"/>
    <x v="2"/>
    <s v="Copaxone"/>
    <s v="Tev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5"/>
    <d v="2019-07-24T11:25:03"/>
    <x v="2"/>
    <x v="3"/>
    <x v="0"/>
    <n v="0"/>
    <n v="1"/>
    <n v="2"/>
    <m/>
    <s v="Extra2_KattampallilNeil"/>
    <m/>
    <m/>
    <x v="1"/>
    <x v="3"/>
    <m/>
    <m/>
    <m/>
    <m/>
    <s v="No"/>
    <s v="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s v="['snphin', 'spadrn', 'usfda', 'snphin', 'spadrn', 'spadrn', 'usfda', 'usfda']"/>
    <s v="['usfda', 'spadrn', 'snphin']"/>
    <s v="All Iraq News Agency"/>
    <s v=",usa,india,asiaz,bric,devgcoz,dvpcoz,indsubz,namz,sasiaz,"/>
    <s v="ASIA GULFST IRAQ MEASTZ WASIAZ "/>
    <s v="After the US Food and Drug Administration (US FDA) revoked an approval granted to the company, citing production quality problems at its manufacturing site, stocks of Dilip Shanghvi-led Sun Pharma and its arm SPARC ( Sun Pharma Advanced Research Company) fell on Monday._x000a__x000a_SPARC had won the final approval for releasing a drug, Elepsia XR, from the US FDA in March."/>
    <s v="ALRAQNEG"/>
    <s v="All Iraq News Agency"/>
    <b v="1"/>
    <s v="['cappro', 'c13', 'c22', 'ccat', 'ncat', 'nfact', 'nfcpin']"/>
    <s v="India : US FDA revokes approval granted to SPARC, SUN PHARMA"/>
    <s v="India : US FDA revokes approval granted to SPARC, SUN PHARMA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n v="116"/>
  </r>
  <r>
    <n v="504"/>
    <m/>
    <x v="3"/>
    <x v="3"/>
    <x v="0"/>
    <n v="0"/>
    <n v="1"/>
    <n v="1"/>
    <n v="1"/>
    <s v="PristavecTeja"/>
    <s v="PristavecTeja"/>
    <s v="PristavecTeja"/>
    <x v="2"/>
    <x v="3"/>
    <m/>
    <m/>
    <m/>
    <m/>
    <s v="Yes"/>
    <s v="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s v="['lpfrgp', 'lpfrgp']"/>
    <s v="['lpfrgp']"/>
    <s v="The Advisory Board Company/American Health Line"/>
    <s v=",usa,namz,"/>
    <s v="NAMZ USA "/>
    <s v="The survival chances for high-risk surgeries can vary by up to 23% depending on the hospital a patient chooses, according to a new analysis from The Leapfrog Group, Reuters reports._x000a__x000a_For the report, Leapfrog gathered 2013 data from 1,500 hospitals on four high-risk surgeries: pancreatectomy, esophagectomy, replacement of the heart's aortic valve and abdominal aortic aneurysm repair. The organization analyzed the mortality rates for the procedures performed and then tailored the numbers to determine a &quot;predicted survival&quot; estimate for each procedure at any given facility."/>
    <s v="AMHL"/>
    <s v="American Health Line"/>
    <b v="0"/>
    <s v="['nabst', 'ncat']"/>
    <s v="Analysis: Chance of Survival in High-Risk Surgeries Varies Widely by Hospital"/>
    <s v="Analysis: Chance of Survival in High-Risk Surgeries Varies Widely by Hospital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n v="343"/>
  </r>
  <r>
    <n v="6"/>
    <d v="2019-07-24T11:33:41"/>
    <x v="4"/>
    <x v="1"/>
    <x v="0"/>
    <n v="0"/>
    <n v="1"/>
    <n v="1"/>
    <n v="1"/>
    <s v="SawhneyRaghav"/>
    <s v="SawhneyRaghav"/>
    <m/>
    <x v="0"/>
    <x v="4"/>
    <s v="Cimavax"/>
    <s v="Center for Molecular Immunology"/>
    <s v="Yes"/>
    <s v="Unsure"/>
    <s v="No"/>
    <s v="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s v="['cdcfui', 'cmpuht', 'rswlpk', 'rswlpk', 'usfda', 'wpostn', 'wpostn']"/>
    <s v="[]"/>
    <s v="The Advisory Board Company/American Health Line"/>
    <s v=",cuba,usa,caribz,dvpcoz,lamz,namz,"/>
    <s v="NAMZ USA "/>
    <s v="New York-based Roswell Park Cancer Institute and Cuba's Center for Molecular Immunology last month finalized an agreement to bring a lung cancer vaccine to the U.S., setting it up for potential FDA approval, Wired reports (Patel, Wired, 5/11)._x000a__x000a_BACKGROUND &gt;"/>
    <s v="AMHL"/>
    <s v="American Health Line"/>
    <b v="1"/>
    <s v="['nabst', 'c13', 'gcancr', 'gimmu', 'glungc', 'cappro', 'chcpol', 'c22', 'ccat', 'gcat', 'ghea', 'gmed', 'gtrea', 'ncat', 'nfact', 'nfcpin']"/>
    <s v="Normalizing Relations With Cuba Could Bring Lung Cancer Vaccine to U.S."/>
    <s v="Normalizing Relations With Cuba Could Bring Lung Cancer Vaccine to U.S.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n v="350"/>
  </r>
  <r>
    <n v="7"/>
    <d v="2019-07-24T13:58:11"/>
    <x v="5"/>
    <x v="3"/>
    <x v="0"/>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8"/>
    <d v="2019-07-24T11:44:26"/>
    <x v="5"/>
    <x v="2"/>
    <x v="1"/>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9"/>
    <d v="2019-07-24T11:40:12"/>
    <x v="6"/>
    <x v="3"/>
    <x v="0"/>
    <n v="0"/>
    <n v="1"/>
    <n v="1"/>
    <n v="1"/>
    <s v="Bayoan"/>
    <s v="Bayoan"/>
    <m/>
    <x v="1"/>
    <x v="3"/>
    <m/>
    <m/>
    <m/>
    <m/>
    <s v="No"/>
    <s v="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s v="['amrsav', 'ashlnd', 'corca', 'holco', 'nrgyld', 'amrsav', 'amrsav', 'ashlnd', 'ashlnd', 'bakint', 'bakint', 'corca', 'dgrltr', 'dowch', 'dowch', 'encwir', 'encwir', 'fstdes', 'fstdes', 'geonco', 'geonco', 'gildan', 'gildan', 'hhn', 'hhn', 'holco', 'invac', 'invac', 'kbroot', 'kbroot', 'kohldp', 'kohldp', 'ltob', 'ltob', 'mdu', 'mdu', 'nrgyld', 'oklhmg', 'oklhmg', 'srv', 'srv', 'stgtg', 'stgtg', 'suzfod', 'suzfod', 'symt', 'symt', 'unpacf', 'unpacf', 'wpsrss', 'wpsrss', 'wshpst', 'wshpst', 'xylein', 'xylein', 'invac', 'kbroot', 'kohldp', 'ltob', 'fstdes', 'geonco', 'stgtg', 'symt', 'xylein', 'msccmp', 'nrgeng']"/>
    <s v="['msccmp', 'xylein', 'symt', 'stgtg', 'geonco', 'fstdes', 'ltob', 'kohldp', 'kbroot', 'invac', 'nrgyld', 'holco', 'corca', 'ashlnd', 'amrsav']"/>
    <s v="The Associated Press"/>
    <s v=",usa,namz,"/>
    <s v="NAMZ USA "/>
    <m/>
    <s v="APRS"/>
    <s v="Associated Press Newswires"/>
    <b v="0"/>
    <s v="['gpol', 'gcat', 'gpir']"/>
    <s v="BC-Dividends"/>
    <s v="BC-Dividends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n v="420"/>
  </r>
  <r>
    <n v="10"/>
    <d v="2019-07-24T12:03:46"/>
    <x v="7"/>
    <x v="1"/>
    <x v="0"/>
    <n v="0"/>
    <n v="1"/>
    <n v="1"/>
    <n v="1"/>
    <s v="KramerBrandon"/>
    <s v="KramerBrandon"/>
    <m/>
    <x v="0"/>
    <x v="5"/>
    <s v="flibanserin, Addyi "/>
    <s v="Sprout Pharmaceuticals"/>
    <s v="No"/>
    <s v="Yes"/>
    <s v="No"/>
    <s v="‚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s v="['boehig', 'boehig', 'boehig', 'lrgkef', 'lrgkef', 'usfda', 'usfda', 'usfda', 'borngi']"/>
    <s v="['usfda', 'boehig']"/>
    <s v="The Associated Press"/>
    <s v=",usa,namz,"/>
    <s v="NAMZ USA "/>
    <s v="Federal health officials on Tuesday approved the first prescription drug intended to treat women suffering from a lack of sexual desire. The daily pill, which acts on brain chemicals, followed a long, winding path to approval, including two previous rejections by the Food and Drug Administration. Here's a look at the history:_x000a__x000a_‚Äî Pre-2009: German drugmaker Boehringer Ingelheim studies its drug, known chemically as flibanserin, as a treatment for depression in men and women. The drug had little effect, but researchers noticed patients reported increased sexual desire, suggesting an alternate use."/>
    <s v="APRS"/>
    <s v="Associated Press Newswires"/>
    <b v="1"/>
    <s v="['cappro', 'gdepr', 'ghea', 'grape', 'nchr', 'c13', 'c22', 'ccat', 'gcat', 'gcrim', 'gmed', 'gment', 'ncat', 'nfact', 'nfcpin']"/>
    <s v="Female libido pill took long, winding route to market"/>
    <s v="Female libido pill took long, winding route to marke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n v="374"/>
  </r>
  <r>
    <n v="11"/>
    <d v="2019-07-24T11:55:13"/>
    <x v="8"/>
    <x v="3"/>
    <x v="0"/>
    <n v="0"/>
    <n v="1"/>
    <n v="1"/>
    <n v="1"/>
    <s v="Extra5"/>
    <s v="Extra5"/>
    <m/>
    <x v="1"/>
    <x v="3"/>
    <m/>
    <m/>
    <m/>
    <m/>
    <s v="No"/>
    <s v="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s v="['amge', 'artboe', 'artboe', 'bmw', 'fdexps', 'fed', 'fed', 'gdxc', 'gdxc', 'nokia', 'nokia', 'sabrew', 'sabrew', 'stndpr', 'usboc', 'usdtr', 'zarspa', 'amge']"/>
    <s v="['amge']"/>
    <s v="The Associated Press"/>
    <s v=",usa,gfr,jap,apacz,asiaz,dach,easiaz,eecz,eurz,namz,weurz,"/>
    <s v="NAMZ USA "/>
    <s v="Business News at 1:40 p.m._x000a__x000a_Supervisors:"/>
    <s v="APRS"/>
    <s v="Associated Press Newswires"/>
    <b v="0"/>
    <s v="['gpol', 'nadv', 'ncdig', 'nsum', 'gcat', 'gpir', 'ncat', 'nfact', 'nfce', 'niwe', 'nrgn']"/>
    <s v="BC-Business News Digest"/>
    <s v="BC-Business News Digest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n v="1459"/>
  </r>
  <r>
    <n v="12"/>
    <d v="2019-07-24T11:38:00"/>
    <x v="9"/>
    <x v="3"/>
    <x v="0"/>
    <n v="0"/>
    <n v="1"/>
    <n v="1"/>
    <n v="1"/>
    <s v="LancasterVicki"/>
    <s v="LancasterVicki"/>
    <m/>
    <x v="1"/>
    <x v="3"/>
    <m/>
    <m/>
    <m/>
    <m/>
    <s v="No"/>
    <s v="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s v="['dfbcct', 'jonjon', 'jonjon', 'ntnct', 'usfda', 'jonjon', 'usfda', 'ntnct']"/>
    <s v="['ntnct', 'usfda', 'jonjon']"/>
    <s v="The Associated Press"/>
    <s v=",usa,usnj,namz,use,"/>
    <s v="NAMZ USA "/>
    <s v="TRENTON, N.J. (AP) ‚Äî A Johnson &amp; Johnson drug won Food and Drug Administration approval Monday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APRS"/>
    <s v="Associated Press Newswires"/>
    <b v="1"/>
    <s v="['c23', 'gcancr', 'cappro', 'gtrea', 'c13', 'c22', 'ccat', 'gcat', 'ghea', 'gmed', 'ncat', 'nfact', 'nfcpin']"/>
    <s v="Johnson &amp; Johnson multiple myeloma drug wins accelerated OK"/>
    <s v="Johnson &amp; Johnson multiple myeloma drug wins accelerated OK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n v="519"/>
  </r>
  <r>
    <n v="13"/>
    <d v="2019-07-24T11:32:19"/>
    <x v="10"/>
    <x v="3"/>
    <x v="0"/>
    <n v="0"/>
    <n v="1"/>
    <n v="2"/>
    <m/>
    <s v="HalewiczVictoria_KeastJessica"/>
    <m/>
    <m/>
    <x v="1"/>
    <x v="3"/>
    <m/>
    <m/>
    <m/>
    <m/>
    <s v="No"/>
    <s v="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s v="['klbspi', 'klbspi', 'klbspi', 'turiph', 'turiph']"/>
    <s v="['klbspi']"/>
    <s v="The Associated Press"/>
    <s v=",usa,namz,"/>
    <s v="NAMZ USA "/>
    <s v="NEW YORK (AP) ‚Äî Shares of cancer drug developer KaloBios Pharmaceuticals rocketed higher Thursday after controversial investor Martin Shkreli led a group that took a majority stake in the company just after it had decided to wind down its operations._x000a__x000a_KaloBios shares surged as high as $14.72 Thursday after the company said an investor group including Shkreli had acquired most of its stock. It made that announcement after the market closed on Wednesday."/>
    <s v="APRS"/>
    <s v="Associated Press Newswires"/>
    <b v="0"/>
    <s v="['ghea', 'gcat']"/>
    <s v="KaloBios stock rockets after investment from Shkreli"/>
    <s v="KaloBios stock rockets after investment from Shkreli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n v="375"/>
  </r>
  <r>
    <n v="15"/>
    <d v="2019-07-24T11:51:02"/>
    <x v="11"/>
    <x v="1"/>
    <x v="0"/>
    <n v="0"/>
    <n v="1"/>
    <n v="1"/>
    <n v="1"/>
    <s v="Extra5"/>
    <s v="Extra5"/>
    <m/>
    <x v="0"/>
    <x v="5"/>
    <s v="HF10 therapy, HF10"/>
    <m/>
    <s v="No"/>
    <s v="No"/>
    <s v="No"/>
    <s v="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s v="['nevroc', 'nevroc', 'nevroc', 'usfda', 'usfda', 'usfda']"/>
    <s v="['usfda', 'nevroc']"/>
    <s v="Elets Technomedia Pvt. Ltd."/>
    <s v=",india,usa,asiaz,bric,devgcoz,dvpcoz,indsubz,namz,sasiaz,"/>
    <s v="ASIA INDIA SASIAZ SEASIAZ "/>
    <s v="Nevro Corp. has announced that it has received approval from the United States Food and Drug Administration (FDA) for its Senza spinal cord stimulation (SCS) system._x000a__x000a_The Senza system is the only SCS system that delivers Nevro's proprietary HF10 therapy. Senza, HF10, Nevro and the Nevro logo are trademarks of Nevro."/>
    <s v="ATEHEA"/>
    <s v="eHealth"/>
    <b v="1"/>
    <s v="['cappro', 'ghea', 'c13', 'c22', 'ccat', 'gcat', 'ncat', 'nfact', 'nfcpin']"/>
    <s v="Nevro Receives FDA Approval for SCS System"/>
    <s v="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n v="210"/>
  </r>
  <r>
    <n v="16"/>
    <d v="2019-07-24T11:16:24"/>
    <x v="12"/>
    <x v="3"/>
    <x v="0"/>
    <n v="0"/>
    <n v="1"/>
    <n v="2"/>
    <m/>
    <s v="Extra2_PocinkiAllegra"/>
    <m/>
    <m/>
    <x v="1"/>
    <x v="3"/>
    <m/>
    <m/>
    <m/>
    <m/>
    <s v="No"/>
    <s v="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s v="['millph', 'millph', 'millph', 'tkdci']"/>
    <s v="['millph']"/>
    <s v="Athena Information Solutions Pvt. Ltd."/>
    <s v=",india,kolk,usa,asiaz,bric,devgcoz,dvpcoz,indsubz,namz,sasiaz,wbeng,"/>
    <s v="ASIA INDIA SASIAZ "/>
    <s v="Kolkata, June 1 -- USA-based Millennium Pharmaceuticals Inc filed patent application for pharmaceutical compositions for the treatment of cancer and other diseases or disorders. The inventors are Vijayalakshmi Ramanan, Irene Sophie Tobias, Dauntel Specht Verwijs and Raymond D Skwierczynski._x000a__x000a_Millennium Pharmaceuticals Inc filed the patent application on Feb 10, 2012. The patent application number is 1237/DELNP/2012 A. The international classification number is A61K 9/08."/>
    <s v="ATPATN"/>
    <s v="Indian Patent News"/>
    <b v="0"/>
    <s v="['c133', 'ghea', 'ccat', 'cgymtr', 'cinprp', 'gcat']"/>
    <s v="Millennium Pharmaceuticals Inc Files Patent Application for Pharmaceutical Compositions for the Treatment of Cancer and Other Diseases or Disorders"/>
    <s v="Millennium Pharmaceuticals Inc Files Patent Application for Pharmaceutical Compositions for the Treatment of Cancer and Other Diseases or Disorders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n v="207"/>
  </r>
  <r>
    <n v="505"/>
    <m/>
    <x v="13"/>
    <x v="3"/>
    <x v="0"/>
    <n v="0"/>
    <n v="1"/>
    <n v="1"/>
    <n v="1"/>
    <s v="PristavecTeja"/>
    <s v="PristavecTeja"/>
    <s v="PristavecTeja"/>
    <x v="2"/>
    <x v="3"/>
    <m/>
    <m/>
    <m/>
    <m/>
    <s v="Yes"/>
    <s v="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s v="['neubio', 'usfda', 'abvbba', 'neubio', 'neubio', 'usfda', 'usfda']"/>
    <s v="['usfda', 'neubio']"/>
    <s v="Saffron Media Pvt Ltd"/>
    <s v=",usa,namz,"/>
    <s v="ASIA INDIA SASIAZ "/>
    <s v="The United States Food and Drug Administration (FDA) has granted orphan drug status to Neurocrine Biosciences' NBI-77860, a proprietary corticotropin releasing factor 1 (CRF) receptor antagonist, for the treatment of congenital adrenal hyperplasia (CAH) a disease that affects approximately 20,000-30,000 people in the United States._x000a__x000a_&quot;We are very pleased that the FDA has granted NBI-77860 orphan status to treat congenital adrenal hyperplasia, a devastating disease that is a significant challenge for both clinicians and patients,&quot; said Malcolm Lloyd-Smith, chief regulatory officer of Neurocrine Biosciences. &quot;This status represents a significant regulatory milestone for the CAH programme and underscores the importance of bringing a safe and effective CAH therapy to market. We look forward to the results from our recently initiated 1401 Study of adolescents with classic CAH, in 2015.&quot;"/>
    <s v="ATPHAB"/>
    <s v="PharmaBiz"/>
    <b v="0"/>
    <s v="['c23', 'gtrea', 'ccat', 'gcat', 'ghea']"/>
    <s v="US FDA grants orphan drug status to Neurocrine's NBI-77860 for congenital adrenal hyperplasia treatment"/>
    <s v="US FDA grants orphan drug status to Neurocrine's NBI-77860 for congenital adrenal hyperplasia treatmen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n v="752"/>
  </r>
  <r>
    <n v="17"/>
    <d v="2019-07-25T14:13:24"/>
    <x v="14"/>
    <x v="1"/>
    <x v="0"/>
    <n v="0"/>
    <n v="1"/>
    <m/>
    <m/>
    <m/>
    <m/>
    <m/>
    <x v="0"/>
    <x v="0"/>
    <s v="Watchman LAAC Device"/>
    <s v="Boston Scientific"/>
    <s v="Unsure"/>
    <s v="Unsure"/>
    <s v="No"/>
    <s v="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s v="['usfda', 'bosts', 'bosts', 'usfda', 'bosts']"/>
    <s v="['bosts', 'usfda']"/>
    <s v="Saffron Media Pvt Ltd"/>
    <s v=",usa,namz,"/>
    <s v="ASIA INDIA SASIAZ "/>
    <s v="The US Food and Drug Administration (FDA) has approved Boston Scientific Corporation's Watchman Left Atrial Appendage Closure Device._x000a__x000a_The Watchman Device offers a new stroke risk reduction option for high-risk patients with non-valvular atrial fibrillation who are seeking an alternative to long-term warfarin therapy. The Watchman Device will be made available to US centers involved in our clinical studies and additional, specialized centers as physicians are trained on the implant procedure."/>
    <s v="ATPHAB"/>
    <s v="PharmaBiz"/>
    <b v="1"/>
    <s v="['cappro', 'gstrok', 'c13', 'c22', 'ccat', 'gcat', 'ghea', 'gmed', 'ncat', 'nfact', 'nfcpin']"/>
    <s v="US FDA approves Boston Scientific's Watchman left atrial appendage closure device"/>
    <s v="US FDA approves Boston Scientific's Watchman left atrial appendage closure device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n v="672"/>
  </r>
  <r>
    <n v="19"/>
    <d v="2019-07-24T11:47:25"/>
    <x v="15"/>
    <x v="1"/>
    <x v="0"/>
    <n v="0"/>
    <n v="1"/>
    <n v="1"/>
    <n v="1"/>
    <s v="KeastJessica"/>
    <s v="KeastJessica"/>
    <m/>
    <x v="0"/>
    <x v="1"/>
    <s v="Orkambi"/>
    <s v="Vertex"/>
    <s v="Yes"/>
    <s v="Yes"/>
    <s v="No"/>
    <s v="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s v="['usfda', 'verpha', 'cystc', 'usfda', 'usfda', 'verpha', 'verpha']"/>
    <s v="['verpha', 'usfda']"/>
    <s v="Saffron Media Pvt Ltd"/>
    <s v=",usa,namz,"/>
    <s v="ASIA INDIA SASIAZ "/>
    <s v="The US Food and Drug Administration's (FDA) Pulmonary-Allergy Drugs Advisory Committee (PADAC) voted 12 to 1 to recommend the approval of Vertex Pharmaceuticals' Orkambi (lumacaftor/ivacaftor) for use in people with cystic fibrosis (CF) ages 12 and older who have two copies of the F508del mutation in the CFTR gene."/>
    <s v="ATPHAB"/>
    <s v="PharmaBiz"/>
    <b v="1"/>
    <s v="['cappro', 'c131', 'c13', 'c22', 'ccat', 'ncat', 'nfact', 'nfcpin']"/>
    <s v="US FDA committee recommends approval of Vertex Pharma's Orkambi to treat people with CF ages 12 and older"/>
    <s v="US FDA committee recommends approval of Vertex Pharma's Orkambi to treat people with CF ages 12 and older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n v="506"/>
  </r>
  <r>
    <n v="20"/>
    <d v="2019-07-24T11:50:16"/>
    <x v="16"/>
    <x v="3"/>
    <x v="0"/>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1"/>
    <d v="2019-07-24T11:51:55"/>
    <x v="16"/>
    <x v="2"/>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2"/>
    <d v="2019-07-24T11:27:33"/>
    <x v="16"/>
    <x v="2"/>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3"/>
    <d v="2019-07-24T13:56:48"/>
    <x v="17"/>
    <x v="1"/>
    <x v="0"/>
    <n v="0"/>
    <n v="2"/>
    <n v="3"/>
    <m/>
    <s v="PristavecTeja_McDonaldSarah_IschCalvin"/>
    <m/>
    <m/>
    <x v="0"/>
    <x v="5"/>
    <s v="reslizumab BLA"/>
    <m/>
    <s v="Yes"/>
    <s v="Yes"/>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4"/>
    <d v="2019-07-24T11:55:53"/>
    <x v="17"/>
    <x v="2"/>
    <x v="1"/>
    <n v="0"/>
    <n v="2"/>
    <n v="3"/>
    <m/>
    <s v="PristavecTeja_McDonaldSarah_IschCalvin"/>
    <m/>
    <m/>
    <x v="0"/>
    <x v="1"/>
    <s v="Reslizumab"/>
    <s v="Biologics License Application"/>
    <s v="Yes"/>
    <s v="No"/>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5"/>
    <d v="2019-07-24T12:01:52"/>
    <x v="18"/>
    <x v="3"/>
    <x v="0"/>
    <n v="0"/>
    <n v="1"/>
    <n v="1"/>
    <n v="1"/>
    <s v="IschCalvin"/>
    <s v="IschCalvin"/>
    <m/>
    <x v="1"/>
    <x v="3"/>
    <m/>
    <m/>
    <m/>
    <m/>
    <s v="No"/>
    <s v="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s v="[]"/>
    <s v="[]"/>
    <s v="Athena Information Solutions Pvt. Ltd."/>
    <s v=",usa,namz,"/>
    <s v="ASIA INDIA SASIAZ SEASIAZ "/>
    <s v="Jan. 8 -- US-based Sovereign Health Group issued the following news release:_x000a__x000a_Sovereign Health Group, leader in addiction, dual diagnosis and mental health residential treatment programs for adults and adolescents, has experienced tremendous growth in 2014, celebrating the opening of four new treatment facilities as well as innovative additions to their programs. Although only in their sixth year, they have reached new demographics and milestones in excellence, ranking number six in the OC Business Journal's fastest-growing private companies list and within the top 25 percent of the Inc. 5000, Inc. Magazine's annual tally of the same measure. With the addition of nearly 200 employees to the Sovereign family this past year, keeping track of all the changes and innovations they have undergone can be a challenge. As they begin the New Year, Sovereign takes a look back at 2014 so that they can continue to improve patient care and move forward."/>
    <s v="ATPHAM"/>
    <s v="India Pharma News"/>
    <b v="0"/>
    <s v="['ghea', 'gcat']"/>
    <s v="Sovereign Health Sees Unprecedented Growth in 2014"/>
    <s v="Sovereign Health Sees Unprecedented Growth in 2014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n v="577"/>
  </r>
  <r>
    <n v="26"/>
    <d v="2019-07-24T11:31:25"/>
    <x v="19"/>
    <x v="3"/>
    <x v="0"/>
    <n v="0"/>
    <n v="1"/>
    <n v="2"/>
    <m/>
    <s v="KorkmazGizem_KattampallilNeil"/>
    <m/>
    <m/>
    <x v="1"/>
    <x v="3"/>
    <m/>
    <m/>
    <m/>
    <m/>
    <s v="No"/>
    <s v="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s v="['urolog', 'medinc', 'urolog', 'urolog']"/>
    <s v="['urolog']"/>
    <s v="Athena Information Solutions Pvt. Ltd."/>
    <s v=",usa,namz,"/>
    <s v="ASIA INDIA SASIAZ SEASIAZ "/>
    <s v="Jan. 12 -- US-based Urologix, Inc. issued the following news release:_x000a__x000a_Urologix, Inc. (OTCQB:ULGX), the leading provider of in-office procedures for the safe, durable and effective treatment of BPH, announces preliminary revenue and cash balances for its second quarter of fiscal year 2015 ended December 31, 2014."/>
    <s v="ATPHAM"/>
    <s v="India Pharma News"/>
    <b v="0"/>
    <s v="['c15', 'c151', 'c1513', 'ccat', 'ncat', 'nfact', 'nfcpin']"/>
    <s v="Urologix Reports Preliminary Fiscal Year 2015 Second Quarter Revenue, Cash Results"/>
    <s v="Urologix Reports Preliminary Fiscal Year 2015 Second Quarter Revenue, Cash Results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n v="440"/>
  </r>
  <r>
    <n v="27"/>
    <d v="2019-07-24T11:30:23"/>
    <x v="20"/>
    <x v="1"/>
    <x v="0"/>
    <n v="0"/>
    <n v="2"/>
    <n v="2"/>
    <m/>
    <s v="KramerBrandon_PocinkiAllegra"/>
    <m/>
    <m/>
    <x v="0"/>
    <x v="5"/>
    <s v="Maestro System and VBLOC Therapy"/>
    <s v="EnteroMedics Inc."/>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8"/>
    <d v="2019-07-24T11:38:47"/>
    <x v="20"/>
    <x v="2"/>
    <x v="1"/>
    <n v="0"/>
    <n v="2"/>
    <n v="2"/>
    <m/>
    <s v="KramerBrandon_PocinkiAllegra"/>
    <m/>
    <m/>
    <x v="0"/>
    <x v="5"/>
    <s v="Maestro System"/>
    <s v="EnteroMedics"/>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9"/>
    <d v="2019-07-24T11:35:08"/>
    <x v="21"/>
    <x v="3"/>
    <x v="0"/>
    <n v="0"/>
    <n v="1"/>
    <n v="1"/>
    <n v="1"/>
    <s v="HalewiczVictoria"/>
    <s v="HalewiczVictoria"/>
    <m/>
    <x v="1"/>
    <x v="3"/>
    <m/>
    <m/>
    <m/>
    <m/>
    <s v="No"/>
    <s v="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s v="['smiprd', 'smiprd', 'smiprd']"/>
    <s v="['smiprd']"/>
    <s v="Athena Information Solutions Pvt. Ltd."/>
    <s v=",usa,namz,"/>
    <s v="ASIA INDIA SASIAZ SEASIAZ "/>
    <s v="Jan. 21 -- US-based Capricor Therapeutics issued the following news release:_x000a__x000a_Capricor Therapeutics, Inc. (OTCBB:CAPR), a biotechnology company focused on developing novel therapeutics for the treatment of cardiovascular diseases and CureDuchenne, a national nonprofit organization dedicated to finding a cure for Duchenne muscular dystrophy, invite participants to join a webinar on Wednesday, January 21, 2015 at 3:00 p.m. ET/12:00 p.m. PT."/>
    <s v="ATPHAM"/>
    <s v="India Pharma News"/>
    <b v="0"/>
    <s v="['gbiot', 'gcard', 'gcat', 'ghea', 'gmed', 'gsci']"/>
    <s v="Capricor Therapeutics, CureDuchenne to Host Webinar on Jan. 21, 2015"/>
    <s v="Capricor Therapeutics, CureDuchenne to Host Webinar on Jan. 21, 2015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n v="248"/>
  </r>
  <r>
    <n v="506"/>
    <m/>
    <x v="22"/>
    <x v="3"/>
    <x v="0"/>
    <n v="0"/>
    <n v="1"/>
    <n v="1"/>
    <n v="1"/>
    <s v="Extra1"/>
    <s v="Extra1"/>
    <s v="Extra1"/>
    <x v="2"/>
    <x v="3"/>
    <m/>
    <m/>
    <m/>
    <m/>
    <s v="Yes"/>
    <s v="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s v="['cnpha', 'glxo', 'nilgyd', 'nwlngc', 'usnih', 'glxo', 'nilgyd']"/>
    <s v="['nilgyd', 'glxo']"/>
    <s v="Athena Information Solutions Pvt. Ltd."/>
    <s v=",liber,usa,africaz,dvpcoz,namz,wafrz,"/>
    <s v="ASIA INDIA SASIAZ SEASIAZ "/>
    <s v="Feb. 2 -- US-based National Institute of Allergy and Infectious Diseases issued the following news release:_x000a__x000a_A large clinical trial to assess the safety and efficacy of two experimental vaccines to prevent Ebola virus infection is now open to volunteers in Liberia. The trial is being led by a recently formed Liberia-U.S. clinical research partnership and is sponsored by the National Institute of Allergy and Infectious Diseases (NIAID), part of the National Institutes of Health. The Partnership for Research on Ebola Vaccines in Liberia or PREVAIL, a Phase 2/3 study, is designed to enroll approximately 27,000 healthy men and women aged 18 years and older."/>
    <s v="ATPHAM"/>
    <s v="India Pharma News"/>
    <b v="0"/>
    <s v="['ctrial', 'c23', 'gimmu', 'gmed', 'gout', 'cpartn', 'c11', 'ccat', 'gcat', 'ghea', 'gtrea']"/>
    <s v="Ebola Vaccine Trial Opens in Liberia"/>
    <s v="Ebola Vaccine Trial Opens in Liberia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n v="721"/>
  </r>
  <r>
    <n v="507"/>
    <m/>
    <x v="23"/>
    <x v="3"/>
    <x v="0"/>
    <n v="0"/>
    <n v="1"/>
    <n v="1"/>
    <n v="1"/>
    <s v="Bayoan"/>
    <s v="Bayoan"/>
    <s v="Bayoan"/>
    <x v="2"/>
    <x v="3"/>
    <m/>
    <m/>
    <m/>
    <m/>
    <s v="Yes"/>
    <s v="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s v="['medinc', 'amemed', 'medinc', 'scrphe', 'usfda', 'usnwr']"/>
    <s v="['medinc']"/>
    <s v="Athena Information Solutions Pvt. Ltd."/>
    <s v=",usa,namz,"/>
    <s v="ASIA INDIA SASIAZ SEASIAZ "/>
    <s v="Feb. 4 -- US-based Scripps Green Hospital issued the following news release:_x000a__x000a_A doctor at Scripps Green Hospital this week became the first in California to use a new drug-coated balloon to treat peripheral artery disease in a patient since regulatory approval of the IN.PACT Admiral device in January by the Food and Drug Administration."/>
    <s v="ATPHAM"/>
    <s v="India Pharma News"/>
    <b v="1"/>
    <s v="['cappro', 'gcard', 'gtrea', 'c13', 'c22', 'ccat', 'gcat', 'ghea', 'gmed', 'ncat', 'nfact', 'nfcpin']"/>
    <s v="Scripps Offers New Treatment for Peripheral Artery Disease"/>
    <s v="Scripps Offers New Treatment for Peripheral Artery Disease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n v="846"/>
  </r>
  <r>
    <n v="30"/>
    <d v="2019-07-24T11:30:24"/>
    <x v="24"/>
    <x v="3"/>
    <x v="0"/>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1"/>
    <d v="2019-07-24T14:13:18"/>
    <x v="24"/>
    <x v="2"/>
    <x v="1"/>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2"/>
    <d v="2019-07-24T11:42:43"/>
    <x v="25"/>
    <x v="0"/>
    <x v="0"/>
    <n v="0"/>
    <n v="1"/>
    <n v="1"/>
    <n v="1"/>
    <s v="SawhneyRaghav"/>
    <s v="SawhneyRaghav"/>
    <m/>
    <x v="0"/>
    <x v="2"/>
    <s v="Depofoam, EXPAREL"/>
    <s v="EXPAREL, Pacira Pharmaceuticals "/>
    <s v="Yes"/>
    <s v="Unsure"/>
    <s v="No"/>
    <s v="&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s v="['pacphr', 'nasdaq', 'pacphr', 'pacphr', 'usfda', 'usfda', 'usfda']"/>
    <s v="['usfda', 'pacphr']"/>
    <s v="Athena Information Solutions Pvt. Ltd."/>
    <s v=",usa,namz,"/>
    <s v="ASIA INDIA SASIAZ SEASIAZ "/>
    <s v="March 2 -- Pacira Pharmaceuticals, Inc. (NASDAQ: PCRX) today announced the receipt of a Complete Response Letter (CRL) from the U.S. Food and Drug Administration (FDA) following a review of its supplemental New Drug Application (sNDA) for the use of EXPAREL (bupivacaine liposome injectable suspension) in nerve block to provide postsurgical analgesia. Pacira will immediately schedule an End-of-Review meeting with the Division of Anesthesia, Analgesia and Addiction Products of the Center for Drug Evaluation and Research to discuss the contents of the CRL."/>
    <s v="ATPHAM"/>
    <s v="India Pharma News"/>
    <b v="1"/>
    <s v="['cappro', 'c22', 'c13', 'ccat', 'ncat', 'nfact', 'nfcpin']"/>
    <s v="Pacira Receives Complete Response Letter from FDA for sNDA Seeking Approval of EXPAREL Use in Nerve Block to Provide Postsurgical Analgesia"/>
    <s v="Pacira Receives Complete Response Letter from FDA for sNDA Seeking Approval of EXPAREL Use in Nerve Block to Provide Postsurgical Analgesia&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n v="521"/>
  </r>
  <r>
    <n v="492"/>
    <m/>
    <x v="26"/>
    <x v="3"/>
    <x v="0"/>
    <n v="0"/>
    <n v="2"/>
    <n v="2"/>
    <m/>
    <s v="SawhneyRaghav_GoldsteinJoshua"/>
    <m/>
    <s v="GoldsteinJoshua"/>
    <x v="2"/>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493"/>
    <m/>
    <x v="26"/>
    <x v="2"/>
    <x v="1"/>
    <n v="0"/>
    <n v="2"/>
    <n v="2"/>
    <m/>
    <s v="SawhneyRaghav_GoldsteinJoshua"/>
    <m/>
    <s v="SawhneyRaghav"/>
    <x v="2"/>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33"/>
    <d v="2019-07-24T11:51:41"/>
    <x v="27"/>
    <x v="0"/>
    <x v="0"/>
    <n v="0"/>
    <n v="1"/>
    <n v="1"/>
    <n v="1"/>
    <s v="IschCalvin"/>
    <s v="IschCalvin"/>
    <m/>
    <x v="0"/>
    <x v="2"/>
    <s v="Protege MRI"/>
    <s v="St. Jude Medical"/>
    <s v="Yes"/>
    <s v="No"/>
    <s v="No"/>
    <s v="&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s v="['stjm', 'stjm', 'stjm', 'usfda']"/>
    <s v="['stjm']"/>
    <s v="Athena Information Solutions Pvt. Ltd."/>
    <s v=",usa,namz,"/>
    <s v="ASIA INDIA SASIAZ SEASIAZ "/>
    <s v="April 30 -- St. Jude Medical, Inc. (NYSE:STJ), a global medical device company, today announced FDA approval of the company's Protege MRI spinal cord stimulation system. In addition to the approval of the new Protege MRI system, St. Jude Medical has also secured FDA approval for MRI compatibility of the company's 60cm Octrode percutaneous leads, which has received MR-conditional labeling for use with the Protege MRI system._x000a__x000a_The Protege MRI system is the smallest MR-conditional SCS implantable pulse generator (IPG) available in the United States, and the only upgradeable IPG on the market to allow patients to safely undergo head and extremity MRI scans. Upgradeable technology allows patients to access future SCS technology from St. Jude Medical, once approved, through software updates rather than surgical device replacement. Historically, most patients would need additional surgery to receive new product features and benefits."/>
    <s v="ATPHAM"/>
    <s v="India Pharma News"/>
    <b v="1"/>
    <s v="['cappro', 'c13', 'c22', 'ccat', 'ncat', 'nfact', 'nfcpin']"/>
    <s v="St Jude Medical Receives FDA Approval for World's Smallest Upgradeable MR-Conditional Spinal Cord Stimulation System"/>
    <s v="St Jude Medical Receives FDA Approval for World's Smallest Upgradeable MR-Conditional Spinal Cord Stimulation System&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n v="495"/>
  </r>
  <r>
    <n v="34"/>
    <d v="2019-07-25T13:42:51"/>
    <x v="28"/>
    <x v="3"/>
    <x v="0"/>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5"/>
    <d v="2019-07-24T11:34:01"/>
    <x v="28"/>
    <x v="2"/>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6"/>
    <d v="2019-07-24T11:34:31"/>
    <x v="28"/>
    <x v="2"/>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7"/>
    <d v="2019-07-24T11:47:45"/>
    <x v="29"/>
    <x v="1"/>
    <x v="0"/>
    <n v="0"/>
    <n v="2"/>
    <n v="2"/>
    <m/>
    <s v="SawhneyRaghav_CohenSamantha"/>
    <m/>
    <m/>
    <x v="0"/>
    <x v="4"/>
    <s v="NEOD001"/>
    <s v="Prothena"/>
    <s v="Yes"/>
    <s v="No"/>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8"/>
    <d v="2019-07-24T11:45:51"/>
    <x v="29"/>
    <x v="2"/>
    <x v="1"/>
    <n v="0"/>
    <n v="2"/>
    <n v="2"/>
    <m/>
    <s v="SawhneyRaghav_CohenSamantha"/>
    <m/>
    <m/>
    <x v="0"/>
    <x v="4"/>
    <s v="NEOD001"/>
    <m/>
    <s v="Unsure"/>
    <s v="Unsure"/>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9"/>
    <d v="2019-07-24T11:39:32"/>
    <x v="30"/>
    <x v="3"/>
    <x v="0"/>
    <n v="0"/>
    <n v="1"/>
    <n v="1"/>
    <n v="1"/>
    <s v="SawhneyRaghav"/>
    <s v="SawhneyRaghav"/>
    <m/>
    <x v="1"/>
    <x v="3"/>
    <m/>
    <m/>
    <m/>
    <m/>
    <s v="No"/>
    <s v="&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s v="['achlon', 'jnsspi', 'achlon', 'achlon', 'jnsspi', 'jnsspi', 'jonjon', 'jonjon', 'tibote', 'tibote', 'usfda', 'jonjon']"/>
    <s v="['jonjon', 'jnsspi', 'achlon']"/>
    <s v="Athena Information Solutions Pvt. Ltd."/>
    <s v=",india,usa,asiaz,bric,devgcoz,dvpcoz,indsubz,namz,sasiaz,"/>
    <s v="ASIA INDIA SASIAZ SEASIAZ "/>
    <s v="May 19 -- Janssen Pharmaceuticals, Inc. (Janssen), one of the Janssen Pharmaceutical Companies of Johnson &amp; Johnson, announced today that it has entered into an exclusive worldwide license and collaboration arrangement with Achillion Pharmaceuticals, Inc. (Achillion) to develop and commercialize one or more of Achillion's lead hepatitis C virus (HCV) assets which include ACH-3102, ACH-3422 and sovaprevir._x000a__x000a_A key objective of the collaboration will be to develop a short-duration, highly effective, pan-genotypic, oral regimen for the treatment of HCV. An initial regimen that is planned to be explored will feature Achillion's ACH-3102, an NS5A inhibitor currently in Phase 2 clinical studies that has been granted Fast Track designation by the U.S. Food and Drug Administration, in combination with an NS3/4A HCV protease inhibitor plus an NS5B HCV polymerase inhibitor from the collaboration."/>
    <s v="ATPHAM"/>
    <s v="India Pharma News"/>
    <b v="0"/>
    <s v="['ghepat', 'c334', 'ghea', 'ctrial', 'c23', 'c33', 'ccat', 'gcat', 'gmed', 'ncat', 'nfact', 'nfcpin']"/>
    <s v="Janssen Enters into Worldwide Collaboration with Achillion Pharmaceuticals to Combat Hepatitis C Virus"/>
    <s v="Janssen Enters into Worldwide Collaboration with Achillion Pharmaceuticals to Combat Hepatitis C Virus&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n v="343"/>
  </r>
  <r>
    <n v="508"/>
    <m/>
    <x v="31"/>
    <x v="3"/>
    <x v="0"/>
    <n v="0"/>
    <n v="1"/>
    <n v="1"/>
    <n v="1"/>
    <s v="Extra2"/>
    <s v="Extra2"/>
    <s v="Extra2"/>
    <x v="2"/>
    <x v="3"/>
    <m/>
    <m/>
    <m/>
    <m/>
    <s v="Yes"/>
    <s v="Source: Mylan"/>
    <s v="['myln', 'nasdaq', 'nasdaq']"/>
    <s v="['myln']"/>
    <s v="Athena Information Solutions Pvt. Ltd."/>
    <s v=",india,usa,asiaz,bric,devgcoz,dvpcoz,indsubz,namz,sasiaz,"/>
    <s v="ASIA INDIA SASIAZ SEASIAZ "/>
    <s v="May 26 -- Mylan N.V. (Nasdaq: MYL), a leading global pharmaceutical company, today announced that Mylan CEO Heather Bresch, will be presenting at the Bernstein Strategic Decisions Conference, Friday, May 29, 2015 at 9 a.m. ET._x000a__x000a_Interested parties can access a live webcast of the presentation via the investor relations section of Mylan's website at http://mylan.com/investors. An archived version will also be available following the live presentation and can be accessed at the same location for a limited time."/>
    <s v="ATPHAM"/>
    <s v="India Pharma News"/>
    <b v="0"/>
    <s v="['c315', 'ghea', 'ccat', 'gcat']"/>
    <s v="Mylan to Present at Bernstein Strategic Decisions Conference"/>
    <s v="Mylan to Present at Bernstein Strategic Decisions ConferenceSource: Mylan"/>
    <n v="98"/>
  </r>
  <r>
    <n v="40"/>
    <d v="2019-07-24T11:49:34"/>
    <x v="32"/>
    <x v="0"/>
    <x v="0"/>
    <n v="0"/>
    <n v="1"/>
    <n v="1"/>
    <n v="1"/>
    <s v="IschCalvin"/>
    <s v="IschCalvin"/>
    <m/>
    <x v="0"/>
    <x v="2"/>
    <s v="Xifaxan 550 mg"/>
    <s v="Valeant Pharmaceuticals International"/>
    <s v="Yes"/>
    <s v="No"/>
    <s v="No"/>
    <s v="&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s v="['salixh', 'trimel', 'cedsmc', 'salixh', 'salixh', 'trimel', 'trimel', 'usfda', 'usfda', 'usfda']"/>
    <s v="['usfda', 'trimel', 'salixh']"/>
    <s v="Athena Information Solutions Pvt. Ltd."/>
    <s v=",india,usa,asiaz,bric,devgcoz,dvpcoz,indsubz,namz,sasiaz,"/>
    <s v="ASIA INDIA SASIAZ SEASIAZ "/>
    <s v="May 27 -- Valeant Pharmaceuticals International, Inc. (NYSE: VRX) (TSX: VRX) announced that its wholly owned subsidiary, Salix Pharmaceuticals, Inc., has received approval from the U.S. Food and Drug Administration (FDA) for Xifaxan 550 mg for the treatment of IBS-D in adults. The FDA approval of Xifaxan 550 mg is based on data from three phase 3 studies, TARGET 1, TARGET 2 and TARGET 3. Xifaxan 550 mg was studied in over 3,000 patients and demonstrated the efficacy and safety of repeat treatment following completion of a two-week course of treatment. A full course of Xifaxan 550 mg for IBS-D is available in a convenient 2 week pack of 42 pills."/>
    <s v="ATPHAM"/>
    <s v="India Pharma News"/>
    <b v="1"/>
    <s v="['cappro', 'c131', 'ghea', 'gtrea', 'ctrial', 'c13', 'c22', 'c23', 'ccat', 'gcat', 'ncat', 'nfact', 'nfcpin']"/>
    <s v="Salix Announces FDA Approval of Xifaxan 550 mg for Treatment of IBS-D (Irritable Bowel Syndrome with Diarrhea)"/>
    <s v="Salix Announces FDA Approval of Xifaxan 550 mg for Treatment of IBS-D (Irritable Bowel Syndrome with Diarrhea)&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n v="528"/>
  </r>
  <r>
    <n v="41"/>
    <d v="2019-07-24T11:42:15"/>
    <x v="33"/>
    <x v="3"/>
    <x v="0"/>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2"/>
    <d v="2019-07-24T11:59:48"/>
    <x v="33"/>
    <x v="2"/>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3"/>
    <d v="2019-07-24T11:36:29"/>
    <x v="33"/>
    <x v="2"/>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509"/>
    <m/>
    <x v="34"/>
    <x v="3"/>
    <x v="0"/>
    <n v="0"/>
    <n v="1"/>
    <n v="1"/>
    <n v="1"/>
    <s v="KeastJessica"/>
    <s v="KeastJessica"/>
    <s v="KeastJessica"/>
    <x v="2"/>
    <x v="3"/>
    <m/>
    <m/>
    <m/>
    <m/>
    <s v="Yes"/>
    <s v="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s v="['lcyph', 'ymnphm', 'lcyph', 'lcyph', 'uocncn', 'usfda', 'ymnphm', 'ymnphm']"/>
    <s v="['ymnphm', 'lcyph']"/>
    <s v="Athena Information Solutions Pvt. Ltd."/>
    <s v=",usa,namz,"/>
    <s v="ASIA INDIA SASIAZ SEASIAZ "/>
    <s v="June 24 -- Veloxis Pharmaceuticals A/S (OMX: VELO) today announced top-line results of the ASTCOFF study, A STeady-state Pharmacokinetic COmparison Of all FK-506 Formulations, demonstrating that once-daily Envarsus XR (tacrolimus extended-release tablets), an investigational new drug under FDA review for the prevention of organ rejection in adult kidney transplant patients, achieved differentiated pharmacokinetics (PK) when compared to twice-daily tacrolimus (Prograf) or a once-daily tacrolimus product (Astagraf XL)."/>
    <s v="ATPHAM"/>
    <s v="India Pharma News"/>
    <b v="1"/>
    <s v="['c22', 'gorga', 'ccat', 'gcat', 'ghea', 'gtrea', 'ncat', 'nfact', 'nfcpin']"/>
    <s v="Envarsus XR Demonstrates Differentiated Pharmacokinetic Profile Compared to Twice-Daily Prograf or Once-Daily Astagraf XL in Stable Kidney Transplant Patients"/>
    <s v="Envarsus XR Demonstrates Differentiated Pharmacokinetic Profile Compared to Twice-Daily Prograf or Once-Daily Astagraf XL in Stable Kidney Transplant Patients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n v="379"/>
  </r>
  <r>
    <n v="45"/>
    <d v="2019-07-24T11:36:13"/>
    <x v="35"/>
    <x v="3"/>
    <x v="0"/>
    <n v="0"/>
    <n v="1"/>
    <n v="1"/>
    <n v="1"/>
    <s v="SawhneyRaghav"/>
    <s v="SawhneyRaghav"/>
    <m/>
    <x v="1"/>
    <x v="3"/>
    <m/>
    <m/>
    <m/>
    <m/>
    <s v="No"/>
    <s v="&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s v="['bmdrlt', 'illmna', 'bmdrlt', 'bmdrlt', 'fldhea', 'illmna', 'illmna', 'nasdaq', 'nasdaq', 'nyse', 'nyse', 'tkdci', 'ukdti', 'uncamb', 'uncamb']"/>
    <s v="['uncamb', 'illmna', 'bmdrlt']"/>
    <s v="Athena Information Solutions Pvt. Ltd."/>
    <s v=",uk,usa,eecz,eurz,namz,weurz,"/>
    <s v="ASIA INDIA SASIAZ SEASIAZ "/>
    <s v="June 25 -- BioMed Realty Trust, Inc. (NYSE: BMR) today announced that Illumina, Inc. (NASDAQ: ILMN), a world leader in genomics focused on improving human health by unlocking the power of the genome, has signed a 20-year lease for a 155,000 square foot new and innovative scientific research building in Cambridge, England. The project will provide Illumina a collaborative environment and access to the highly skilled workforce in the dynamic research cluster anchored by Cambridge University._x000a__x000a_The project advances state-of-the-art design, with plans to be able to seamlessly expand by 70,000 square feet into a 225,000 square foot building. BioMed Realty acquired the land for the project from The Welding Institute under a long term ground lease, enlarging BioMed Realty's Granta Park campus in Cambridge, England."/>
    <s v="ATPHAM"/>
    <s v="India Pharma News"/>
    <b v="1"/>
    <s v="['cprdop', 'c11', 'c22', 'gsci', 'c24', 'ccat', 'gcat', 'ncat', 'nfact', 'nfcpin']"/>
    <s v="BioMed Realty, Illumina Announce New Build-to-Suit Laboratory Building in Cambridge's Growing Life Science Cluster"/>
    <s v="BioMed Realty, Illumina Announce New Build-to-Suit Laboratory Building in Cambridge's Growing Life Science Cluster&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n v="435"/>
  </r>
  <r>
    <n v="46"/>
    <d v="2019-07-24T11:40:40"/>
    <x v="36"/>
    <x v="0"/>
    <x v="0"/>
    <n v="0"/>
    <n v="1"/>
    <n v="1"/>
    <n v="1"/>
    <s v="KattampallilNeil"/>
    <s v="KattampallilNeil"/>
    <m/>
    <x v="0"/>
    <x v="0"/>
    <s v="Cogenzia"/>
    <s v="Innocoll"/>
    <s v="Yes"/>
    <s v="No"/>
    <s v="No"/>
    <s v="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s v="['innire', 'innire', 'innire', 'nasdaq', 'nasdaq', 'uscong', 'usfda', 'usfda']"/>
    <s v="['usfda', 'innire']"/>
    <s v="Athena Information Solutions Pvt. Ltd."/>
    <s v=",usa,namz,"/>
    <s v="ASIA INDIA SASIAZ SEASIAZ "/>
    <s v="June 30 -- Innocoll AG (NASDAQ:INNL), a global, commercial-stage, specialty pharmaceutical company that develops, manufactures and supplies a range of pharmaceutical products and medical devices using its proprietary collagen-based technologies, today announced that the Cogenzia gentamicin collagen matrix has received Qualified Infectious Disease Product (QIDP) designation for the adjunctive treatment of moderate and severe diabetic foot infection from the FDA._x000a__x000a_The QIDP designation was established as part of the Generating Antibiotic Incentives Now (GAIN) Act, passed by the U.S. Congress in July 2012, to increase the incentives for drug manufacturers to produce new antibiotics for serious and hard-to-treat bacterial and fungal infections. Receiving QIDP designation means that Cogenzia is now eligible for additional FDA incentives in the approval and marketing path, including Fast Track designation and Priority Review for development and a five-year extension of market exclusivity."/>
    <s v="ATPHAM"/>
    <s v="India Pharma News"/>
    <b v="1"/>
    <s v="['cappro', 'gdias', 'gtrea', 'c22', 'c13', 'ccat', 'gcat', 'ghea', 'gmed', 'ncat', 'nfact', 'nfcpin']"/>
    <s v="Innocoll Announces Qualified Infectious Disease Product Designation for Cogenzia for Adjunctive Treatment of Moderate, Severe Diabetic Foot Infection"/>
    <s v="Innocoll Announces Qualified Infectious Disease Product Designation for Cogenzia for Adjunctive Treatment of Moderate, Severe Diabetic Foot Infection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n v="424"/>
  </r>
  <r>
    <n v="47"/>
    <d v="2019-07-24T11:46:24"/>
    <x v="37"/>
    <x v="3"/>
    <x v="0"/>
    <n v="0"/>
    <n v="1"/>
    <n v="1"/>
    <n v="1"/>
    <s v="SavchynKateryna"/>
    <s v="SavchynKateryna"/>
    <m/>
    <x v="1"/>
    <x v="3"/>
    <m/>
    <m/>
    <m/>
    <m/>
    <s v="No"/>
    <s v="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s v="['bmbcsl', 'rxsoli', 'bmbcsl', 'bmbcsl', 'nasdaq', 'nasdaq', 'rxsoli', 'rxsoli', 'uhelc']"/>
    <s v="['rxsoli', 'bmbcsl']"/>
    <s v="Athena Information Solutions Pvt. Ltd."/>
    <s v=",usa,namz,"/>
    <s v="ASIA INDIA SASIAZ "/>
    <s v="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
    <s v="ATPHAM"/>
    <s v="India Pharma News"/>
    <b v="0"/>
    <s v="['ccat']"/>
    <s v="OptumRx, Catamaran Complete Combination"/>
    <s v="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n v="489"/>
  </r>
  <r>
    <n v="510"/>
    <m/>
    <x v="38"/>
    <x v="3"/>
    <x v="0"/>
    <n v="0"/>
    <n v="1"/>
    <n v="1"/>
    <n v="1"/>
    <s v="Extra4"/>
    <s v="Extra4"/>
    <s v="Extra4"/>
    <x v="2"/>
    <x v="3"/>
    <m/>
    <m/>
    <m/>
    <m/>
    <s v="Yes"/>
    <s v="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s v="['cmdhuu', 'lgndph', 'cmdhuu', 'eucmm', 'eumagy', 'lgndph', 'lgndph', 'nasdaq', 'nhlbt', 'sndoz', 'usfda', 'usnih', 'eumagy']"/>
    <s v="['eumagy', 'lgndph', 'cmdhuu']"/>
    <s v="Athena Information Solutions Pvt. Ltd."/>
    <s v=",usa,namz,"/>
    <s v="ASIA INDIA SASIAZ "/>
    <s v="July 24 -- Ligand Pharmaceuticals Incorporated (NASDAQ: LGND) announces the Committee for Medicinal Products for Human Use (CHMP) of the European Medicines Agency (EMA) adopted a positive opinion for Revolade (eltrombopag), a Novartis product, for the treatment of adult patients with acquired severe aplastic anemia (SAA) who were either refractory to prior immunosuppressive therapy (IST) or heavily pretreated and are unsuitable for hematopoietic stem cell transplantation."/>
    <s v="ATPHAM"/>
    <s v="India Pharma News"/>
    <b v="1"/>
    <s v="['gcell', 'ghea', 'cappro', 'c13', 'c22', 'ccat', 'gcat', 'gtrea', 'ncat', 'nfact', 'nfcpin']"/>
    <s v="Revolade Recommended by CHMP for EU Approval to Treat Patients with Severe Aplastic Anemia, Serious Blood Disorder"/>
    <s v="Revolade Recommended by CHMP for EU Approval to Treat Patients with Severe Aplastic Anemia, Serious Blood Disorder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n v="433"/>
  </r>
  <r>
    <n v="511"/>
    <m/>
    <x v="39"/>
    <x v="3"/>
    <x v="0"/>
    <n v="0"/>
    <n v="1"/>
    <n v="1"/>
    <n v="1"/>
    <s v="PietrowiczSean"/>
    <s v="PietrowiczSean"/>
    <s v="PietrowiczSean"/>
    <x v="2"/>
    <x v="3"/>
    <m/>
    <m/>
    <m/>
    <m/>
    <s v="Yes"/>
    <s v="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s v="['geronc', 'cntc', 'geronc', 'geronc', 'nasdaq', 'nasdaq', 'usfda']"/>
    <s v="['geronc']"/>
    <s v="Athena Information Solutions Pvt. Ltd."/>
    <s v=",usa,namz,"/>
    <s v="ASIA INDIA SASIAZ "/>
    <s v="Aug. 5 -- Geron Corporation (Nasdaq:GERN) today reported financial results for the second quarter ended June 30, 2015._x000a__x000a_Second Quarter 2015 Results"/>
    <s v="ATPHAM"/>
    <s v="India Pharma News"/>
    <b v="0"/>
    <s v="['c151', 'c15', 'c23', 'ccat', 'ncat', 'nfact', 'nfcpin']"/>
    <s v="Geron Reports Second Quarter 2015 Financial Results"/>
    <s v="Geron Reports Second Quarter 2015 Financial Results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n v="823"/>
  </r>
  <r>
    <n v="48"/>
    <d v="2019-07-24T12:15:04"/>
    <x v="40"/>
    <x v="3"/>
    <x v="0"/>
    <n v="0"/>
    <n v="1"/>
    <n v="2"/>
    <m/>
    <s v="KramerBrandon_Extra2"/>
    <m/>
    <m/>
    <x v="1"/>
    <x v="3"/>
    <m/>
    <m/>
    <m/>
    <m/>
    <s v="No"/>
    <s v="An archived replay of the webcast will be available on the Company's website for 30 days after the conference._x000a__x000a_Source: Tenax Therapeutics"/>
    <s v="['synbld', 'nasdaq', 'nasdaq', 'synbld', 'synbld']"/>
    <s v="['synbld']"/>
    <s v="Athena Information Solutions Pvt. Ltd."/>
    <s v=",usa,namz,"/>
    <s v="ASIA INDIA SASIAZ "/>
    <s v="Aug. 5 -- Tenax Therapeutics, Inc. (NASDAQ: TENX), a specialty pharmaceutical company focused on identifying, developing and commercializing products for the critical care market, today announced that John Kelley, Chief Executive Officer, will present a company overview at the 2015 Wedbush PacGrow Healthcare Conference in New York City on Wednesday, August 12, 2015, at 10:55 a.m. ET._x000a__x000a_A live webcast of the presentation can be accessed under &quot;Events and Presentations&quot; in the Investors section of the Company's website at www.tenaxthera.com."/>
    <s v="ATPHAM"/>
    <s v="India Pharma News"/>
    <b v="1"/>
    <s v="['c22', 'c315', 'ccat', 'ncat', 'nfact', 'nfcpin']"/>
    <s v="Tenax Therapeutics to Present at 2015 Wedbush PacGrow Healthcare Conference"/>
    <s v="Tenax Therapeutics to Present at 2015 Wedbush PacGrow Healthcare ConferenceAn archived replay of the webcast will be available on the Company's website for 30 days after the conference._x000a__x000a_Source: Tenax Therapeutics"/>
    <n v="121"/>
  </r>
  <r>
    <n v="49"/>
    <d v="2019-07-24T13:42:45"/>
    <x v="41"/>
    <x v="3"/>
    <x v="0"/>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0"/>
    <d v="2019-07-24T11:38:15"/>
    <x v="41"/>
    <x v="3"/>
    <x v="1"/>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1"/>
    <d v="2019-07-24T11:25:32"/>
    <x v="42"/>
    <x v="3"/>
    <x v="0"/>
    <n v="0"/>
    <n v="1"/>
    <n v="1"/>
    <n v="1"/>
    <s v="KattampallilNeil"/>
    <s v="KattampallilNeil"/>
    <m/>
    <x v="1"/>
    <x v="3"/>
    <m/>
    <m/>
    <m/>
    <m/>
    <s v="No"/>
    <s v="*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s v="['cntnbc', 'cytr', 'fbrcmc', 'cytr', 'cytr', 'fbrcmc', 'fbrcmc', 'nasdaq', 'nasdaq', 'fbrco']"/>
    <s v="['fbrcmc', 'cytr', 'cntnbc']"/>
    <s v="Athena Information Solutions Pvt. Ltd."/>
    <s v=",usa,namz,"/>
    <s v="ASIA INDIA SASIAZ "/>
    <s v="Sept. 1 -- CytRx Corporation (NASDAQ: CYTR), a biopharmaceutical research and development company specializing in oncology, today announced that Steven A. Kriegsman, Chairman and Chief Executive Officer, and David Haen, Vice President of Business Development and Investor Relations, will present a corporate overview at two significant investment conferences in September, 2015 that spotlight the biotechnology and healthcare industries: the FBR &amp; Co. Second Annual Health Conference and the Rodman &amp; Renshaw Annual Global Investment Conference._x000a__x000a_* FBR &amp; Co. Second Annual Health Conference"/>
    <s v="ATPHAM"/>
    <s v="India Pharma News"/>
    <b v="0"/>
    <s v="['c315', 'gbiot', 'ccat', 'gcat', 'gsci']"/>
    <s v="CytRx Announces Participation at FBR &amp; Co Second Annual Health Conference, Rodman &amp; Renshaw 17th Annual Global Investment Conference"/>
    <s v="CytRx Announces Participation at FBR &amp; Co Second Annual Health Conference, Rodman &amp; Renshaw 17th Annual Global Investment Conference*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n v="216"/>
  </r>
  <r>
    <n v="52"/>
    <d v="2019-07-24T12:01:22"/>
    <x v="43"/>
    <x v="3"/>
    <x v="0"/>
    <n v="0"/>
    <n v="1"/>
    <n v="2"/>
    <m/>
    <s v="NevilleQuinton_SawhneyRaghav"/>
    <m/>
    <m/>
    <x v="1"/>
    <x v="3"/>
    <m/>
    <m/>
    <m/>
    <m/>
    <s v="No"/>
    <s v="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s v="['geentr', 'geentr', 'geentr', 'nasdaq', 'nasdaq']"/>
    <s v="['geentr']"/>
    <s v="Athena Information Solutions Pvt. Ltd."/>
    <s v=",usa,namz,"/>
    <s v="ASIA INDIA SASIAZ "/>
    <s v="Sept. 30 -- Inovio Pharmaceuticals, Inc. (NASDAQ:INO) announced today that management will participate at three upcoming investor conferences in October and November:_x000a__x000a_Aegis Growth Conference"/>
    <s v="ATPHAM"/>
    <s v="India Pharma News"/>
    <b v="0"/>
    <s v="['c315', 'ccat']"/>
    <s v="Inovio to Participate in Upcoming Investor Conferences"/>
    <s v="Inovio to Participate in Upcoming Investor Conferences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n v="172"/>
  </r>
  <r>
    <n v="53"/>
    <d v="2019-07-24T12:06:55"/>
    <x v="44"/>
    <x v="0"/>
    <x v="0"/>
    <n v="0"/>
    <n v="2"/>
    <m/>
    <m/>
    <m/>
    <m/>
    <m/>
    <x v="0"/>
    <x v="4"/>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4"/>
    <d v="2019-07-25T14:05:07"/>
    <x v="44"/>
    <x v="2"/>
    <x v="1"/>
    <n v="0"/>
    <n v="2"/>
    <m/>
    <m/>
    <m/>
    <m/>
    <m/>
    <x v="1"/>
    <x v="3"/>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12"/>
    <m/>
    <x v="45"/>
    <x v="3"/>
    <x v="0"/>
    <n v="0"/>
    <n v="1"/>
    <n v="1"/>
    <n v="1"/>
    <s v="Extra5"/>
    <s v="Extra5"/>
    <s v="Extra5"/>
    <x v="2"/>
    <x v="3"/>
    <m/>
    <m/>
    <m/>
    <m/>
    <s v="Yes"/>
    <s v="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s v="['snijil', 'snijil', 'snijil']"/>
    <s v="['snijil']"/>
    <s v="Athena Information Solutions Pvt. Ltd."/>
    <s v=",usa,namz,"/>
    <s v="ASIA INDIA SASIAZ "/>
    <s v="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quot;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quot; says Dr. Richard Chen, Chief Scientific Officer of Personalis. Scientists from Personalis are presenting at the 2015 American Society of Human Genetics Annual Meeting taking place in Baltimore, MD."/>
    <s v="ATPHAM"/>
    <s v="India Pharma News"/>
    <b v="1"/>
    <s v="['ctrial', 'gcancr', 'gcrese', 'c22', 'c23', 'ccat', 'gcat', 'ghea', 'gmed', 'ncat', 'nfact', 'nfcpin']"/>
    <s v="Personalis Launches ACE ImmunoID NGS Services for Immuno-Oncology"/>
    <s v="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n v="402"/>
  </r>
  <r>
    <n v="55"/>
    <d v="2019-07-24T11:21:45"/>
    <x v="46"/>
    <x v="1"/>
    <x v="0"/>
    <n v="0"/>
    <n v="1"/>
    <n v="1"/>
    <n v="1"/>
    <s v="NevilleQuinton"/>
    <s v="NevilleQuinton"/>
    <m/>
    <x v="0"/>
    <x v="4"/>
    <m/>
    <m/>
    <s v="Yes"/>
    <s v="No"/>
    <s v="No"/>
    <s v="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s v="['neubio', 'neubio', 'neubio']"/>
    <s v="['neubio']"/>
    <s v="Athena Information Solutions Pvt. Ltd."/>
    <s v=",usa,namz,"/>
    <s v="ASIA INDIA SASIAZ "/>
    <s v="Oct. 8 -- An experimental drug called NBI-98854 developed by Neurocrine Biosciences Inc. for treating neurological disorder has shown effective results in a late-stage study, increasing possibility for the drug to receive US approval for the condition, news agency Reuters reported._x000a__x000a_Paul Matteis, an analyst at Leerink Partner, estimated that there is 80% probability that the medicine would get US approval."/>
    <s v="ATPHAM"/>
    <s v="India Pharma News"/>
    <b v="1"/>
    <s v="['cappro', 'c13', 'c22', 'ccat', 'ncat', 'nfact', 'nfcpin']"/>
    <s v="Neurocrine's Experimental Drug for Neurological Disorder Effective in Late-Stage Study"/>
    <s v="Neurocrine's Experimental Drug for Neurological Disorder Effective in Late-Stage Study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n v="175"/>
  </r>
  <r>
    <n v="56"/>
    <d v="2019-07-24T11:30:37"/>
    <x v="47"/>
    <x v="3"/>
    <x v="0"/>
    <n v="0"/>
    <n v="1"/>
    <n v="2"/>
    <m/>
    <s v="PristavecTeja_KeastJessica"/>
    <m/>
    <m/>
    <x v="1"/>
    <x v="3"/>
    <m/>
    <m/>
    <m/>
    <m/>
    <s v="No"/>
    <s v="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s v="['rpldyi', 'nasdaq', 'rpldyi', 'rpldyi']"/>
    <s v="['rpldyi']"/>
    <s v="Athena Information Solutions Pvt. Ltd."/>
    <s v=",usa,namz,"/>
    <s v="ASIA INDIA SASIAZ "/>
    <s v="Oct. 21 -- Cardiovascular Systems, Inc. (CSI) (NASDAQ: CSII) will host a live webcast of its fiscal 2016 first-quarter conference call on Wednesday, November 4, 2015, at 3:45 p.m. CT (4:45 p.m. ET). David Martin, President and Chief Executive Officer, and Larry Betterley, Chief Financial Officer, will discuss the company's results for its fiscal first quarter ended September 30, 2015, and its financial outlook. The company will issue a post-market earnings release prior to the call on November 4._x000a__x000a_To access the live webcast, go to the investor section of the company's website, www.csi360.com, on the day of the conference call and click on the webcast icon. A webcast replay will be available beginning at 6:45 p.m. CT the same day."/>
    <s v="ATPHAM"/>
    <s v="India Pharma News"/>
    <b v="0"/>
    <s v="['cslmc', 'c151', 'c15', 'c41', 'ccat', 'ncat', 'nfact', 'nfcpin']"/>
    <s v="Cardiovascular Systems to Webcast Fiscal 2016 First-Quarter Earnings Conference Call Wednesday, Nov. 4"/>
    <s v="Cardiovascular Systems to Webcast Fiscal 2016 First-Quarter Earnings Conference Call Wednesday, Nov. 4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n v="234"/>
  </r>
  <r>
    <n v="57"/>
    <d v="2019-07-24T12:11:53"/>
    <x v="48"/>
    <x v="3"/>
    <x v="0"/>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8"/>
    <d v="2019-07-24T11:28:20"/>
    <x v="48"/>
    <x v="2"/>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9"/>
    <d v="2019-07-24T11:29:16"/>
    <x v="48"/>
    <x v="2"/>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13"/>
    <m/>
    <x v="49"/>
    <x v="3"/>
    <x v="0"/>
    <n v="0"/>
    <n v="1"/>
    <n v="1"/>
    <n v="1"/>
    <s v="GoldsteinJoshua"/>
    <s v="GoldsteinJoshua"/>
    <s v="GoldsteinJoshua"/>
    <x v="2"/>
    <x v="3"/>
    <m/>
    <m/>
    <m/>
    <m/>
    <s v="Yes"/>
    <s v="Source: MacroGenics"/>
    <s v="['macgns', 'macgns', 'macgns']"/>
    <s v="['macgns']"/>
    <s v="Athena Information Solutions Pvt. Ltd."/>
    <s v=",usa,namz,"/>
    <s v="ASIA INDIA SASIAZ "/>
    <s v="Oct. 28 -- MacroGenics, Inc. (Nasdaq: MGNX) today announced that on Wednesday, November 4, 2015, the Company will release its financial results for the quarter ended September 30, 2015. The Company's management team will host a conference call discussing the Company's financial results and recent corporate developments on Wednesday, November 4, 2015 at 4:30 pm ET. The call can be accessed by dialing (877) 303-6253 (domestic) or (973) 409-9610 (international) five minutes prior to the start of the call and providing the passcode 67542492._x000a__x000a_The recorded, listen-only webcast of the conference call can be accessed under &quot;Events &amp; Presentations&quot; in the Investor Relations section of the Company's website at http://ir.macrogenics.com/events.cfm. A replay of the webcast will be available shortly after the conclusion of the call and archived on the Company's website for 30 days following the call."/>
    <s v="ATPHAM"/>
    <s v="India Pharma News"/>
    <b v="0"/>
    <s v="['c15', 'c151', 'ccat', 'ncat', 'nfact', 'nfcpin']"/>
    <s v="MacroGenics Announces Date of Third Quarter 2015 Financial Results Conference Call"/>
    <s v="MacroGenics Announces Date of Third Quarter 2015 Financial Results Conference CallSource: MacroGenics"/>
    <n v="166"/>
  </r>
  <r>
    <n v="60"/>
    <d v="2019-07-24T11:37:29"/>
    <x v="50"/>
    <x v="1"/>
    <x v="0"/>
    <n v="0"/>
    <n v="3"/>
    <n v="2"/>
    <m/>
    <s v="CohenSamantha_NairDevika"/>
    <m/>
    <m/>
    <x v="0"/>
    <x v="2"/>
    <s v="PRX302"/>
    <m/>
    <s v="Unsure"/>
    <s v="Yes"/>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1"/>
    <d v="2019-07-24T12:08:52"/>
    <x v="50"/>
    <x v="2"/>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2"/>
    <d v="2019-07-24T12:02:38"/>
    <x v="50"/>
    <x v="2"/>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3"/>
    <d v="2019-07-24T11:19:00"/>
    <x v="51"/>
    <x v="3"/>
    <x v="0"/>
    <n v="0"/>
    <n v="1"/>
    <n v="2"/>
    <m/>
    <s v="PocinkiAllegra_Extra1"/>
    <m/>
    <m/>
    <x v="1"/>
    <x v="3"/>
    <m/>
    <m/>
    <m/>
    <m/>
    <s v="No"/>
    <s v="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s v="['cods', 'cods', 'kdak', 'nyt', 'sbcoff', 'sbcoff']"/>
    <s v="[]"/>
    <s v="Athena Information Solutions Pvt. Ltd."/>
    <s v=",usa,usfl,namz,uss,"/>
    <s v="ASIA INDIA SASIAZ "/>
    <s v="Nov. 11 -- Geisinger Health System President and CEO David T. Feinberg, M.D., MBA, has unveiled the health system's latest and perhaps most radical innovation, ProvenExperience, a program that now offers refunds to patients whose expectations weren't met based on kindness and compassion. He introduced the program during a speech at the 2015 Press Ganey Executive Leadership Conference in Orlando, Fla. Tuesday._x000a__x000a_&quot;The way I see it, if you go into Starbucks and you're not happy with your order, they don't sip your latte and argue that they made it correctly. They just take care of you on the spot,&quot; Feinberg said. &quot;What matters to me is that every patient is satisfied with their treatment and so I started thinking, 'What is our guarantee? What is our refund?' We need to be disruptive to move the practice of providing great patient experience forward and so the decision was made to give unsatisfied patients their money back.&quot;"/>
    <s v="ATPHAM"/>
    <s v="India Pharma News"/>
    <b v="1"/>
    <s v="['c22', 'cslmc', 'ghea', 'c41', 'ccat', 'gcat', 'ncat', 'nfact', 'nfcpin']"/>
    <s v="Geisinger President, CEO Unveils ProvenExperience"/>
    <s v="Geisinger President, CEO Unveils ProvenExperience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n v="644"/>
  </r>
  <r>
    <n v="64"/>
    <d v="2019-07-24T12:19:29"/>
    <x v="52"/>
    <x v="3"/>
    <x v="0"/>
    <n v="0"/>
    <n v="1"/>
    <n v="2"/>
    <m/>
    <s v="PietrowiczSean_NairDevika"/>
    <m/>
    <m/>
    <x v="1"/>
    <x v="3"/>
    <m/>
    <m/>
    <m/>
    <m/>
    <s v="No"/>
    <s v="Source: Revance Therapeutics"/>
    <s v="['rvncti', 'rvncti', 'rvncti']"/>
    <s v="['rvncti']"/>
    <s v="Athena Information Solutions Pvt. Ltd."/>
    <s v=",usa,namz,"/>
    <s v="ASIA INDIA SASIAZ "/>
    <s v="Nov. 19 -- Revance Therapeutics, Inc. (NASDAQ:RVNC), a specialty biopharmaceutical company developing botulinum toxin products for use in aesthetic and therapeutic indications, announced today the Company plans to participate in the 27th Annual Piper Jaffray Healthcare Conference in New York, NY._x000a__x000a_Revance management is scheduled for a fireside chat on Tuesday, December 1, 2015 at 3:00pm ET. Interested parties can access the live audio webcast at http://investors.revance.com/index.cfm. An archived audio replay will be available on the website for 30 days."/>
    <s v="ATPHAM"/>
    <s v="India Pharma News"/>
    <b v="1"/>
    <s v="['c22', 'c11', 'c315', 'ccat', 'ncat', 'nfact', 'nfcpin']"/>
    <s v="Revance Therapeutics to Participate in 27th Annual Piper Jaffray Healthcare Conference"/>
    <s v="Revance Therapeutics to Participate in 27th Annual Piper Jaffray Healthcare ConferenceSource: Revance Therapeutics"/>
    <n v="104"/>
  </r>
  <r>
    <n v="514"/>
    <m/>
    <x v="53"/>
    <x v="3"/>
    <x v="0"/>
    <n v="0"/>
    <n v="1"/>
    <n v="1"/>
    <n v="1"/>
    <s v="Extra1"/>
    <s v="Extra1"/>
    <s v="Extra1"/>
    <x v="2"/>
    <x v="3"/>
    <m/>
    <m/>
    <m/>
    <m/>
    <s v="Yes"/>
    <s v="&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s v="['brstmy', 'usfda', 'brstmy', 'brstmy', 'nkylgm', 'usfda', 'usfda']"/>
    <s v="['usfda', 'brstmy']"/>
    <s v="Athena Information Solutions Pvt. Ltd."/>
    <s v=",usa,namz,"/>
    <s v="ASIA INDIA SASIAZ "/>
    <s v="Nov. 24 -- Bristol-Myers Squibb Company (NYSE:BMY) today announced that the U.S. Food and Drug Administration (FDA) has approved Opdivo (nivolumab) injection, for intravenous use, as a single agent for the treatment of patients with BRAF V600 wild-type (WT) unresectable or metastatic melanoma. The approval is based on data from the Phase 3 trial, CheckMate -066, which evaluated overall survival as the primary endpoint in treatment-naive patients with BRAF WT unresectable or metastatic melanoma compared to chemotherapy (dacarbazine)."/>
    <s v="ATPHAM"/>
    <s v="India Pharma News"/>
    <b v="1"/>
    <s v="['ctrial', 'gchemo', 'c23', 'cappro', 'gskinc', 'gtrea', 'c13', 'c22', 'ccat', 'gcancr', 'gcat', 'ghea', 'gmed', 'ncat', 'nfact', 'nfcpin']"/>
    <s v="Bristol-Myers Squibb Announces US Food and Drug Administration Approval for Opdivo (nivolumab) as Single Agent for Treatment of Patients with Previously Untreated BRAF Wild-Type Advanced Melanoma"/>
    <s v="Bristol-Myers Squibb Announces US Food and Drug Administration Approval for Opdivo (nivolumab) as Single Agent for Treatment of Patients with Previously Untreated BRAF Wild-Type Advanced Melanoma&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n v="813"/>
  </r>
  <r>
    <n v="65"/>
    <d v="2019-07-24T11:48:41"/>
    <x v="54"/>
    <x v="1"/>
    <x v="0"/>
    <n v="0"/>
    <n v="1"/>
    <n v="3"/>
    <m/>
    <s v="SavchynKateryna_Extra4_Extra4"/>
    <m/>
    <m/>
    <x v="0"/>
    <x v="4"/>
    <s v="Pyridorin"/>
    <s v="NephroGenex"/>
    <s v="Unsure"/>
    <s v="Unsure"/>
    <s v="No"/>
    <s v="&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s v="['kececq', 'kececq', 'kececq', 'usfda', 'usfda', 'usfda']"/>
    <s v="['usfda', 'kececq']"/>
    <s v="Athena Information Solutions Pvt. Ltd."/>
    <s v=",usa,namz,"/>
    <s v="ASIA INDIA SASIAZ "/>
    <s v="Dec. 14 -- NephroGenex, Inc. (Nasdaq:NRX), a pharmaceutical company focused on the development of therapeutics to treat kidney disease, today announced that the U.S. Food and Drug Administration has cleared the Company's Investigational New Drug (IND) application for clinical studies with intravenous Pyridorin for the treatment of acute kidney injury._x000a__x000a_Acute kidney injury (AKI) is a serious medical condition characterized by an abrupt loss of kidney function. AKI is estimated to affect up to 18 percent of hospital inpatients and is responsible for approximately 2 million deaths annually worldwide.1, 2 In Company sponsored preclinical studies, I.V. Pyridorin ameliorated renal oxidative stress and injury, enhanced functional recovery and reduced post-injury fibrosis. Additionally, a recently completed preclinical toxicity study of intravenous Pyridorin did not show signs of toxicity or intolerance to the drug."/>
    <s v="ATPHAM"/>
    <s v="India Pharma News"/>
    <b v="1"/>
    <s v="['c22', 'gtrea', 'ccat', 'gcat', 'ghea', 'ncat', 'nfact', 'nfcpin']"/>
    <s v="NephroGenex Announces FDA Clearance of IND Application for Clinical Study of Intravenous Pyridorin in Treatment of Acute Kidney Injury"/>
    <s v="NephroGenex Announces FDA Clearance of IND Application for Clinical Study of Intravenous Pyridorin in Treatment of Acute Kidney Injury&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n v="213"/>
  </r>
  <r>
    <n v="66"/>
    <d v="2019-07-24T11:49:36"/>
    <x v="55"/>
    <x v="3"/>
    <x v="0"/>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7"/>
    <d v="2019-07-24T12:03:36"/>
    <x v="55"/>
    <x v="2"/>
    <x v="1"/>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8"/>
    <d v="2019-07-24T11:50:03"/>
    <x v="56"/>
    <x v="1"/>
    <x v="0"/>
    <n v="0"/>
    <n v="1"/>
    <n v="1"/>
    <n v="1"/>
    <s v="IschCalvin"/>
    <s v="IschCalvin"/>
    <m/>
    <x v="0"/>
    <x v="0"/>
    <s v="flibanserin"/>
    <s v="Sprout Pharmaceuticals"/>
    <s v="Yes"/>
    <s v="No"/>
    <s v="No"/>
    <s v="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s v="['sixuqv', 'lrgkef', 'sixuqv', 'sixuqv', 'usfda', 'usfda', 'usfda']"/>
    <s v="['usfda', 'sixuqv']"/>
    <s v="Manas Informatics"/>
    <s v=",usa,namz,"/>
    <s v="ASIA INDIA SASIAZ "/>
    <s v="The approval of Addyi (flibanserin), a non-hormonal drug to treat low interest in sex among women, by the US Food and Drug Administration has sparked a debate, bringing cultural and medical factors in for defining what normal human sexual desire is._x000a__x000a_There is no doubt that the drug will better the plight of many women who are diagnosed with hypoactive sexual desire disorder (HSDD), which results into lack of interest in sex. The drug will be available for sale this fall and many physicians will not show any reluctance to prescribe the drug to women who need them."/>
    <s v="ATTOPN"/>
    <s v="TopNews.in"/>
    <b v="1"/>
    <s v="['cappro', 'c13', 'c22', 'ccat', 'ncat', 'nfact', 'nfcpin']"/>
    <s v="Asexual Community condemns Approval of Flibanserin"/>
    <s v="Asexual Community condemns Approval of Flibanserin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n v="267"/>
  </r>
  <r>
    <n v="69"/>
    <d v="2019-07-24T11:50:58"/>
    <x v="57"/>
    <x v="3"/>
    <x v="0"/>
    <n v="0"/>
    <n v="1"/>
    <n v="1"/>
    <n v="1"/>
    <s v="KorkmazGizem"/>
    <s v="KorkmazGizem"/>
    <m/>
    <x v="1"/>
    <x v="3"/>
    <m/>
    <m/>
    <m/>
    <m/>
    <s v="No"/>
    <s v="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s v="['surmor', 'surmor', 'usfda', 'usfda']"/>
    <s v="[]"/>
    <s v="Mondaq Limited"/>
    <s v=",namz,usa,"/>
    <s v="EUR UK WEURZ "/>
    <s v="In the October 13, 2015, Federal Register, FDA announced that it is withdrawing approval of 67 new drug applications (&quot;NDAs&quot;) and 128 abbreviated new drug applications (&quot;ANDAs&quot;) from multiple applicants. The holders of the applications notified the Agency in writing that the drug products were no longer marketed and requested that the approval of the applications be withdrawn._x000a__x000a_The content of this article is intended to provide a general guide to the subject matter. Specialist advice should be sought about your specific circumstances."/>
    <s v="BBPUB"/>
    <s v="Mondaq Business Briefing"/>
    <b v="1"/>
    <s v="['ccat', 'c22', 'cappro', 'c13', 'ncat', 'nfact', 'nfcpin']"/>
    <s v="FDA Withdraws New Drug Applications And Abbreviated New Drug Applications"/>
    <s v="FDA Withdraws New Drug Applications And Abbreviated New Drug Applications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n v="143"/>
  </r>
  <r>
    <n v="70"/>
    <d v="2019-07-24T12:00:47"/>
    <x v="58"/>
    <x v="1"/>
    <x v="0"/>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1"/>
    <d v="2019-07-24T12:06:32"/>
    <x v="58"/>
    <x v="2"/>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2"/>
    <d v="2019-07-24T11:49:53"/>
    <x v="58"/>
    <x v="2"/>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3"/>
    <d v="2019-07-24T11:25:12"/>
    <x v="58"/>
    <x v="2"/>
    <x v="1"/>
    <n v="0"/>
    <n v="4"/>
    <n v="3"/>
    <m/>
    <s v="PocinkiAllegra_CohenSamantha_KorkmazGizem"/>
    <m/>
    <m/>
    <x v="0"/>
    <x v="1"/>
    <s v="Orkambi"/>
    <s v="Vertex"/>
    <s v="Unsure"/>
    <s v="Unsure"/>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4"/>
    <d v="2019-07-24T11:27:29"/>
    <x v="59"/>
    <x v="1"/>
    <x v="0"/>
    <n v="0"/>
    <n v="3"/>
    <n v="2"/>
    <m/>
    <s v="FowersAlyssa_CohenSamantha"/>
    <m/>
    <m/>
    <x v="0"/>
    <x v="4"/>
    <m/>
    <s v="Dana Farber's gastrointestinal cancer center"/>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5"/>
    <d v="2019-07-24T11:50:47"/>
    <x v="59"/>
    <x v="2"/>
    <x v="1"/>
    <n v="0"/>
    <n v="3"/>
    <n v="2"/>
    <m/>
    <s v="FowersAlyssa_CohenSamantha"/>
    <m/>
    <m/>
    <x v="0"/>
    <x v="4"/>
    <m/>
    <s v="Merrimack"/>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6"/>
    <d v="2019-07-24T11:19:40"/>
    <x v="59"/>
    <x v="2"/>
    <x v="1"/>
    <n v="0"/>
    <n v="3"/>
    <n v="2"/>
    <m/>
    <s v="FowersAlyssa_CohenSamantha"/>
    <m/>
    <m/>
    <x v="0"/>
    <x v="6"/>
    <m/>
    <s v="Merrimack"/>
    <s v="Unsure"/>
    <s v="Unsure"/>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7"/>
    <d v="2019-07-24T11:58:11"/>
    <x v="60"/>
    <x v="1"/>
    <x v="0"/>
    <n v="0"/>
    <n v="1"/>
    <n v="1"/>
    <n v="1"/>
    <s v="IschCalvin"/>
    <s v="IschCalvin"/>
    <m/>
    <x v="0"/>
    <x v="1"/>
    <s v="Durezol"/>
    <s v="Akorn"/>
    <s v="No"/>
    <s v="Yes"/>
    <s v="No"/>
    <s v="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s v="['akorn', 'alcn', 'msbchc', 'senph', 'akorn', 'akorn', 'alcnli', 'alcnli', 'msbchc', 'msbchc', 'senph', 'senph', 'usfda', 'usfda', 'sndoz']"/>
    <s v="['senph', 'msbchc', 'alcn', 'akorn']"/>
    <s v="Elsevier Science Ltd."/>
    <s v=",namz,usa,"/>
    <s v="EUR UK WEURZ "/>
    <s v="On 16 Jan 2015, Akorn Inc confirmed that it has filed an Abbreviated New Drug Application (ANDA) with the US Food and Drug Administration (FDA) seeking approval to market difluprednate ophthalmic emulsion 0.05%. If approved, Akorn's ANDA product would be a generic version of Alcon's Durezol, which is a topical corticosteroid indicated for the treatment of inflammation and pain associated with ocular surgery as well as the treatment of endogenous anterior uveitis. Alcon Laboratories Inc, Alcon Pharmaceuticals Ltd, Senju Pharmaceutical Co Ltd and Mitsubishi Chemical Corporation filed suit against Akorn in the US District Court of New Jersey on 14 Jan 2015 seeking to prevent Akorn from commercializing its ANDA product prior to the expiration of a US Patent allegedly covering the branded product."/>
    <s v="BIOELSE"/>
    <s v="BioSpace"/>
    <b v="1"/>
    <s v="['cappro', 'c12', 'c133', 'cinprp', 'gbiot', 'nabst', 'c13', 'c22', 'ccat', 'cgymtr', 'gcat', 'gsci', 'ncat', 'nfact', 'nfcpex', 'nfcpin']"/>
    <s v="Akorn Inc confirms Generic Durezol patent challenge."/>
    <s v="Akorn Inc confirms Generic Durezol patent challeng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n v="281"/>
  </r>
  <r>
    <n v="78"/>
    <d v="2019-07-24T12:00:38"/>
    <x v="61"/>
    <x v="3"/>
    <x v="0"/>
    <n v="0"/>
    <n v="2"/>
    <n v="2"/>
    <m/>
    <s v="GoldsteinJoshua_CohenSamantha"/>
    <m/>
    <m/>
    <x v="1"/>
    <x v="3"/>
    <m/>
    <m/>
    <m/>
    <m/>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79"/>
    <d v="2019-07-24T11:56:55"/>
    <x v="61"/>
    <x v="2"/>
    <x v="1"/>
    <n v="0"/>
    <n v="2"/>
    <n v="2"/>
    <m/>
    <s v="GoldsteinJoshua_CohenSamantha"/>
    <m/>
    <m/>
    <x v="1"/>
    <x v="6"/>
    <m/>
    <m/>
    <s v="Unsure"/>
    <s v="Unsure"/>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80"/>
    <d v="2019-07-24T12:00:41"/>
    <x v="62"/>
    <x v="1"/>
    <x v="0"/>
    <n v="0"/>
    <n v="1"/>
    <n v="1"/>
    <n v="1"/>
    <s v="FowersAlyssa"/>
    <s v="FowersAlyssa"/>
    <m/>
    <x v="0"/>
    <x v="2"/>
    <s v="Zorvolex"/>
    <s v="Iroko Pharmaceuticals"/>
    <s v="Unsure"/>
    <s v="Unsure"/>
    <s v="No"/>
    <s v="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s v="['irkpl', 'lbmphe', 'irkpl', 'irkpl', 'lbmphe', 'usfda']"/>
    <s v="['lbmphe', 'irkpl']"/>
    <s v="Elsevier Science Ltd."/>
    <s v=",africaz,leban,namz,usa,asiaz,dvpcoz,meastz,medz,wasiaz,"/>
    <s v="EUR UK WEURZ "/>
    <s v="On 14 May 2015, Iroko Pharmaceuticals Inc, a global speciality pharmaceutical company dedicated to advancing the science of analgesia, announced that ZORVOLEX (diclofenac) capsules, a nonsteroidal anti-inflammatory drug (NSAID), is now available in 18 mg and 35 mg dosage strengths by prescription in Lebanon. ZORVOLEX was approved by the Republic of Lebanon Ministry of Public Health (MOPH) as a new chemical entity in Dec 2014 for the treatment of mild to moderate acute pain in adults and osteoarthritis pain. This approval was the result of a licensing agreement signed in late 2013 by Iroko Pharmaceuticals Inc and Algorithm SAL under which Algorithm obtained the exclusive rights to register and market ZORVOLEX in countries in the Middle East and North Africa (MENA). Algorithm is planning to submit product registration applications for ZORVOLEX to other countries across the MENA region in 2015 and 2016."/>
    <s v="BIOELSE"/>
    <s v="BioSpace"/>
    <b v="1"/>
    <s v="['cappro', 'c13', 'c333', 'nabst', 'c334', 'c22', 'c33', 'ccat', 'ncat', 'nfact', 'nfcpin']"/>
    <s v="Iroko Pharmaceuticals announces first international launch of ZORVOLEX."/>
    <s v="Iroko Pharmaceuticals announces first international launch of ZORVOLEX.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n v="219"/>
  </r>
  <r>
    <n v="515"/>
    <m/>
    <x v="63"/>
    <x v="3"/>
    <x v="0"/>
    <n v="0"/>
    <n v="1"/>
    <n v="1"/>
    <n v="1"/>
    <s v="HalewiczVictoria"/>
    <s v="HalewiczVictoria"/>
    <s v="HalewiczVictoria"/>
    <x v="2"/>
    <x v="3"/>
    <m/>
    <m/>
    <m/>
    <m/>
    <s v="Yes"/>
    <s v="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s v="['nkhfqn', 'nkhfqn', 'nkhfqn', 'usfda', 'usfda', 'usfda']"/>
    <s v="['usfda', 'nkhfqn']"/>
    <s v="Elsevier Science Ltd."/>
    <s v=",namz,usa,"/>
    <s v="EUR UK WEURZ "/>
    <s v="On 2 Jul 2015, Adaptimmune Therapeutics plc, a clinical stage biopharmaceutical company focused on the use of T-cell therapy to treat cancer, announced that the US Food and Drug Administration (FDA) accepted the company's investigational new drug (IND) application for autologous genetically modified T-cells expressing enhanced T cell receptors (TCRs) specific for MAGE A10 (MAGE-A10 T) in patients with locally advanced or metastatic non-small cell lung cancer (NSCLC), and that the IND is now active. The acceptance of this IND allows Adaptimmune to initiate an open label phase I/II study designed to evaluate its wholly-owned MAGE-A10 T therapeutic candidate in NSCLC. Site initiation activities are now underway, and the company anticipates that enrolment will begin in 2015. MAGE-A10 (melanoma antigen family A10) is a member of the MAGE-A family of cancer/testis tumour-associated antigens."/>
    <s v="BIOELSE"/>
    <s v="BioSpace"/>
    <b v="1"/>
    <s v="['gcancr', 'c13', 'c22', 'nabst', 'ctrial', 'c23', 'ccat', 'gcat', 'ghea', 'gmed', 'ncat', 'nfact', 'nfcpin']"/>
    <s v="Adaptimmune announces FDA acceptance of investigational new drug (IND) application for MAGE-A10 T in patients with non-small cell lung cancer."/>
    <s v="Adaptimmune announces FDA acceptance of investigational new drug (IND) application for MAGE-A10 T in patients with non-small cell lung cancer.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n v="239"/>
  </r>
  <r>
    <n v="516"/>
    <m/>
    <x v="64"/>
    <x v="3"/>
    <x v="0"/>
    <n v="0"/>
    <n v="1"/>
    <n v="1"/>
    <n v="1"/>
    <s v="PocinkiAllegra"/>
    <s v="PocinkiAllegra"/>
    <s v="PocinkiAllegra"/>
    <x v="2"/>
    <x v="3"/>
    <m/>
    <m/>
    <m/>
    <m/>
    <s v="Yes"/>
    <s v="Website: http://www.biospace.com"/>
    <s v="['tarof', 'tarof', 'tarof', 'usfda', 'usfda', 'usfda', 'snphin']"/>
    <s v="['usfda', 'tarof']"/>
    <s v="Elsevier Science Ltd."/>
    <s v=",namz,usa,"/>
    <s v="EUR UK WEURZ "/>
    <s v="On 10 Aug 2015, Taro Pharmaceutical Industries Ltd announced that the US Food and Drug Administration (FDA) has approved Keveyis (dichlorphenamide) 50-mg tablets for the treatment of primary hyperkalemic and hypokalemic periodic paralysis, a group of rare hereditary disorders that cause episodes of muscle weakness or paralysis. Keveyis is the first medicine approved by the FDA for the treatment of primary periodic paralysis, which is estimated to affect approximately 5000 people in the US. Taro expects Keveyis will be available for patients during 3Q 2015. Original Source: BioSpace.com, 2015. From website: http://www.biospace.com._x000a__x000a_BioSpace"/>
    <s v="BIOELSE"/>
    <s v="BioSpace"/>
    <b v="1"/>
    <s v="['cappro', 'c13', 'nabst', 'c22', 'ccat', 'ncat', 'nfact', 'nfcpin']"/>
    <s v="FDA approves Taro Pharmaceutical Industries Ltd (TARO)'s Keveyis (dichlorphenamide) 50-mg tablets for primary hyperkalemic and hypokalemic periodic paralysis."/>
    <s v="FDA approves Taro Pharmaceutical Industries Ltd (TARO)'s Keveyis (dichlorphenamide) 50-mg tablets for primary hyperkalemic and hypokalemic periodic paralysis.Website: http://www.biospace.com"/>
    <n v="123"/>
  </r>
  <r>
    <n v="81"/>
    <d v="2019-07-24T11:32:39"/>
    <x v="65"/>
    <x v="1"/>
    <x v="0"/>
    <n v="0"/>
    <n v="2"/>
    <n v="2"/>
    <m/>
    <s v="FowersAlyssa_Extra2"/>
    <m/>
    <m/>
    <x v="0"/>
    <x v="4"/>
    <m/>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2"/>
    <d v="2019-07-24T12:06:54"/>
    <x v="65"/>
    <x v="2"/>
    <x v="1"/>
    <n v="0"/>
    <n v="2"/>
    <n v="2"/>
    <m/>
    <s v="FowersAlyssa_Extra2"/>
    <m/>
    <m/>
    <x v="0"/>
    <x v="4"/>
    <s v="Tazemetostat"/>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3"/>
    <d v="2019-07-24T11:49:58"/>
    <x v="66"/>
    <x v="3"/>
    <x v="0"/>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4"/>
    <d v="2019-07-24T11:41:26"/>
    <x v="66"/>
    <x v="2"/>
    <x v="1"/>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5"/>
    <d v="2019-07-25T14:12:16"/>
    <x v="67"/>
    <x v="3"/>
    <x v="0"/>
    <n v="0"/>
    <n v="1"/>
    <m/>
    <m/>
    <m/>
    <m/>
    <m/>
    <x v="1"/>
    <x v="3"/>
    <m/>
    <m/>
    <m/>
    <m/>
    <s v="No"/>
    <s v="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s v="['gentec', 'hofman', 'gentec', 'gentec', 'hofman', 'hofman', 'usfda', 'usfda', 'usfda']"/>
    <s v="['usfda', 'hofman', 'gentec']"/>
    <s v="Elsevier Science Ltd."/>
    <s v=",namz,usa,"/>
    <s v="EUR UK WEURZ "/>
    <s v="On 9 Sep 2015, Genentech, a member of the Roche Group, announced that the US Food and Drug Administration (FDA) has accepted the company's New Drug Application (NDA) and granted Priority Review for alectinib, an oral investigational anaplastic lymphoma kinase (ALK) inhibitor, for the treatment of people with ALK-positive, locally advanced or metastatic non-small cell lung cancer (NSCLC) who have progressed on or are intolerant to crizotinib. Alectinib was granted Breakthrough Therapy Designation by the FDA in Jun 2013 for people with ALK-positive NSCLC whose disease progressed on crizotinib. The NDA for alectinib includes data from two Phase II studies (NP28761 and NP28673), and the FDA will make a decision on approval by 4 Mar 2016."/>
    <s v="BIOELSE"/>
    <s v="BioSpace"/>
    <b v="1"/>
    <s v="['c13', 'c22', 'c23', 'cappro', 'gcancr', 'nabst', 'ctrial', 'ccat', 'gcat', 'ghea', 'gmed', 'ncat', 'nfact', 'nfcpin']"/>
    <s v="FDA grants Genentech (RHHBY)'s alectinib priority review for specific type of ALK-positive lung cancer."/>
    <s v="FDA grants Genentech (RHHBY)'s alectinib priority review for specific type of ALK-positive lung cancer.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n v="194"/>
  </r>
  <r>
    <n v="517"/>
    <m/>
    <x v="68"/>
    <x v="3"/>
    <x v="0"/>
    <n v="0"/>
    <n v="1"/>
    <n v="1"/>
    <n v="1"/>
    <s v="KorkmazGizem"/>
    <s v="KorkmazGizem"/>
    <s v="KorkmazGizem"/>
    <x v="2"/>
    <x v="3"/>
    <m/>
    <m/>
    <m/>
    <m/>
    <s v="Yes"/>
    <s v="Website: http://www.biospace.com"/>
    <s v="['bcpti', 'bcpti', 'bcpti']"/>
    <s v="['bcpti']"/>
    <s v="Elsevier Science Ltd."/>
    <s v=",namz,usa,"/>
    <s v="EUR UK WEURZ "/>
    <s v="Biocept Inc, a molecular diagnostics company commercializing and developing liquid biopsies to improve the detection and treatment of cancer, announces the allowance of US Patent 9,128,082 entitled, DEVICES AND METHODS OF CELL CAPTURE AND ANALYSIS. The patent covers the use of antibodies in the capture of cells such as circulating tumour cells (CTCs) from blood, as well as other biological fluids, using the company's patented microchannel capture device. Biocept's antibody capture cocktail along with the microchannel are key components of the company's Cell Enrichment and Extraction (CEE) platform, providing for the high-efficiency capture, visualization and microscopic analysis of targeted cells obtained from a patient blood sample and used by physicians for medical decision making. Original Source: BioSpace.com, 2015. From website: http://www.biospace.com._x000a__x000a_BioSpace"/>
    <s v="BIOELSE"/>
    <s v="BioSpace"/>
    <b v="0"/>
    <s v="['c133', 'cinprp', 'nabst', 'ccat', 'cgymtr', 'ncat']"/>
    <s v="Biocept Inc (BIOC) expands US microchannel patent protection."/>
    <s v="Biocept Inc (BIOC) expands US microchannel patent protection.Website: http://www.biospace.com"/>
    <n v="145"/>
  </r>
  <r>
    <m/>
    <d v="2019-07-24T11:48:00"/>
    <x v="69"/>
    <x v="1"/>
    <x v="0"/>
    <m/>
    <m/>
    <m/>
    <m/>
    <s v="Gizem review"/>
    <m/>
    <m/>
    <x v="0"/>
    <x v="1"/>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6"/>
    <d v="2019-07-24T11:51:53"/>
    <x v="69"/>
    <x v="3"/>
    <x v="1"/>
    <n v="-1"/>
    <n v="3"/>
    <n v="2"/>
    <m/>
    <s v="Re"/>
    <m/>
    <m/>
    <x v="1"/>
    <x v="3"/>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8"/>
    <d v="2019-07-24T11:48:35"/>
    <x v="69"/>
    <x v="3"/>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7"/>
    <d v="2019-07-25T13:45:58"/>
    <x v="69"/>
    <x v="4"/>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518"/>
    <m/>
    <x v="70"/>
    <x v="3"/>
    <x v="0"/>
    <n v="0"/>
    <n v="1"/>
    <n v="1"/>
    <n v="1"/>
    <s v="Extra4"/>
    <s v="Extra4"/>
    <s v="Extra4"/>
    <x v="2"/>
    <x v="3"/>
    <m/>
    <m/>
    <m/>
    <m/>
    <s v="Yes"/>
    <s v="Website: http://www.biospace.com"/>
    <s v="['ggetob', 'ggetob', 'ggetob', 'usfda']"/>
    <s v="['ggetob']"/>
    <s v="Elsevier Science Ltd."/>
    <s v=",namz,usa,"/>
    <s v="EUR UK WEURZ "/>
    <s v="Tyme Technologies Inc, a research and development company focused on developing first-in-class oncology drug candidates, has submitted a Phase 2 Investigational New Drug (IND) Application to the US Food and Drug Administration (FDA) for SM-88, a drug candidate with a unique metabolic approach that has demonstrated initial efficacy and low toxicity in the treatment of multiple types of cancers. SM-88 is a proprietary compound which Tyme Inc believes to be a first-in-class drug that harnesses the body's own immune defences to fight tumour cells. The company previously completed a proof-of-concept clinical study for SM-88 in late-stage cancer patients with relapsed or highly refractory disease. Original Source: BioSpace.com, 2015. From website: http://www.biospace.com._x000a__x000a_BioSpace"/>
    <s v="BIOELSE"/>
    <s v="BioSpace"/>
    <b v="1"/>
    <s v="['c13', 'c22', 'gcancr', 'gcrese', 'nabst', 'ctrial', 'c23', 'ccat', 'gcat', 'ghea', 'gmed', 'ncat', 'nfact', 'nfcpin']"/>
    <s v="Tyme Technologies submits investigational New Drug Application for oncology drug candidate SM-88."/>
    <s v="Tyme Technologies submits investigational New Drug Application for oncology drug candidate SM-88.Website: http://www.biospace.com"/>
    <n v="145"/>
  </r>
  <r>
    <m/>
    <d v="2019-07-24T11:18:00"/>
    <x v="71"/>
    <x v="1"/>
    <x v="0"/>
    <m/>
    <m/>
    <m/>
    <m/>
    <s v="Gizem review"/>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89"/>
    <d v="2019-07-25T14:08:11"/>
    <x v="71"/>
    <x v="2"/>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0"/>
    <d v="2019-07-24T11:17:53"/>
    <x v="71"/>
    <x v="2"/>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1"/>
    <d v="2019-07-24T11:46:20"/>
    <x v="71"/>
    <x v="2"/>
    <x v="1"/>
    <n v="-1"/>
    <n v="4"/>
    <n v="3"/>
    <m/>
    <s v="IschCalvin_Extra2_NairDevika"/>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2"/>
    <d v="2019-07-24T11:18:39"/>
    <x v="71"/>
    <x v="2"/>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519"/>
    <m/>
    <x v="72"/>
    <x v="3"/>
    <x v="0"/>
    <n v="0"/>
    <n v="1"/>
    <n v="1"/>
    <n v="1"/>
    <s v="Extra5"/>
    <s v="Extra5"/>
    <s v="Extra5"/>
    <x v="2"/>
    <x v="3"/>
    <m/>
    <m/>
    <m/>
    <m/>
    <s v="Yes"/>
    <s v="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s v="['usfda', 'usfda', 'merzco']"/>
    <s v="['merzco', 'usfda']"/>
    <s v="Elsevier Science Ltd."/>
    <s v=",namz,usa,"/>
    <s v="EUR UK WEURZ "/>
    <s v="Merz North America, US affiliate of the global Merz Pharma Group, announces that Xeomin (incobotulinumtoxinA) has received US FDA approval for the treatment of upper limb spasticity (ULS) in adult patients. In clinical studies, treatment with Xeomin (incobotulinumtoxinA) for adult ULS resulted in statistically and clinically significant improvements in muscle tone, with a safety profile similar to that observed for other Xeomin (incobotulinumtoxinA) indications. Xeomin (incobotulinumtoxinA) was first approved by the US FDA in Aug 2010 for the treatment of adults with cervical dystonia and blepharospasm. Xeomin (incobotulinumtoxinA) is available in 43 countries across the globe. Over one million patients worldwide have been treated with Xeomin (incobotulinumtoxinA). The safety and efficacy of Xeomin (incobotulinumtoxinA) in the treatment of adult upper limb spasticity was evaluated in multiple Phase III clinical studies in more than 400 patients with ULS."/>
    <s v="BIOELSE"/>
    <s v="BioSpace"/>
    <b v="1"/>
    <s v="['cappro', 'c13', 'c23', 'nabst', 'ctrial', 'c22', 'ccat', 'ncat', 'nfact', 'nfcpin']"/>
    <s v="FDA approves Merz North America's XEOMIN for treatment of adult upper limb spasticity."/>
    <s v="FDA approves Merz North America's XEOMIN for treatment of adult upper limb spasticity.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n v="323"/>
  </r>
  <r>
    <n v="93"/>
    <d v="2019-07-24T11:46:11"/>
    <x v="73"/>
    <x v="3"/>
    <x v="0"/>
    <n v="0"/>
    <n v="1"/>
    <n v="1"/>
    <n v="1"/>
    <s v="Extra4"/>
    <s v="Extra4"/>
    <m/>
    <x v="1"/>
    <x v="3"/>
    <m/>
    <m/>
    <m/>
    <m/>
    <s v="No"/>
    <s v="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s v="['abvbba', 'abvbba', 'abvbba', 'amchso']"/>
    <s v="['abvbba']"/>
    <s v="NewsRX, LLC"/>
    <s v=",usa,usca,namz,usw,"/>
    <s v="NAMZ USA "/>
    <s v="2015 JAN 14 (NewsRx) -- By a News Reporter-Staff News Editor at Biotech Week -- Investigators publish new report on Proteins. According to news reporting originating in Redwood City, California, by NewsRx journalists, research stated, &quot;Protein glycosylation is an important post-translational modification toward the structure and function of recombinant therapeutics. The addition of oligosaccharides to recombinant proteins has been shown to greatly influence the overall physiochemical attributes of many proteins.&quot;"/>
    <s v="BIWK"/>
    <s v="Biotech Week"/>
    <b v="0"/>
    <s v="['gbiot', 'ccat', 'gcat', 'gsci']"/>
    <s v="Proteins; Study Results from AbbVie Inc. Provide New Insights into Recombinant Proteins (Cell Culture Media Supplementation of Uncommonly used Sugars Sucrose and Tagatose for the Targeted Shifting of Protein Glycosylation Profiles of Recombinant Protein ...)"/>
    <s v="Proteins; Study Results from AbbVie Inc. Provide New Insights into Recombinant Proteins (Cell Culture Media Supplementation of Uncommonly used Sugars Sucrose and Tagatose for the Targeted Shifting of Protein Glycosylation Profiles of Recombinant Protein ...)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n v="433"/>
  </r>
  <r>
    <n v="94"/>
    <d v="2019-07-24T12:09:19"/>
    <x v="74"/>
    <x v="3"/>
    <x v="0"/>
    <n v="0"/>
    <n v="1"/>
    <n v="1"/>
    <n v="1"/>
    <s v="FowersAlyssa"/>
    <s v="FowersAlyssa"/>
    <m/>
    <x v="1"/>
    <x v="3"/>
    <m/>
    <s v="Varian Medical Systems"/>
    <m/>
    <m/>
    <s v="No"/>
    <s v="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s v="['varas', 'elsvrs', 'varas', 'varas']"/>
    <s v="['varas']"/>
    <s v="NewsRX, LLC"/>
    <s v=",usa,usca,namz,usw,"/>
    <s v="NAMZ USA "/>
    <s v="2015 JAN 21 (NewsRx) -- By a News Reporter-Staff News Editor at Biotech Week -- Current study results on Respiratory Tract Diseases and Conditions have been published. According to news reporting originating from Palo Alto, California, by NewsRx correspondents, research stated, &quot;To determine whether transforming growth factor (TGF)-beta inhibition increases the response to radiation therapy in human and mouse non-small-cell lung carcinoma (NSCLC) cells in vitro and in vivo. TGF-beta-mediated growth response and pathway activation were examined in human NSCLC NCI-H1299, NCI-H292, and A549 cell lines and murine Lewis lung cancer (LLC) cells.&quot;"/>
    <s v="BIWK"/>
    <s v="Biotech Week"/>
    <b v="0"/>
    <s v="['gcancr', 'c23', 'gbiot', 'gcrese', 'glungc', 'gmed', 'ccat', 'gcat', 'ghea', 'gsci']"/>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n v="553"/>
  </r>
  <r>
    <n v="520"/>
    <m/>
    <x v="75"/>
    <x v="3"/>
    <x v="0"/>
    <n v="0"/>
    <n v="1"/>
    <n v="1"/>
    <n v="1"/>
    <s v="Extra2"/>
    <s v="Extra2"/>
    <s v="Extra2"/>
    <x v="2"/>
    <x v="3"/>
    <m/>
    <m/>
    <m/>
    <m/>
    <s v="Yes"/>
    <s v="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s v="['cordc', 'cordc', 'cordc', 'jonjon']"/>
    <s v="['cordc']"/>
    <s v="NewsRX, LLC"/>
    <s v=",usa,namz,"/>
    <s v="NAMZ USA "/>
    <s v="2015 FEB 18 (NewsRx) -- By a News Reporter-Staff News Editor at Biotech Week -- Cordis Corporation (N/A) has been issued patent number 8945598, according to news reporting originating out of Alexandria, Virginia, by NewsRx editors._x000a__x000a_The patent's inventors are Dave, Vipul (Hillsborough, NJ); Vyakamam, Murty N. (South Orange, NJ); Zhang, Qiang (Annandale, NJ)."/>
    <s v="BIWK"/>
    <s v="Biotech Week"/>
    <b v="0"/>
    <s v="['c133', 'ccat', 'cgymtr', 'cinprp']"/>
    <s v="Cordis Corporation; Patent Issued for Low Temperature Drying Methods for Forming Drug-Containing Polymeric Compositions"/>
    <s v="Cordis Corporation; Patent Issued for Low Temperature Drying Methods for Forming Drug-Containing Polymeric Compositions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n v="1602"/>
  </r>
  <r>
    <n v="95"/>
    <d v="2019-07-24T11:21:16"/>
    <x v="76"/>
    <x v="3"/>
    <x v="0"/>
    <n v="0"/>
    <n v="1"/>
    <n v="1"/>
    <n v="1"/>
    <s v="CongCong"/>
    <s v="CongCong"/>
    <m/>
    <x v="1"/>
    <x v="3"/>
    <m/>
    <m/>
    <m/>
    <m/>
    <s v="No"/>
    <s v="&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s v="['gorew', 'gorew', 'gorew', 'unvpnl']"/>
    <s v="['gorew']"/>
    <s v="NewsRX, LLC"/>
    <s v=",usa,namz,"/>
    <s v="NAMZ USA "/>
    <s v="2015 MAR 11 (NewsRx) -- By a News Reporter-Staff News Editor at Biotech Week -- W.L. Gore &amp; Associates, Inc. (Gore) announced completion of enrollment for the Gore REDUCE Clinical Study, a prospective, randomized, multi-center, multi-national trial designed to demonstrate safety and effectiveness of the GORE(R) HELEX(R) Septal Occluder and GORE(R) Septal Occluder for PFO closure in patients with a history of cryptogenic stroke or imaging-confirmed transient ischemic attack (TIA)."/>
    <s v="BIWK"/>
    <s v="Biotech Week"/>
    <b v="0"/>
    <s v="['gstrok', 'gbiot', 'ccat', 'ctrial', 'c23', 'gcat', 'ghea', 'gmed', 'gsci']"/>
    <s v="W.L. Gore &amp; Associates, Inc. Gore REDUCE Clinical Study Completes Enrollment"/>
    <s v="W.L. Gore &amp; Associates, Inc. Gore REDUCE Clinical Study Completes Enrollment&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n v="461"/>
  </r>
  <r>
    <n v="96"/>
    <d v="2019-07-24T11:49:24"/>
    <x v="77"/>
    <x v="3"/>
    <x v="0"/>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97"/>
    <d v="2019-07-24T11:19:57"/>
    <x v="77"/>
    <x v="2"/>
    <x v="1"/>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494"/>
    <m/>
    <x v="78"/>
    <x v="3"/>
    <x v="0"/>
    <n v="0"/>
    <n v="2"/>
    <n v="2"/>
    <m/>
    <s v="Extra5_Extra5"/>
    <m/>
    <s v="Extra5"/>
    <x v="2"/>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495"/>
    <m/>
    <x v="78"/>
    <x v="2"/>
    <x v="1"/>
    <n v="0"/>
    <n v="2"/>
    <n v="2"/>
    <m/>
    <s v="Extra5_Extra5"/>
    <m/>
    <s v="Extra5"/>
    <x v="2"/>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98"/>
    <d v="2019-07-24T11:49:15"/>
    <x v="79"/>
    <x v="3"/>
    <x v="0"/>
    <n v="0"/>
    <n v="1"/>
    <n v="1"/>
    <n v="1"/>
    <s v="SawhneyRaghav"/>
    <s v="SawhneyRaghav"/>
    <m/>
    <x v="1"/>
    <x v="3"/>
    <m/>
    <m/>
    <m/>
    <m/>
    <s v="No"/>
    <s v="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s v="['aekpuky', 'aekpuky']"/>
    <s v="[]"/>
    <s v="NewsRX, LLC"/>
    <s v=",usa,usca,namz,usw,"/>
    <s v="NAMZ USA "/>
    <s v="2015 JUN 3 (NewsRx) -- By a News Reporter-Staff News Editor at Biotech Week -- Current study results on Drugs and Therapies have been published. According to news reporting from Pomona, California, by NewsRx journalists, research stated, &quot;Sublingual drug delivery is capable of achieving high bioavailability by avoiding first-pass liver extraction and enzymatic degradation in the gastrointestinal tract, as well as achieving rapid onset of effect. Thus, this route of administration can offer attractive therapeutic advantages for certain drugs as a convenient substitute for parenteral administration and has been applied successfully to a number of therapeutic conditions, especially urgent cardiovascular conditions and acute severe pain control.&quot;"/>
    <s v="BIWK"/>
    <s v="Biotech Week"/>
    <b v="1"/>
    <s v="['gbiot', 'c22', 'ccat', 'gcat', 'gsci', 'ncat', 'nfact', 'nfcpin']"/>
    <s v="Drugs and Therapies; Researchers at Western University of Health Sciences Release New Data on Drug Delivery Systems (Overview and appraisal of the current concept and technologies for improvement of sublingual drug delivery)"/>
    <s v="Drugs and Therapies; Researchers at Western University of Health Sciences Release New Data on Drug Delivery Systems (Overview and appraisal of the current concept and technologies for improvement of sublingual drug delivery)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n v="352"/>
  </r>
  <r>
    <n v="99"/>
    <d v="2019-07-24T11:29:47"/>
    <x v="80"/>
    <x v="3"/>
    <x v="0"/>
    <n v="0"/>
    <n v="1"/>
    <n v="2"/>
    <m/>
    <s v="PristavecTeja_KattampallilNeil"/>
    <m/>
    <m/>
    <x v="1"/>
    <x v="3"/>
    <m/>
    <m/>
    <m/>
    <m/>
    <s v="No"/>
    <s v="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s v="['purunv', 'purunv', 'purunv']"/>
    <s v="['purunv']"/>
    <s v="NewsRX, LLC"/>
    <s v=",china,usa,usin,apacz,asiaz,bric,chinaz,devgcoz,dvpcoz,easiaz,namz,usc,"/>
    <s v="NAMZ USA "/>
    <s v="2015 JUN 17 (NewsRx) -- By a News Reporter-Staff News Editor at Biotech Week -- Current study results on Drugs and Therapies have been published. According to news reporting originating from West Lafayette, Indiana, by NewsRx correspondents, research stated, &quot;The drug delivery scientists need to reexamine the advances made during the past 60 years, analyze our current abilities, and design the future technologies that will propel us to achieve the next level of drug delivery technologies. History shows that the first generation (1G) of drug delivery research during 1950-1980 was quite productive, while the second generation (2G) technologies developed during 1980-2010 were not as prolific.&quot;"/>
    <s v="BIWK"/>
    <s v="Biotech Week"/>
    <b v="0"/>
    <s v="['gbiot', 'gcat', 'gsci']"/>
    <s v="Drugs and Therapies; Investigators from Purdue University Release New Data on Drug Delivery Systems (Controlled drug delivery systems: the next 30 years)"/>
    <s v="Drugs and Therapies; Investigators from Purdue University Release New Data on Drug Delivery Systems (Controlled drug delivery systems: the next 30 years)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n v="426"/>
  </r>
  <r>
    <m/>
    <d v="2019-07-24T11:53:00"/>
    <x v="81"/>
    <x v="1"/>
    <x v="0"/>
    <m/>
    <m/>
    <m/>
    <m/>
    <s v="Gizem review"/>
    <m/>
    <m/>
    <x v="0"/>
    <x v="4"/>
    <m/>
    <s v="ANI Pharmaceuticals Inc."/>
    <s v="Yes"/>
    <s v="No"/>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0"/>
    <d v="2019-07-24T12:01:14"/>
    <x v="81"/>
    <x v="2"/>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1"/>
    <d v="2019-07-24T11:48:01"/>
    <x v="81"/>
    <x v="2"/>
    <x v="1"/>
    <n v="-1"/>
    <n v="5"/>
    <n v="3"/>
    <m/>
    <s v="Extra2_CohenSamantha_GoldsteinJoshua"/>
    <m/>
    <m/>
    <x v="0"/>
    <x v="6"/>
    <s v="Oxycodone Hydrochloride"/>
    <s v="ANI Pharmaceuticals Inc."/>
    <s v="Unsure"/>
    <s v="Yes"/>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2"/>
    <d v="2019-07-24T11:56:01"/>
    <x v="81"/>
    <x v="2"/>
    <x v="1"/>
    <n v="-1"/>
    <n v="5"/>
    <n v="3"/>
    <m/>
    <s v="Extra2_CohenSamantha_GoldsteinJoshua"/>
    <m/>
    <m/>
    <x v="3"/>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3"/>
    <d v="2019-07-25T13:45:10"/>
    <x v="81"/>
    <x v="2"/>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4"/>
    <d v="2019-07-24T11:53:08"/>
    <x v="81"/>
    <x v="2"/>
    <x v="1"/>
    <n v="-1"/>
    <n v="5"/>
    <n v="3"/>
    <m/>
    <s v="Extra2_CohenSamantha_GoldsteinJoshua"/>
    <m/>
    <m/>
    <x v="1"/>
    <x v="3"/>
    <m/>
    <m/>
    <s v="Unsure"/>
    <s v="Unsure"/>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5"/>
    <d v="2019-07-24T12:09:29"/>
    <x v="82"/>
    <x v="0"/>
    <x v="0"/>
    <n v="0"/>
    <n v="1"/>
    <n v="1"/>
    <n v="1"/>
    <s v="GoldsteinJoshua"/>
    <s v="GoldsteinJoshua"/>
    <m/>
    <x v="0"/>
    <x v="4"/>
    <s v="??"/>
    <s v="??"/>
    <s v="Yes"/>
    <s v="No"/>
    <s v="No"/>
    <s v="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s v="['sabinc', 'smlbsl', 'smlbsl']"/>
    <s v="['sabinc']"/>
    <s v="NewsRX, LLC"/>
    <s v=",usa,namz,"/>
    <s v="NAMZ USA "/>
    <s v="2015 JUN 24 (NewsRx) -- By a News Reporter-Staff News Editor at Biotech Week -- From Alexandria, Virginia, NewsRx journalists report that a patent by the inventors Majeed, Muhammed (Piscataway, NJ); Reinhardt, Jeffrey (Carson City, NV); Nagabhushanam, Kalyanam (Piscataway, NJ); Thomas, Samuel Manoharan (Bangalore, IN); Jayaraman, Krishnamani (Bangalore, IN), filed on February 9, 2009, was published online on June 9, 2015._x000a__x000a_The patent's assignee for patent number 9050284 is Sami Labs Limited (Bangalore, IN)."/>
    <s v="BIWK"/>
    <s v="Biotech Week"/>
    <b v="0"/>
    <s v="['c133', 'ccat', 'cgymtr', 'cinprp']"/>
    <s v="Sami Labs Limited; Patent Issued for Orally Bioavailable Stilbenoids--Compositions and Therapeutic Applications"/>
    <s v="Sami Labs Limited; Patent Issued for Orally Bioavailable Stilbenoids--Compositions and Therapeutic Applications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n v="1431"/>
  </r>
  <r>
    <n v="106"/>
    <d v="2019-07-24T11:57:49"/>
    <x v="83"/>
    <x v="3"/>
    <x v="0"/>
    <n v="0"/>
    <n v="1"/>
    <n v="0"/>
    <m/>
    <m/>
    <m/>
    <m/>
    <x v="1"/>
    <x v="3"/>
    <m/>
    <m/>
    <m/>
    <m/>
    <s v="No"/>
    <s v="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s v="['bialli', 'bialli', 'cagttoo', 'cagttoo', 'edotcm', 'foamil', 'pdgrmd', 'pdgrmd']"/>
    <s v="[]"/>
    <s v="NewsRX, LLC"/>
    <s v=",usa,namz,"/>
    <s v="NAMZ USA "/>
    <s v="2015 JUL 8 (NewsRx) -- By a News Reporter-Staff News Editor at Biotech Week -- Research and Markets (http://www.researchandmarkets.com/research/ckchrp/herpes_labialis) has announced the addition of the &quot;Herpes Labialis (Oral Herpes) - Pipeline Review, H1 2015&quot; report to their offering._x000a__x000a_This report provides comprehensive information on the therapeutic development for Herpes Labialis (Oral Herpes), complete with comparative analysis at various stages, therapeutics assessment by drug target, mechanism of action (MoA), route of administration (RoA) and molecule type, along with latest updates, and featured news and press releases. It also reviews key players involved in the therapeutic development for Herpes Labialis (Oral Herpes) and special features on late-stage and discontinued projects."/>
    <s v="BIWK"/>
    <s v="Biotech Week"/>
    <b v="0"/>
    <s v="['cmarkr', 'gbiot', 'c31', 'ccat', 'gcat', 'gsci', 'ncat', 'nfact', 'nfcpin']"/>
    <s v="Research and Markets; Herpes Labialis Oral Herpes - Pipeline Review, H1 2015"/>
    <s v="Research and Markets; Herpes Labialis Oral Herpes - Pipeline Review, H1 2015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n v="235"/>
  </r>
  <r>
    <n v="107"/>
    <d v="2019-07-24T12:04:18"/>
    <x v="84"/>
    <x v="3"/>
    <x v="0"/>
    <n v="0"/>
    <n v="1"/>
    <m/>
    <m/>
    <m/>
    <m/>
    <m/>
    <x v="1"/>
    <x v="3"/>
    <m/>
    <m/>
    <m/>
    <m/>
    <s v="No"/>
    <s v="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s v="['phprdv', 'colunv', 'phprdv', 'phprdv', 'uknhs', 'umanch']"/>
    <s v="['umanch', 'phprdv']"/>
    <s v="NewsRX, LLC"/>
    <s v=",usa,namz,"/>
    <s v="NAMZ USA "/>
    <s v="2015 JUL 15 (NewsRx) -- By a News Reporter-Staff News Editor at Biotech Week -- Pharmaceutical Product Development, LLC (PPD) has formalized relationships with eight investigator sites as part of a pediatric investigator network (PIN) the company has established to further enhance its pediatric clinical development capabilities._x000a__x000a_This network-which includes world-renowned centers of excellence among its members-will provide biopharmaceutical companies with faster trial startup, more predictable patient enrollment and higher-quality data. PPD's clients also will benefit from direct access to pediatric thought leaders and principal investigators across the globe."/>
    <s v="BIWK"/>
    <s v="Biotech Week"/>
    <b v="0"/>
    <s v="['ccat', 'ctrial', 'c23']"/>
    <s v="Pharmaceutical Product Development, LLC; PPD Creates Pediatric Investigator Network to Enhance Global Trials Capabilities"/>
    <s v="Pharmaceutical Product Development, LLC; PPD Creates Pediatric Investigator Network to Enhance Global Trials Capabilities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n v="382"/>
  </r>
  <r>
    <n v="108"/>
    <d v="2019-07-24T11:23:18"/>
    <x v="85"/>
    <x v="3"/>
    <x v="0"/>
    <n v="0"/>
    <n v="1"/>
    <n v="1"/>
    <n v="1"/>
    <s v="CongCong"/>
    <s v="CongCong"/>
    <m/>
    <x v="1"/>
    <x v="3"/>
    <m/>
    <m/>
    <m/>
    <m/>
    <s v="No"/>
    <s v="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s v="['wynsuv', 'wynsuv', 'wynsuv']"/>
    <s v="['wynsuv']"/>
    <s v="NewsRX, LLC"/>
    <s v=",usa,detroi,usmi,namz,usc,"/>
    <s v="NAMZ USA "/>
    <s v="2015 SEP 9 (NewsRx) -- By a News Reporter-Staff News Editor at Biotech Week -- Research findings on Oncology are discussed in a new report. According to news reporting out of Detroit, Michigan, by NewsRx editors, research stated, &quot;The purpose of present study is to examine the mechanism of the 5'-AMP-activated protein kinase (AMPK) activation induced by proteasome inhibitors. AMPK activation and ubiquitin proteasome system (UPS) inhibition have gained great attention as therapeutic strategies for the treatment of certain types of cancers.&quot;"/>
    <s v="BIWK"/>
    <s v="Biotech Week"/>
    <b v="0"/>
    <s v="['gcancr', 'c23', 'gbiot', 'gbreac', 'gcrese', 'gwhea', 'ccat', 'gcat', 'ggroup', 'ghea', 'gmed', 'gsci']"/>
    <s v="Oncology; Studies from Wayne State University Describe New Findings in Breast Cancer (Proteasome inhibitors induce AMPK activation via CaMKK beta in human breast cancer cells)"/>
    <s v="Oncology; Studies from Wayne State University Describe New Findings in Breast Cancer (Proteasome inhibitors induce AMPK activation via CaMKK beta in human breast cancer cells)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n v="471"/>
  </r>
  <r>
    <n v="109"/>
    <d v="2019-07-24T12:14:47"/>
    <x v="86"/>
    <x v="1"/>
    <x v="0"/>
    <n v="0"/>
    <n v="2"/>
    <n v="0"/>
    <m/>
    <m/>
    <m/>
    <m/>
    <x v="0"/>
    <x v="1"/>
    <s v="HuMab 5B1"/>
    <s v="MabVax"/>
    <s v="Yes"/>
    <s v="Unsure"/>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0"/>
    <d v="2019-07-25T14:12:24"/>
    <x v="86"/>
    <x v="2"/>
    <x v="1"/>
    <n v="0"/>
    <n v="2"/>
    <n v="0"/>
    <m/>
    <m/>
    <m/>
    <m/>
    <x v="0"/>
    <x v="4"/>
    <s v="HuMab 5B1"/>
    <s v="MabVax Therapeutics Holdings Inc"/>
    <s v="Yes"/>
    <s v="Yes"/>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1"/>
    <d v="2019-07-24T11:26:54"/>
    <x v="87"/>
    <x v="3"/>
    <x v="0"/>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2"/>
    <d v="2019-07-24T11:48:09"/>
    <x v="87"/>
    <x v="2"/>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3"/>
    <d v="2019-07-24T11:36:44"/>
    <x v="87"/>
    <x v="2"/>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4"/>
    <d v="2019-07-24T11:24:51"/>
    <x v="88"/>
    <x v="0"/>
    <x v="2"/>
    <n v="0"/>
    <n v="1"/>
    <n v="1"/>
    <n v="1"/>
    <s v="KorkmazGizem"/>
    <s v="KorkmazGizem"/>
    <m/>
    <x v="0"/>
    <x v="2"/>
    <s v="Praluent, Repatha "/>
    <s v="Regeron, Sanofi, Amgen"/>
    <s v="Unsure"/>
    <s v="Unsure"/>
    <s v="No"/>
    <s v="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s v="['amge', 'regph', 'sansyn', 'amge', 'amge', 'nasdaq', 'regph', 'regph', 'sansyn', 'sansyn', 'usfda', 'usfda', 'usfda']"/>
    <s v="['usfda', 'sansyn', 'regph', 'amge']"/>
    <s v="Benzinga.com"/>
    <s v=",usa,namz,"/>
    <s v="NAMZ USA "/>
    <s v="A key regulatory advisory panel recommended approval of a cholesterol treatment under joint development by Sanofi SA (ADR)¬†(NYSE: SNY) and Regeneron Pharmaceuticals Inc (NASDAQ: REGN), the companies said Wednesday._x000a__x000a_A final ruling is expected July 24 from the Food and Drug Administration, which typically accepts the panel's recommendations."/>
    <s v="BNZNGA"/>
    <s v="Benzinga.com"/>
    <b v="1"/>
    <s v="['cappro', 'c13', 'c22', 'ccat', 'ncat', 'nfact', 'nfcpin']"/>
    <s v="FDA Panel Clears Product Path For Sanofi, Regeneron Pharmaceuticals"/>
    <s v="FDA Panel Clears Product Path For Sanofi, Regeneron Pharmaceuticals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n v="248"/>
  </r>
  <r>
    <n v="115"/>
    <d v="2019-07-24T11:39:32"/>
    <x v="89"/>
    <x v="2"/>
    <x v="1"/>
    <n v="0"/>
    <n v="1"/>
    <n v="2"/>
    <m/>
    <s v="NairDevika_SavchynKateryna"/>
    <m/>
    <m/>
    <x v="0"/>
    <x v="1"/>
    <s v="remicade"/>
    <s v="Epirus"/>
    <s v="No"/>
    <s v="Yes"/>
    <s v="No"/>
    <s v="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s v="['cohbii', 'combnr', 'pfnxi', 'amge', 'cohbii', 'cohbii', 'combnr', 'combnr', 'jonjon', 'nasdaq', 'nasdaq', 'pfnxi', 'pfnxi', 'usfda']"/>
    <s v="['pfnxi', 'combnr', 'cohbii']"/>
    <s v="American City Business Journals"/>
    <s v=",usa,namz,"/>
    <s v="NAMZ USA "/>
    <s v="The path to getting FDA approval for generic versions of biologic drugs ‚Äî called biosimilars ‚Äî has become more clear in in recent months, but unresolved issues around patents for them could keep them from flooding market anytime soon._x000a__x000a_The area's only company devoted solely to making biosimilars, Boston-based Epirus Biopharmaceuticals (Nasdaq: EPRS), has seen its share price rise 70 percent since early January. One reason for that is clear: That's when  the first indications came out that the U.S. Food and Drug Administration would for the first time approve a copy of an existing biologic ‚Äî a drug made using living cells, rather than combining chemicals. Such drugs have been available for years outside the U.S. as a cheaper alternative to drugs which are generally more complicated that so-called &quot;small-molecule&quot; drugs."/>
    <s v="BOSBJO"/>
    <s v="Boston Business Journal Online"/>
    <b v="1"/>
    <s v="['cappro', 'ccat', 'c13', 'c22', 'ncat', 'nfact', 'nfcpin']"/>
    <s v="Approval of 1st U.S. biosimilar clears a path, but legal barriers remain"/>
    <s v="Approval of 1st U.S. biosimilar clears a path, but legal barriers remain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n v="543"/>
  </r>
  <r>
    <n v="116"/>
    <d v="2019-07-24T11:27:36"/>
    <x v="90"/>
    <x v="1"/>
    <x v="0"/>
    <n v="0"/>
    <n v="1"/>
    <n v="1"/>
    <n v="1"/>
    <s v="HalewiczVictoria"/>
    <s v="HalewiczVictoria"/>
    <m/>
    <x v="0"/>
    <x v="1"/>
    <s v="lumacaftor and Kalydeco"/>
    <s v="Vertex"/>
    <s v="Yes"/>
    <s v="No"/>
    <s v="No"/>
    <s v="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s v="['verpha', 'nasdaq', 'usfda', 'verpha', 'verpha', 'usfda']"/>
    <s v="['usfda', 'verpha']"/>
    <s v="American City Business Journals"/>
    <s v=",usa,namz,"/>
    <s v="NAMZ USA "/>
    <s v="After an initial scare this morning, investors appear to have bolstered confidence in the likelihood of approval next week for the next drug for cystic fibrosis by Boston-based Vertex Pharmaceuticals._x000a__x000a_The Food and Drug Administration this morning  released its so-called &quot;briefing documents&quot; regarding the experimental drug, lumacaftor, by Vertex (Nasdaq: VRTX) . The 98-page document will form the basis of a discussion of the merits of the drug at an advisory committee planned for next Tuesday."/>
    <s v="BOSBJO"/>
    <s v="Boston Business Journal Online"/>
    <b v="1"/>
    <s v="['cappro', 'ccat', 'c13', 'c22', 'ncat', 'nfact', 'nfcpin']"/>
    <s v="After morning scare, Vertex shares rise on FDA news"/>
    <s v="After morning scare, Vertex shares rise on FDA news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n v="408"/>
  </r>
  <r>
    <n v="117"/>
    <d v="2019-07-24T11:22:08"/>
    <x v="91"/>
    <x v="3"/>
    <x v="0"/>
    <n v="0"/>
    <n v="1"/>
    <n v="1"/>
    <n v="1"/>
    <s v="KramerBrandon"/>
    <s v="KramerBrandon"/>
    <m/>
    <x v="1"/>
    <x v="3"/>
    <m/>
    <m/>
    <m/>
    <m/>
    <s v="No"/>
    <s v="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s v="['ecnsh', 'ecnsh', 'ecnsh', 'nasdaq', 'rsnlf', 'seexc', 'skalph', 'twomon', 'twomon', 'seexc']"/>
    <s v="['seexc', 'ecnsh']"/>
    <s v="American City Business Journals"/>
    <s v=",usa,usma,namz,use,usnew,"/>
    <s v="NAMZ USA "/>
    <s v="Michael Sullivan, a former longtime U.S. attorney in Massachusetts known for prosecuting health care fraud, is investigating a shareholder lawsuit against a small Beverly-based drug developer that appears to be based on a fraudulent blog post by short sellers._x000a__x000a_In an interview today, Sullivan, now a partner at Ashcroft Law Firm (a firm founded by former U.S. Attorney General John Ashcroft) said the principals of Cellceutix Corp. in Beverly (OTC: CTIX), who hired him, &quot;laid out a very compelling case&quot; against  a shareholder lawsuit filed last month by New York-based Rosen Law Firm. Cellceutix is a 14-employee biotech firm with potential a antibiotic and a cancer drug in clinical trials."/>
    <s v="BOSBJO"/>
    <s v="Boston Business Journal Online"/>
    <b v="0"/>
    <s v="['c12', 'gfraud', 'ccat', 'gcat', 'gcrim', 'ncat', 'nfact', 'nfcpex', 'nfcpin']"/>
    <s v="‚ÄãFormer U.S. attorney hopes to focus SEC attention on 'frivolous' attack on biotech"/>
    <s v="‚ÄãFormer U.S. attorney hopes to focus SEC attention on 'frivolous' attack on biotech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n v="428"/>
  </r>
  <r>
    <n v="118"/>
    <d v="2019-07-24T11:39:38"/>
    <x v="92"/>
    <x v="1"/>
    <x v="0"/>
    <n v="0"/>
    <n v="1"/>
    <n v="1"/>
    <n v="1"/>
    <s v="LancasterVicki"/>
    <s v="LancasterVicki"/>
    <m/>
    <x v="0"/>
    <x v="3"/>
    <s v="IMLYGIC"/>
    <s v="Amgen"/>
    <s v="Yes"/>
    <s v="Yes"/>
    <s v="No"/>
    <s v="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s v="['amge', 'amge', 'amge', 'biovxg', 'coweac', 'usfda', 'usfda', 'unlou', 'usfda']"/>
    <s v="['usfda', 'unlou', 'amge']"/>
    <s v="American City Business Journals"/>
    <s v=",usa,namz,"/>
    <s v="NAMZ USA "/>
    <s v="An immunotherapy treatment for melanoma patients that was clinically tested in Louisville is the first of its kind to gain approval from the U.S. Food and Drug Administration, according to a news release from the treatment's owner, Amgen Inc._x000a__x000a_The therapy, called IMLYGIC, was tested at the University of Louisville's J. Graham Brown Cancer Center and in other U.S. sites. It was approved by the FDA Oct. 27 for the local treatment of patients with recurrent melanoma after initial surgery."/>
    <s v="BSFLVO"/>
    <s v="Louisville Business First Online"/>
    <b v="1"/>
    <s v="['c23', 'gcancr', 'cappro', 'gtrea', 'c13', 'c22', 'ccat', 'gcat', 'ghea', 'gmed', 'ncat', 'nfact', 'nfcpin']"/>
    <s v="New FDA-approved cancer therapy 'means that lives will be saved'"/>
    <s v="New FDA-approved cancer therapy 'means that lives will be saved'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n v="589"/>
  </r>
  <r>
    <n v="119"/>
    <d v="2019-07-24T11:25:20"/>
    <x v="93"/>
    <x v="3"/>
    <x v="0"/>
    <n v="0"/>
    <n v="1"/>
    <n v="1"/>
    <n v="1"/>
    <s v="CongCong"/>
    <s v="CongCong"/>
    <m/>
    <x v="1"/>
    <x v="3"/>
    <m/>
    <m/>
    <m/>
    <m/>
    <s v="No"/>
    <s v="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s v="['novo', 'fffaim', 'jonjon', 'novo', 'novo']"/>
    <s v="['novo']"/>
    <s v="NewsRX, LLC"/>
    <s v=",usa,namz,"/>
    <s v="NAMZ USA "/>
    <s v="2015 FEB 9 (NewsRx) -- By a News Reporter-Staff News Editor at Biotech Business Week -- HireLifeScience.com, the premier career networking website for the Life Science industries, will host its 6(th) annual career fair at The NJ Convention and Exposition Center at Raritan Center in Edison, NJ on September 29, 2015. The event's Platinum Sponsor - Novo Nordisk will be returning for a second consecutive year, but this time with over 80 open jobs posted on HireLifeScience.com to choose from. Covance, a Silver Sponsor for the event will be in attendance for their third consecutive year. Some other companies that will be exhibiting are Johnson &amp; Johnson, Duke Clinical Research Institute and DSM Nutritional Products. Many more companies will be added during the spring and summer months."/>
    <s v="BTBW"/>
    <s v="Biotech Business Week"/>
    <b v="0"/>
    <s v="['c315', 'gbiot', 'nnam', 'ccat', 'gcat', 'gsci', 'ncat', 'nfact', 'nfce', 'niwe']"/>
    <s v="HireLifeScience.com; Registration Now Open for Industry Leading Life Science Career Fair"/>
    <s v="HireLifeScience.com; Registration Now Open for Industry Leading Life Science Career Fair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n v="512"/>
  </r>
  <r>
    <m/>
    <d v="2019-07-24T12:02:00"/>
    <x v="94"/>
    <x v="1"/>
    <x v="0"/>
    <m/>
    <m/>
    <m/>
    <m/>
    <s v="Gizem review"/>
    <m/>
    <m/>
    <x v="0"/>
    <x v="2"/>
    <s v="REPATHA(TM)"/>
    <s v="Amgen Inc."/>
    <s v="Yes"/>
    <s v="No"/>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0"/>
    <d v="2019-07-25T14:04:59"/>
    <x v="94"/>
    <x v="2"/>
    <x v="1"/>
    <n v="-1"/>
    <n v="2"/>
    <n v="0"/>
    <m/>
    <m/>
    <m/>
    <m/>
    <x v="1"/>
    <x v="3"/>
    <m/>
    <m/>
    <m/>
    <m/>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1"/>
    <d v="2019-07-24T12:02:24"/>
    <x v="94"/>
    <x v="2"/>
    <x v="1"/>
    <n v="-1"/>
    <n v="2"/>
    <n v="0"/>
    <m/>
    <m/>
    <m/>
    <m/>
    <x v="0"/>
    <x v="2"/>
    <s v="REPATHA"/>
    <s v="Amgen Inc., Diplomat"/>
    <s v="Yes"/>
    <s v="Unsure"/>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521"/>
    <m/>
    <x v="95"/>
    <x v="3"/>
    <x v="0"/>
    <n v="0"/>
    <n v="1"/>
    <n v="1"/>
    <n v="1"/>
    <s v="KeastJessica"/>
    <s v="KeastJessica"/>
    <s v="KeastJessica"/>
    <x v="2"/>
    <x v="3"/>
    <m/>
    <m/>
    <m/>
    <m/>
    <s v="Yes"/>
    <s v="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s v="['strcrp', 'strcrp', 'strcrp', 'synhel', 'synhel']"/>
    <s v="['strcrp']"/>
    <s v="Business Wire, Inc."/>
    <s v=",usa,namz,"/>
    <s v="NAMZ USA "/>
    <s v="NEW YORK -_x000a__x000a_FORM 8.3"/>
    <s v="BUSWRD"/>
    <s v="Business Wire Regulatory Disclosure"/>
    <b v="0"/>
    <s v="['c181', 'npress', 'c18', 'cactio', 'ccat', 'ncat', 'nfact', 'nfcpin']"/>
    <s v="WIC - Form 8.3 - STERIS CORP"/>
    <s v="WIC - Form 8.3 - STERIS CORP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n v="1060"/>
  </r>
  <r>
    <n v="522"/>
    <m/>
    <x v="96"/>
    <x v="3"/>
    <x v="0"/>
    <n v="0"/>
    <n v="1"/>
    <n v="1"/>
    <n v="1"/>
    <s v="Extra1"/>
    <s v="Extra1"/>
    <s v="Extra1"/>
    <x v="2"/>
    <x v="3"/>
    <m/>
    <m/>
    <m/>
    <m/>
    <s v="Yes"/>
    <s v="&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s v="['mcpore', 'hranti', 'mcpore', 'mcpore', 'scmfdn', 'usfda', 'usnih', 'usfda']"/>
    <s v="['usfda', 'mcpore']"/>
    <s v="Business Wire, Inc."/>
    <s v=",usa,namz,"/>
    <s v="NAMZ USA "/>
    <s v="_x000a_SAN DIEGO--(BUSINESS WIRE)--January 12, 2015-- _x000a__x000a_Cytori Therapeutics, Inc. (NASDAQ:CYTX) announced today that the Center for Biologics Evaluation and Research (CBER), a division of the U.S. Food and Drug Administration (FDA), has given final approval to its application for an Investigational Device Exemption (IDE) to begin a pivotal trial (the &quot;STAR trial&quot;) to evaluate Cytori Cell Therapy(TM) as a potential treatment for impaired hand function in scleroderma."/>
    <s v="BWR"/>
    <s v="Business Wire"/>
    <b v="1"/>
    <s v="['cappro', 'ctrial', 'c23', 'npress', 'c13', 'c22', 'ccat', 'ncat', 'nfact', 'nfcpin']"/>
    <s v="FDA Approves Cytori U.S. Pivotal Scleroderma Trial"/>
    <s v="FDA Approves Cytori U.S. Pivotal Scleroderma Trial&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n v="885"/>
  </r>
  <r>
    <n v="123"/>
    <d v="2019-07-24T11:53:45"/>
    <x v="97"/>
    <x v="2"/>
    <x v="1"/>
    <n v="0"/>
    <n v="2"/>
    <n v="2"/>
    <m/>
    <s v="Extra1_CohenSamantha"/>
    <m/>
    <m/>
    <x v="1"/>
    <x v="6"/>
    <m/>
    <m/>
    <s v="Unsure"/>
    <s v="Unsure"/>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4"/>
    <d v="2019-07-24T11:56:32"/>
    <x v="97"/>
    <x v="2"/>
    <x v="1"/>
    <n v="0"/>
    <n v="2"/>
    <n v="2"/>
    <m/>
    <s v="Extra1_CohenSamantha"/>
    <m/>
    <m/>
    <x v="3"/>
    <x v="3"/>
    <m/>
    <m/>
    <m/>
    <m/>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5"/>
    <d v="2019-07-24T12:14:43"/>
    <x v="98"/>
    <x v="2"/>
    <x v="1"/>
    <n v="0"/>
    <n v="1"/>
    <n v="1"/>
    <n v="1"/>
    <s v="KramerBrandon"/>
    <s v="KramerBrandon"/>
    <m/>
    <x v="0"/>
    <x v="1"/>
    <m/>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m/>
    <d v="2019-07-24T12:14:43"/>
    <x v="98"/>
    <x v="1"/>
    <x v="0"/>
    <m/>
    <m/>
    <m/>
    <m/>
    <s v="Gizem review"/>
    <m/>
    <m/>
    <x v="0"/>
    <x v="1"/>
    <s v="riboflavin ophthalmic solutions"/>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n v="126"/>
    <d v="2019-07-24T11:31:24"/>
    <x v="99"/>
    <x v="1"/>
    <x v="0"/>
    <n v="0"/>
    <n v="1"/>
    <n v="1"/>
    <n v="1"/>
    <s v="NairDevika"/>
    <s v="NairDevika"/>
    <m/>
    <x v="0"/>
    <x v="5"/>
    <s v="Akynzeo"/>
    <m/>
    <s v="Yes"/>
    <s v="Yes"/>
    <s v="No"/>
    <s v="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s v="[]"/>
    <s v="[]"/>
    <s v="Business Wire, Inc."/>
    <s v=",usa,namz,"/>
    <s v="NAMZ USA "/>
    <s v="_x000a_ALBANY, N.Y.--(BUSINESS WIRE)--March 05, 2015-- _x000a__x000a_A new report has been published by Transparency Market Research, titled &quot;Chemotherapy Induced Nausea and Vomiting (CINV) Existing and Pipeline Drugs Market (Aloxi, Zofran Generic, Kytril Generic, Emend, Akynzeo, SUSTOL and Rolapitant) - Global Industry Analysis, Size, Share, Growth, Trends and Forecast, 2014 -- 2020&quot;. The CINV drugs report suggests that CINV drugs market will reach US$1.88 billion by 2020, growing from the estimated value of US$1.28 billion in 2013. The CINV drugs market is expected to grow at a 5.7% CAGR during 2014-2020."/>
    <s v="BWR"/>
    <s v="Business Wire"/>
    <b v="0"/>
    <s v="['gchemo', 'npress', 'cmarkr', 'c31', 'ccat', 'gcat', 'ghea', 'gtrea', 'ncat', 'nfact', 'nfcpin']"/>
    <s v="CINV Drugs Market to Be Driven by Anticipated Approval of Two Key Pipeline Drugs: Transparency Market Research"/>
    <s v="CINV Drugs Market to Be Driven by Anticipated Approval of Two Key Pipeline Drugs: Transparency Market Research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n v="474"/>
  </r>
  <r>
    <n v="127"/>
    <d v="2019-07-24T11:58:04"/>
    <x v="100"/>
    <x v="3"/>
    <x v="0"/>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8"/>
    <d v="2019-07-24T11:36:06"/>
    <x v="100"/>
    <x v="2"/>
    <x v="1"/>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9"/>
    <d v="2019-07-24T13:06:59"/>
    <x v="101"/>
    <x v="3"/>
    <x v="0"/>
    <n v="0"/>
    <n v="1"/>
    <n v="1"/>
    <n v="1"/>
    <s v="NairDevika"/>
    <s v="NairDevika"/>
    <m/>
    <x v="1"/>
    <x v="3"/>
    <m/>
    <m/>
    <m/>
    <m/>
    <s v="No"/>
    <s v="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s v="['jmmdhs', 'acsys', 'jmmdhs', 'jmmdhs', 'uncsfr']"/>
    <s v="['jmmdhs']"/>
    <s v="Business Wire, Inc."/>
    <s v=",usa,usca,namz,usw,"/>
    <s v="NAMZ USA "/>
    <s v="Minimally Invasive MitraClip Improves Quality of Life for Patients at High Risk for Open Heart Surgery_x000a__x000a__x000a_CONCORD, Calif.--(BUSINESS WIRE)--July 20, 2015-- "/>
    <s v="BWR"/>
    <s v="Business Wire"/>
    <b v="0"/>
    <s v="['gtrea', 'npress', 'gcat', 'ghea', 'ncat']"/>
    <s v="John Muir Health Among First Hospitals in Northern California to Offer Breakthrough Device for Patients with Debilitating Heart Valve Disease"/>
    <s v="John Muir Health Among First Hospitals in Northern California to Offer Breakthrough Device for Patients with Debilitating Heart Valve Disease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n v="837"/>
  </r>
  <r>
    <n v="130"/>
    <d v="2019-07-24T12:11:37"/>
    <x v="102"/>
    <x v="1"/>
    <x v="0"/>
    <n v="0"/>
    <n v="1"/>
    <n v="1"/>
    <n v="1"/>
    <s v="GoldsteinJoshua"/>
    <s v="GoldsteinJoshua"/>
    <m/>
    <x v="0"/>
    <x v="2"/>
    <s v="Quell Health Cloud"/>
    <s v="NeuroMetrix"/>
    <s v="Unsure"/>
    <s v="Unsure"/>
    <s v="No"/>
    <s v="&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s v="['neurom', 'nasdaq', 'neurom', 'neurom']"/>
    <s v="['neurom']"/>
    <s v="Business Wire, Inc."/>
    <s v=",usa,namz,"/>
    <s v="NAMZ USA "/>
    <s v="_x000a_WALTHAM, Mass.--(BUSINESS WIRE)--July 30, 2015-- _x000a__x000a_NeuroMetrix, Inc. (Nasdaq: NURO), an innovative health care company that develops wearable medical technology and point-of-care tests to help patients and physicians manage chronic pain, nerve diseases, and sleep disorders, announced today the launch of the Quell Health Cloud and availability of an updated version of the Quell Relief App on the Apple App store. The updated app allows consumers to set up accounts on the Quell Health Cloud where their data is automatically backed-up to a secure storage. This eliminates consumer worry about losing their therapy or sleep data, and allows them to review their data on multiple mobile devices."/>
    <s v="BWR"/>
    <s v="Business Wire"/>
    <b v="1"/>
    <s v="['c22', 'npress', 'c23', 'ccat', 'ncat', 'nfact', 'nfcpin']"/>
    <s v="NeuroMetrix Reports the Launch of the Quell(TM) Health Cloud and an Updated iOS App"/>
    <s v="NeuroMetrix Reports the Launch of the Quell(TM) Health Cloud and an Updated iOS App&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n v="283"/>
  </r>
  <r>
    <n v="523"/>
    <m/>
    <x v="103"/>
    <x v="3"/>
    <x v="0"/>
    <n v="0"/>
    <n v="1"/>
    <n v="1"/>
    <n v="1"/>
    <s v="PocinkiAllegra"/>
    <s v="PocinkiAllegra"/>
    <s v="PocinkiAllegra"/>
    <x v="2"/>
    <x v="3"/>
    <m/>
    <m/>
    <m/>
    <m/>
    <s v="Yes"/>
    <s v="&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s v="['bgbepk', 'bgbepk', 'bgbepk', 'clecft', 'hrvun', 'mtsnmq', 'rumcus']"/>
    <s v="['bgbepk']"/>
    <s v="Business Wire, Inc."/>
    <s v=",usa,usny,namz,use,"/>
    <s v="NAMZ USA "/>
    <s v="_x000a_NEW YORK--(BUSINESS WIRE)--August 25, 2015-- _x000a__x000a_NYC Surgical Associates, a leading multi-specialty surgical practice with seven locations across the New York Metro area, pioneered the way for physicians in the eastern U.S. as the first practice in the NYC area to utilize ArtVentive Medical Group, Inc.'s Endoluminal Occlusion System (EOS(TM)) device. The ArtVentive EOS(TM) is designed for use in the peripheral vasculature and offers immediate and complete occlusion in arterial and venous settings. At the cutting edge of medical technology, this occlusive device can be deployed using precise, real-time imaging and used to cut off the excess blood flow without the need for incision or traditional surgery, with the entire procedure being performed through an IV catheter."/>
    <s v="BWR"/>
    <s v="Business Wire"/>
    <b v="1"/>
    <s v="['c22', 'gtrea', 'npress', 'ccat', 'gcat', 'ghea', 'ncat', 'nfact', 'nfcpin']"/>
    <s v="Surgeons From World-Renowned NYC Surgical Lead the Way in the Eastern U.S. to Treat Vascular Disease &amp; Disorders with ArtVentive EOS(TM), a Revolutionary New Device in Vascular Applications"/>
    <s v="Surgeons From World-Renowned NYC Surgical Lead the Way in the Eastern U.S. to Treat Vascular Disease &amp; Disorders with ArtVentive EOS(TM), a Revolutionary New Device in Vascular Applications&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n v="604"/>
  </r>
  <r>
    <n v="131"/>
    <d v="2019-07-24T11:50:27"/>
    <x v="104"/>
    <x v="1"/>
    <x v="0"/>
    <n v="0"/>
    <n v="4"/>
    <n v="3"/>
    <m/>
    <s v="Extra4_GoldsteinJoshua_CohenSamantha"/>
    <m/>
    <m/>
    <x v="0"/>
    <x v="5"/>
    <s v="XR-ODT"/>
    <s v="Neo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2"/>
    <d v="2019-07-24T11:50:53"/>
    <x v="104"/>
    <x v="2"/>
    <x v="1"/>
    <n v="0"/>
    <n v="4"/>
    <n v="3"/>
    <m/>
    <s v="Extra4_GoldsteinJoshua_CohenSamantha"/>
    <m/>
    <m/>
    <x v="0"/>
    <x v="1"/>
    <s v="Cotempla XR-ODT, NT-0202"/>
    <s v="Neos Therapeutic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3"/>
    <d v="2019-07-24T11:48:26"/>
    <x v="104"/>
    <x v="2"/>
    <x v="1"/>
    <n v="0"/>
    <n v="4"/>
    <n v="3"/>
    <m/>
    <s v="Extra4_GoldsteinJoshua_CohenSamantha"/>
    <m/>
    <m/>
    <x v="0"/>
    <x v="4"/>
    <s v="Cotempla XR-ODT,amphetamine XR-ODT,NT-0202,Cotempla XR--ODT,NT--0202"/>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4"/>
    <d v="2019-07-24T11:24:19"/>
    <x v="104"/>
    <x v="2"/>
    <x v="1"/>
    <n v="0"/>
    <n v="4"/>
    <n v="3"/>
    <m/>
    <s v="Extra4_GoldsteinJoshua_CohenSamantha"/>
    <m/>
    <m/>
    <x v="0"/>
    <x v="1"/>
    <s v="Cotempla XR-ODT"/>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5"/>
    <d v="2019-07-24T11:28:57"/>
    <x v="105"/>
    <x v="1"/>
    <x v="0"/>
    <n v="0"/>
    <n v="1"/>
    <n v="1"/>
    <n v="1"/>
    <s v="KattampallilNeil"/>
    <s v="KattampallilNeil"/>
    <m/>
    <x v="0"/>
    <x v="5"/>
    <s v="Utibron Neohaler, Seebri Neohaler"/>
    <s v="Sosei Group Corporation"/>
    <s v="Yes"/>
    <s v="No"/>
    <s v="No"/>
    <s v="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s v="['soseic', 'mdimm', 'morys', 'ncfhst', 'novapc', 'sndoz', 'sndoz', 'soseic', 'soseic', 'uscdcp', 'usdhhs', 'usfda', 'usfda', 'zenec', 'sndoz', 'usfda']"/>
    <s v="['usfda', 'sndoz', 'soseic']"/>
    <s v="Business Wire, Inc."/>
    <s v=",usa,namz,"/>
    <s v="NAMZ USA "/>
    <s v="_x000a_   -- Approval of Utibron Neohaler brings an important new dual combination _x000a_      bronchodilator option to patients with chronic obstructive pulmonary _x000a_      disease (COPD) _x000a_ _x000a_   -- FDA also approves Seebri Neohaler (glycopyrrolate) inhalation powder as a _x000a_      stand-alone monotherapy for COPD _x000a_ _x000a_   -- The approvals trigger 22.5 million dollar milestone payments to Sosei _x000a_TOKYO--(BUSINESS WIRE)--October 30, 2015-- "/>
    <s v="BWR"/>
    <s v="Business Wire"/>
    <b v="1"/>
    <s v="['cappro', 'gastma', 'gemphy', 'npress', 'c13', 'c22', 'ccat', 'gcat', 'ghea', 'gmed', 'ncat', 'nfact', 'nfcpin']"/>
    <s v="Sosei Confirms FDA Approvals of New Dual Combination Bronchodilator Utibron(TM) Neohaler(R) and Monotherapy Seebri(TM) Neohaler(R) for Patients with Chronic Obstructive Pulmonary Disease"/>
    <s v="Sosei Confirms FDA Approvals of New Dual Combination Bronchodilator Utibron(TM) Neohaler(R) and Monotherapy Seebri(TM) Neohaler(R) for Patients with Chronic Obstructive Pulmonary Disease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n v="1251"/>
  </r>
  <r>
    <n v="136"/>
    <d v="2019-07-24T11:25:52"/>
    <x v="106"/>
    <x v="1"/>
    <x v="0"/>
    <n v="0"/>
    <n v="1"/>
    <n v="2"/>
    <m/>
    <s v="NairDevika_Extra1"/>
    <m/>
    <m/>
    <x v="0"/>
    <x v="4"/>
    <s v="Glaxo vaccine"/>
    <s v="Merck"/>
    <s v="Yes"/>
    <s v="No"/>
    <s v="No"/>
    <s v="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s v="['glxo', 'glxo', 'nejomt', 'uscdcp', 'glxo', 'schplo']"/>
    <s v="['schplo', 'glxo']"/>
    <s v="News Publishing LLC."/>
    <s v=",usca,namz,usa,usw,"/>
    <s v="NAMZ USA "/>
    <s v="Public-health experts were pleased last month when a study showed that GlaxoSmithKline's experimental shingles vaccine is much more effective than the established Merck vaccine._x000a__x000a_In the long run, the prospect of a better shingles shot could improve vaccination rates among people 60 and older, now only 24 percent."/>
    <s v="CCT"/>
    <s v="Contra Costa Times"/>
    <b v="0"/>
    <s v="['ccat', 'gcat']"/>
    <s v="Shingles vaccine puts some in quandary"/>
    <s v="Shingles vaccine puts some in quandary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n v="425"/>
  </r>
  <r>
    <n v="524"/>
    <m/>
    <x v="107"/>
    <x v="3"/>
    <x v="0"/>
    <n v="0"/>
    <n v="1"/>
    <n v="1"/>
    <n v="1"/>
    <s v="Extra4"/>
    <s v="Extra4"/>
    <s v="Extra4"/>
    <x v="2"/>
    <x v="3"/>
    <m/>
    <m/>
    <m/>
    <m/>
    <s v="Yes"/>
    <s v="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s v="['aascie', 'aascie', 'grgmsu', 'pcfcji', 'pcfcji']"/>
    <s v="['aascie']"/>
    <s v="Charleston Newspapers, Inc."/>
    <s v=",usa,namz,"/>
    <s v="NAMZ USA "/>
    <s v="WASHINGTON - The American public and U.S. scientists are light-years apart on science issues. And 98 percent of surveyed scientists say it's a problem that we don't know what they're talking about._x000a__x000a_Scientists are far less worried about genetically modified food, pesticide use and nuclear power than is the general public, according to matching polls of both the general public and the country's largest general science organization. Scientists were more certain that global warming is caused by man, evolution is real, overpopulation is a danger and mandatory vaccination against childhood diseases is needed."/>
    <s v="CGAZ"/>
    <s v="Charleston Gazette"/>
    <b v="0"/>
    <s v="['gclimt', 'gimmu', 'nsur', 'gcat', 'genv', 'gglobe', 'ghea', 'gtrea', 'ncat']"/>
    <s v=" Public views, science differ US poll shows scientists more sure about global warming, vaccines"/>
    <s v=" Public views, science differ US poll shows scientists more sure about global warming, vaccines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n v="724"/>
  </r>
  <r>
    <n v="525"/>
    <m/>
    <x v="108"/>
    <x v="3"/>
    <x v="0"/>
    <n v="0"/>
    <n v="1"/>
    <n v="1"/>
    <n v="1"/>
    <s v="PristavecTeja"/>
    <s v="PristavecTeja"/>
    <s v="PristavecTeja"/>
    <x v="2"/>
    <x v="3"/>
    <m/>
    <m/>
    <m/>
    <m/>
    <s v="Yes"/>
    <s v="&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s v="['wlgrn', 'aaofph', 'pprlyh', 'pprlyh', 'wlgrn', 'wlgrn']"/>
    <s v="['wlgrn']"/>
    <s v="Racher Press, Inc."/>
    <s v=",usil,namz,usa,usc,"/>
    <s v="NAMZ USA "/>
    <s v="DEERFIELD, Ill. -- At Walgreens Boots Alliance retail clinics are part of the company's extensive portfolio of health care resources, which encompasses more than 8,000 in-store pharmacies, specialty pharmacies, infusion and respiratory services facilities, and prescription mail service facilities._x000a__x000a_Walgreens, which now fields more than 400 clinics, has expanded its network more aggressively since 2007, when it operated just 51 in-store clinics. In the summer of 2013 the company rebannered those clinics, replacing the name Take Care Clinic with Healthcare Clinic."/>
    <s v="CHDR"/>
    <s v="Chain Drug Review"/>
    <b v="1"/>
    <s v="['c22', 'ghea', 'ccat', 'gcat', 'ncat', 'nfact', 'nfcpin']"/>
    <s v="Walgreens' Healthcare Clinic broadens menu of services.(State of the Industry: the Issues: Clinics)"/>
    <s v="Walgreens' Healthcare Clinic broadens menu of services.(State of the Industry: the Issues: Clinics)&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n v="611"/>
  </r>
  <r>
    <n v="137"/>
    <d v="2019-07-24T11:41:26"/>
    <x v="109"/>
    <x v="3"/>
    <x v="0"/>
    <n v="0"/>
    <n v="1"/>
    <n v="2"/>
    <m/>
    <s v="FowersAlyssa_McDonaldSarah"/>
    <m/>
    <m/>
    <x v="1"/>
    <x v="3"/>
    <m/>
    <m/>
    <m/>
    <m/>
    <s v="No"/>
    <s v="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s v="['cadind', 'cadind', 'cadind']"/>
    <s v="['cadind']"/>
    <s v="NewsRX, LLC"/>
    <s v=",usa,india,asiaz,bric,devgcoz,dvpcoz,indsubz,namz,sasiaz,"/>
    <s v="NAMZ USA "/>
    <s v="2015 MAY 8 (VerticalNews) -- By a News Reporter-Staff News Editor at Chemicals &amp; Chemistry -- Cadila Healthcare Limited (Ahmedabad, Gujarat, IN) has been issued patent number 9012678, according to news reporting originating out of Alexandria, Virginia, by VerticalNews editors._x000a__x000a_The patent's inventors are Dwivedi, Shriprakash Dhar (Gujarat, IN); Prasad, Ashok (Gujarat, IN); Jain, Kuldeep Natwarlal (Gujarat, IN)."/>
    <s v="CHEMEC"/>
    <s v="Chemicals &amp; Chemistry"/>
    <b v="0"/>
    <s v="['c133', 'nnam', 'ccat', 'cgymtr', 'cinprp', 'ncat', 'nfact', 'nfce', 'niwe']"/>
    <s v="Cadila Healthcare Limited; Patent Issued for Processes for the Preparation of Fesoterodine"/>
    <s v="Cadila Healthcare Limited; Patent Issued for Processes for the Preparation of Fesoterodine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n v="1399"/>
  </r>
  <r>
    <n v="526"/>
    <m/>
    <x v="110"/>
    <x v="3"/>
    <x v="0"/>
    <n v="0"/>
    <n v="1"/>
    <n v="1"/>
    <n v="1"/>
    <s v="Bayoan"/>
    <s v="Bayoan"/>
    <s v="Bayoan"/>
    <x v="2"/>
    <x v="3"/>
    <m/>
    <m/>
    <m/>
    <m/>
    <s v="Yes"/>
    <s v="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s v="['mmil', 'mmil', 'mmil']"/>
    <s v="['mmil']"/>
    <s v="NewsRX, LLC"/>
    <s v=",usa,namz,"/>
    <s v="NAMZ USA "/>
    <s v="2015 OCT 2 (VerticalNews) -- By a News Reporter-Staff News Editor at Chemicals &amp; Chemistry -- A patent application by the inventors Murata, Mai (Zama-shi, JP); Wakabayashi, Hiroyuki (Zama-shi, JP); Yamauchi, Koji (Zama-shi, JP), filed on May 21, 2015, was made available online on September 17, 2015, according to news reporting originating from Washington, D.C., by VerticalNews correspondents._x000a__x000a_This patent application is assigned to Morinaga Milk Industry Co., Ltd."/>
    <s v="CHEMEC"/>
    <s v="Chemicals &amp; Chemistry"/>
    <b v="0"/>
    <s v="['gecol', 'c133', 'cgymtr', 'cinprp', 'ccat', 'gcat', 'ghea', 'gmed']"/>
    <s v="Morinaga Milk Industry Co., Ltd. &quot;Antimicrobial Activity Enhancing Agent&quot; in Patent Application Approval Process (USPTO 20150250184)"/>
    <s v="Morinaga Milk Industry Co., Ltd. &quot;Antimicrobial Activity Enhancing Agent&quot; in Patent Application Approval Process (USPTO 20150250184)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n v="1510"/>
  </r>
  <r>
    <n v="139"/>
    <d v="2019-07-24T11:45:51"/>
    <x v="111"/>
    <x v="3"/>
    <x v="0"/>
    <n v="0"/>
    <n v="1"/>
    <n v="1"/>
    <n v="1"/>
    <s v="LancasterVicki"/>
    <s v="LancasterVicki"/>
    <m/>
    <x v="1"/>
    <x v="3"/>
    <m/>
    <m/>
    <m/>
    <m/>
    <s v="No"/>
    <s v="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s v="['glnphr', 'glnphr', 'glnphr']"/>
    <s v="['glnphr']"/>
    <s v="NewsRX, LLC"/>
    <s v=",usa,namz,"/>
    <s v="NAMZ USA "/>
    <s v="2016 JAN 1 (VerticalNews) -- By a News Reporter-Staff News Editor at Chemicals &amp; Chemistry -- From Washington, D.C., VerticalNews journalists report that a patent application by the inventors BHIRUD, Shekhar Bhaskar (Mumbai, IN); MISHRA, Sushanta (Bolangir, IN); Narayanan, Suresh Babu (Thane, IN); NAYKODI, Sachin Bhagwan (Navi Mumbai, IN); NAIK, Samir (Thane, IN); SRIVASTAVA, Sachin (Navi Mumbai, IN); PATIL, Pramod Vitthal (Panvel, IN), filed on January 15, 2014, was made available online on December 17, 2015._x000a__x000a_The patent's assignee is Glenmark Pharmaceuticals Limited."/>
    <s v="CHEMEC"/>
    <s v="Chemicals &amp; Chemistry"/>
    <b v="0"/>
    <s v="['c133', 'ccat', 'cgymtr', 'cinprp']"/>
    <s v="Glenmark Pharmaceuticals Limited; Researchers Submit Patent Application, &quot;Process for the Preparation and Purification of Apixaban&quot;, for Approval (USPTO 20150353543)"/>
    <s v="Glenmark Pharmaceuticals Limited; Researchers Submit Patent Application, &quot;Process for the Preparation and Purification of Apixaban&quot;, for Approval (USPTO 20150353543)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n v="683"/>
  </r>
  <r>
    <n v="140"/>
    <d v="2019-07-25T14:10:13"/>
    <x v="112"/>
    <x v="3"/>
    <x v="0"/>
    <n v="0"/>
    <n v="1"/>
    <n v="1"/>
    <n v="1"/>
    <s v="PietrowiczSean"/>
    <s v="PietrowiczSean"/>
    <m/>
    <x v="1"/>
    <x v="3"/>
    <m/>
    <m/>
    <m/>
    <m/>
    <s v="No"/>
    <s v="Website: http://www.teknoscienze.com"/>
    <s v="['usfda', 'usfda', 'schplo', 'usfda']"/>
    <s v="['usfda', 'schplo']"/>
    <s v="Elsevier Science Ltd."/>
    <s v=",namz,usa,"/>
    <s v="EUR ITALY MEDZ WEURZ "/>
    <s v="The US Food and Drug Administration (FDA) has accepted for review a supplemental Biologics License Application (sBLA) from Merck (MSD) for its antiPD-1 therapy Keytruda (pembrolizumab). Keytruda is applied for approval as the first-line treatment of metastatic or unresectable melanoma patients. Priority Review with a PDUFA has been granted with a date of 19 Dec 2015. The FDA has also extended the action date for another sBLA for Keytruda for treating ipilimumab-refractory advanced melanoma patients by 24 Dec 2015. Original Source: Chimica Oggi/Chemistry Today, http://www.teknoscienze.com/, Copyright Teknoscienze Srl 2015._x000a__x000a_Chimica Oggi/Chemistry Today Vol. 33 No. 5"/>
    <s v="CHIMOG"/>
    <s v="Chimica Oggi/Chemistry Today"/>
    <b v="1"/>
    <s v="['c13', 'cappro', 'nabst', 'c22', 'ccat', 'ncat', 'nfact', 'nfcpin']"/>
    <s v="FDA accepts supplemental biologics license application (SBLA) for Keytruda."/>
    <s v="FDA accepts supplemental biologics license application (SBLA) for Keytruda.Website: http://www.teknoscienze.com"/>
    <n v="121"/>
  </r>
  <r>
    <n v="527"/>
    <m/>
    <x v="113"/>
    <x v="3"/>
    <x v="0"/>
    <n v="0"/>
    <n v="1"/>
    <n v="1"/>
    <n v="1"/>
    <s v="Bayoan"/>
    <s v="Bayoan"/>
    <s v="Bayoan"/>
    <x v="2"/>
    <x v="3"/>
    <m/>
    <m/>
    <m/>
    <m/>
    <s v="Yes"/>
    <s v="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s v="['spedig', 'spedig', 'spedig', 'usfda', 'usfda']"/>
    <s v="['spedig']"/>
    <s v="Elsevier Science Ltd."/>
    <s v=",namz,usa,"/>
    <s v="EUR UK WEURZ "/>
    <s v="On 26 Jan 2015, Spectral Medical Inc, a Phase III company developing the first treatment for patients with septic shock that comprises a therapeutic device guided by a companion diagnostic, announced continuing progress towards commercialization of a medical device that addresses the critical care needs of patients in a $3 bn market. Spectral's septic shock treatment is the only medical device currently in an active US Food and Drug Administration (FDA) approved Phase III clinical trial to address this condition. The company's EUPHRATES trial targets the same severely ill patient population with a similar treatment protocol. The company continues to be on track to begin its modular PMA submission in 1H 2015. A working prototype of the company's state-of-the-art standalone pump will be demonstrated at the CRRT conference in San Diego in mid-Feb 2015."/>
    <s v="CHPR"/>
    <s v="Company Reports"/>
    <b v="1"/>
    <s v="['ctrial', 'cappro', 'c13', 'c23', 'gtrea', 'nabst', 'c22', 'ccat', 'gcat', 'ghea', 'ncat', 'nfact', 'nfcpin']"/>
    <s v="Spectral on track for potential commercialization in 1H 2016."/>
    <s v="Spectral on track for potential commercialization in 1H 2016.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n v="352"/>
  </r>
  <r>
    <n v="496"/>
    <m/>
    <x v="114"/>
    <x v="3"/>
    <x v="0"/>
    <n v="0"/>
    <n v="2"/>
    <n v="2"/>
    <m/>
    <s v="Extra4_KeastJessica"/>
    <m/>
    <s v="Extra4"/>
    <x v="2"/>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497"/>
    <m/>
    <x v="114"/>
    <x v="2"/>
    <x v="1"/>
    <n v="0"/>
    <n v="2"/>
    <n v="2"/>
    <m/>
    <s v="Extra4_KeastJessica"/>
    <m/>
    <s v="KeastJessica"/>
    <x v="2"/>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141"/>
    <d v="2019-07-24T11:34:19"/>
    <x v="115"/>
    <x v="3"/>
    <x v="0"/>
    <n v="0"/>
    <n v="1"/>
    <n v="1"/>
    <n v="1"/>
    <s v="HalewiczVictoria"/>
    <s v="HalewiczVictoria"/>
    <m/>
    <x v="1"/>
    <x v="3"/>
    <m/>
    <m/>
    <m/>
    <m/>
    <s v="No"/>
    <s v="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s v="['gorew', 'gorew', 'gorew']"/>
    <s v="['gorew']"/>
    <s v="Elsevier Science Ltd."/>
    <s v=",namz,usa,"/>
    <s v="EUR UK WEURZ "/>
    <s v="WL Gore &amp; Associates Inc has enhanced its line of GORE SKYFLEX Aerospace Materials with a new aviation fluid-repellent sealant tape. Available in various sizes, the new sealant tape is well-suited for use on belly fairings, engine nacelles, tail boom covers, fuel bladders and access panels. This gap filling material provides durable, reliable protection in the most demanding conditions, including wide temperature ranges, bending, flexing and exposure to chemically aggressive aircraft fluids. GORE SKYFLEX Aerospace Materials that repel aviation fluid consist of expanded polytetrafluoroethylene (ePTFE), a proprietary material used in the construction that has been chemically modified to resist typical aircraft fluids. At the same time, these materials have non-hazardous properties that meet industry standards. Unlike traditional two-component materials, GORE SKYFLEX Aerospace Materials with sealant tape require no mixing, masking, curing or cleanup after installation."/>
    <s v="CHPR"/>
    <s v="Company Reports"/>
    <b v="1"/>
    <s v="['c22', 'nabst', 'ccat', 'ncat', 'nfact', 'nfcpin']"/>
    <s v="WL Gore unveils aviation fluid-repellent sealant tape."/>
    <s v="WL Gore unveils aviation fluid-repellent sealant tap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n v="206"/>
  </r>
  <r>
    <n v="143"/>
    <d v="2019-07-24T12:04:33"/>
    <x v="116"/>
    <x v="3"/>
    <x v="0"/>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144"/>
    <d v="2019-07-24T12:03:47"/>
    <x v="116"/>
    <x v="2"/>
    <x v="1"/>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528"/>
    <m/>
    <x v="117"/>
    <x v="3"/>
    <x v="0"/>
    <n v="0"/>
    <n v="1"/>
    <n v="1"/>
    <n v="1"/>
    <s v="PristavecTeja"/>
    <s v="PristavecTeja"/>
    <s v="PristavecTeja"/>
    <x v="2"/>
    <x v="3"/>
    <m/>
    <m/>
    <m/>
    <m/>
    <s v="Yes"/>
    <s v="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s v="['wtsnph', 'eumagy', 'eumagy', 'usfda', 'usfda', 'wtsnph', 'wtsnph', 'zenec', 'zenec', 'allgop', 'usfda']"/>
    <s v="['usfda', 'allgop', 'wtsnph']"/>
    <s v="Elsevier Science Ltd."/>
    <s v=",namz,usa,"/>
    <s v="EUR UK WEURZ "/>
    <s v="Allergan plc announced positive topline results from RECAPTURE 1 and 2, the pivotal Phase III studies evaluating the antibiotic AVYCAZ (ceftazidime-avibactam) as a treatment for adult hospitalized patients with complicated urinary tract infections (cUTI), including pyelonephritis. AVYCAZ consists of a cephalosporin, ceftazidime, an established treatment for serious bacterial infections, and the first and only non-beta lactam beta-lactamase inhibitor, avibactam. The addition of avibactam protects ceftazidime from being broken down by certain beta-lactamases that are produced by these resistant bacteria. Ceftazidime-avibactam was approved by the US Food and Drug Administration (FDA) as AVYCAZ in Feb 2015 for the treatment of cUTI including pyelonephritis and complicated intra-abdominal infections (cIAI), in combination with metronidazole, caused by designated susceptible bacteria, including certain Enterobacteriaceae and Pseudomonas aeruginosa for patients 18 years of age and older."/>
    <s v="CHPR"/>
    <s v="Company Reports"/>
    <b v="1"/>
    <s v="['cappro', 'c13', 'c23', 'gart', 'nabst', 'ctrial', 'c22', 'ccat', 'gcat', 'gent', 'ncat', 'nfact', 'nfcpin']"/>
    <s v="Positive phase III results demonstrate efficacy of antibiotic medicine AVYCAZ (ceftazidime-avibactam) in complicated urinary tract infections."/>
    <s v="Positive phase III results demonstrate efficacy of antibiotic medicine AVYCAZ (ceftazidime-avibactam) in complicated urinary tract infections.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n v="457"/>
  </r>
  <r>
    <n v="145"/>
    <d v="2019-07-24T11:43:13"/>
    <x v="118"/>
    <x v="3"/>
    <x v="0"/>
    <n v="0"/>
    <n v="1"/>
    <n v="1"/>
    <n v="1"/>
    <s v="SavchynKateryna"/>
    <s v="SavchynKateryna"/>
    <m/>
    <x v="1"/>
    <x v="3"/>
    <m/>
    <m/>
    <m/>
    <m/>
    <s v="No"/>
    <s v="Website: http://www.marketwired.com"/>
    <s v="['flafra', 'flafra', 'flafra', 'usfda', 'usfda', 'usfda']"/>
    <s v="['usfda', 'flafra']"/>
    <s v="Elsevier Science Ltd."/>
    <s v=",namz,usa,"/>
    <s v="EUR UK WEURZ "/>
    <s v="On 9 Sep 2015, Flamel Technologies announced that it has received a Prescription Drug User Fee Act (PDUFA) date of 30 Apr 2016 from the US Food and Drug Administration (FDA) for its third New Drug Application (NDA). This is Flamel's third filing to seek FDA approval of an Unapproved Marketed Drug (UMD), consistent with Flamel's successful strategy in this portion of its product portfolio. Based on IMS and other third-party data, the company estimates that current US market sales of the unapproved versions of this drug are in the range of $70-80 M/y. Flamel currently has two FDA-approved products on the market, including Bloxiverz (neostigmine methylsulfate) and Vazculep (phenylephrine hydrochloride). Original Source: Flamel Technologies, 2015. Found on website: http://www.marketwired.com._x000a__x000a_Marketwired"/>
    <s v="CHPR"/>
    <s v="Company Reports"/>
    <b v="1"/>
    <s v="['c13', 'c22', 'cappro', 'nabst', 'ccat', 'ncat', 'nfact', 'nfcpin']"/>
    <s v="Flamel Technologies announces FDA acceptance of third NDA filing."/>
    <s v="Flamel Technologies announces FDA acceptance of third NDA filing.Website: http://www.marketwired.com"/>
    <n v="147"/>
  </r>
  <r>
    <n v="529"/>
    <m/>
    <x v="119"/>
    <x v="3"/>
    <x v="0"/>
    <n v="0"/>
    <n v="1"/>
    <n v="1"/>
    <n v="1"/>
    <s v="Extra1"/>
    <s v="Extra1"/>
    <s v="Extra1"/>
    <x v="2"/>
    <x v="3"/>
    <m/>
    <m/>
    <m/>
    <m/>
    <s v="Yes"/>
    <s v="Website: http://www.marketwired.com"/>
    <s v="['fmstyi', 'fmstyi', 'fmstyi']"/>
    <s v="['fmstyi']"/>
    <s v="Elsevier Science Ltd."/>
    <s v=",namz,usa,"/>
    <s v="EUR UK WEURZ "/>
    <s v="AntriaBio Inc, a biopharmaceutical corporation developing novel extended release therapies, announced on 16 Sep 2015 the addition of a new product candidate to its product development pipeline. As a potential treatment for patients with type 2 diabetes, AB301 is a weekly injectable combination of a pegylated human glucagon-like peptide-1 (GLP-1) agonist and AB101, AntriaBio's basal insulin lead product candidate. In vitro and in vivo studies completed to date indicate that AB301 has the potential to be a well-tolerated, effective therapy for type 2 diabetes. AntriaBio is currently engaged in additional ongoing preclinical studies of AB301. Original Source: AntriaBio Inc, 2015. Found on website: http://www.marketwired.com._x000a__x000a_Marketwired"/>
    <s v="CHPR"/>
    <s v="Company Reports"/>
    <b v="1"/>
    <s v="['c22', 'c23', 'gdias', 'nabst', 'ccat', 'gcat', 'ghea', 'gmed', 'ncat', 'nfact', 'nfcpin']"/>
    <s v="AntriaBio announces new product candidate, AB301, a weekly GLP-1 agonist and basal insulin combination, for type 2 diabetes."/>
    <s v="AntriaBio announces new product candidate, AB301, a weekly GLP-1 agonist and basal insulin combination, for type 2 diabetes.Website: http://www.marketwired.com"/>
    <n v="140"/>
  </r>
  <r>
    <n v="146"/>
    <d v="2019-07-24T11:19:41"/>
    <x v="120"/>
    <x v="3"/>
    <x v="0"/>
    <n v="0"/>
    <n v="1"/>
    <n v="1"/>
    <n v="1"/>
    <s v="NairDevika"/>
    <s v="NairDevika"/>
    <m/>
    <x v="1"/>
    <x v="3"/>
    <m/>
    <m/>
    <m/>
    <m/>
    <s v="No"/>
    <s v=" Original Source: Air Products, 2015. Found on website: http://www.specialchem4cosmetics.com._x000a__x000a_SpecialChem Cosmetics and Personal Care Innovation and Solutions_x000a__x000a_Website: http://www.specialchem4cosmetics.com"/>
    <s v="[]"/>
    <s v="[]"/>
    <s v="Elsevier Science Ltd."/>
    <s v=",namz,usa,"/>
    <s v="EUR UK WEURZ "/>
    <s v="Air Products' Materials Technologies segment has launched InuMax Advanced Retinol Cosmetic Active, a novel solution for high-load retinol delivery at the Society of Cosmetic Chemists (SCC) California Chapter Suppliers Day tradeshow in Long Beach, CA, US on 14-15 Oct 2015. This unique offering is based on Air Products' newly developed InuMax technology, designed specifically to demonstrate excellent ingredient delivery and stability performance where higher-actives loads are preferred. The new InuMax Advanced Retinol technology reduces the risk of skin irritation with high retinol levels and eliminates the yellowing of a formulation. Air Products' new InuMax delivery technology addresses these gaps, and the InuMax Advanced Retinol product was created specifically to help address these concerns. It provides a high degree of retinol stability and notably lower skin irritation, while enabling delivery of a high load of retinol to the deeper skin layers to improve product performance."/>
    <s v="CHPR"/>
    <s v="Company Reports"/>
    <b v="1"/>
    <s v="['c22', 'nabst', 'ccat', 'ncat', 'nfact', 'nfcpin']"/>
    <s v="Air Products launches delivery system for deeper penetration of retinol in skin."/>
    <s v="Air Products launches delivery system for deeper penetration of retinol in skin. Original Source: Air Products, 2015. Found on website: http://www.specialchem4cosmetics.com._x000a__x000a_SpecialChem Cosmetics and Personal Care Innovation and Solutions_x000a__x000a_Website: http://www.specialchem4cosmetics.com"/>
    <n v="187"/>
  </r>
  <r>
    <n v="530"/>
    <m/>
    <x v="121"/>
    <x v="3"/>
    <x v="0"/>
    <n v="0"/>
    <n v="1"/>
    <n v="1"/>
    <n v="1"/>
    <s v="Bayoan"/>
    <s v="Bayoan"/>
    <s v="Bayoan"/>
    <x v="2"/>
    <x v="3"/>
    <m/>
    <m/>
    <m/>
    <m/>
    <s v="Yes"/>
    <s v="Website: http://www.marketwired.com"/>
    <s v="['nphrmn', 'nphrmn', 'nphrmn', 'usfda', 'usfda', 'usfda']"/>
    <s v="['usfda', 'nphrmn']"/>
    <s v="Elsevier Science Ltd."/>
    <s v=",namz,usa,"/>
    <s v="EUR UK WEURZ "/>
    <s v="Insys Therapeutics Inc announced on 29 Oct 2015 that the US Food and Drug Administration (FDA) has granted Fast Track designation to its Naloxone Sublingual Spray for the treatment of known or suspected opioid intoxication or overdose. FDA's Fast Track programme facilitates the development and review of drugs intended to treat serious conditions and address an unmet medical need. A drug development programme with Fast Track designation is afforded greater access to the FDA for the purpose of expediting the drug's development, review and potential approval to get important new drugs to the patient earlier. Original Source: INSYS Therapeutics, 2015. Found on website: http://www.marketwired.com._x000a__x000a_Marketwired"/>
    <s v="CHPR"/>
    <s v="Company Reports"/>
    <b v="1"/>
    <s v="['c13', 'cappro', 'nabst', 'c22', 'ccat', 'ncat', 'nfact', 'nfcpin']"/>
    <s v="Insys Therapeutics announces its Naloxone Sublingual Spray received Fast Track Designation from the FDA for the treatment of opioid intoxication or overdose."/>
    <s v="Insys Therapeutics announces its Naloxone Sublingual Spray received Fast Track Designation from the FDA for the treatment of opioid intoxication or overdose.Website: http://www.marketwired.com"/>
    <n v="140"/>
  </r>
  <r>
    <n v="147"/>
    <d v="2019-07-24T11:16:50"/>
    <x v="122"/>
    <x v="3"/>
    <x v="0"/>
    <n v="0"/>
    <n v="1"/>
    <n v="2"/>
    <m/>
    <s v="Extra2_KattampallilNeil"/>
    <m/>
    <m/>
    <x v="1"/>
    <x v="3"/>
    <m/>
    <m/>
    <m/>
    <m/>
    <s v="No"/>
    <s v=" Original Source: Innovus Pharmaceuticals Inc, 2015. Found on website: http://www.marketwired.com._x000a__x000a_Marketwired_x000a__x000a_Website: http://www.marketwired.com"/>
    <s v="['norhpk', 'norhpk', 'norhpk']"/>
    <s v="['norhpk']"/>
    <s v="Elsevier Science Ltd."/>
    <s v=",cana,namz,usa,"/>
    <s v="EUR UK WEURZ "/>
    <s v="On 12 Nov 2015, Innovus Pharmaceuticals Inc, an emerging commercial stage pharmaceutical company that delivers safe, innovative and effective over-the-counter medicine and consumer care products to improve men and women's health and respiratory diseases, has announced the formation of a Clinical Advisory Board made up of top key opinion leaders in the fields of in vitro fertilization (IVF) to support the US launch of its Androferti product. The Clinical Advisory Board will work closely with the Innovus Pharma management team in presenting Androferti's strong clinical data at academic and industry meetings in preparation of the launch of the product in the US. Androferti has been shown in multiple published clinical trials to statistically increase seminal quality and enhances spermatozoa quality. Innovus Pharma obtained the exclusive rights to commercialize the Androferti in the US and Canada from Q Pharma, Spain in Jan 2015 and is expected to launch the product before end-2015."/>
    <s v="CHPR"/>
    <s v="Company Reports"/>
    <b v="1"/>
    <s v="['c22', 'c333', 'nabst', 'ctrial', 'c23', 'c33', 'ccat', 'ncat', 'nfact', 'nfcpin']"/>
    <s v="Innovus Pharma announces formal of a clinical advisory board to support the launch of its Androferti product in the US."/>
    <s v="Innovus Pharma announces formal of a clinical advisory board to support the launch of its Androferti product in the US. Original Source: Innovus Pharmaceuticals Inc, 2015. Found on website: http://www.marketwired.com._x000a__x000a_Marketwired_x000a__x000a_Website: http://www.marketwired.com"/>
    <n v="198"/>
  </r>
  <r>
    <n v="531"/>
    <m/>
    <x v="123"/>
    <x v="3"/>
    <x v="0"/>
    <n v="0"/>
    <n v="1"/>
    <n v="1"/>
    <n v="1"/>
    <s v="Extra2"/>
    <s v="Extra2"/>
    <s v="Extra2"/>
    <x v="2"/>
    <x v="3"/>
    <m/>
    <m/>
    <m/>
    <m/>
    <s v="Yes"/>
    <s v="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s v="['grtexa', 'usfda', 'grtexa', 'grtexa', 'nasdaq', 'nasdaq', 'onlnfr', 'seexc', 'twnit', 'usfda', 'usfda', 'yoinco']"/>
    <s v="['usfda', 'grtexa']"/>
    <s v="Cihan News Agency"/>
    <s v=",usa,namz,"/>
    <s v="ASIA EUR MEASTZ MEDZ TURK WASIAZ "/>
    <s v="(GlobeNewswire) - Advaxis, Inc. (NASDAQ:ADXS), a clinical-stage biotechnology company developing cancer immunotherapies, today announced that last Thursday the company received verbal notice from the U.S. Food and Drug Administration (FDA) that its Investigational New Drug (IND) application for axalimogene filolisbac (formerly ADXS-HPV) has been placed on clinical hold, affecting four clinical trials."/>
    <s v="CINEWA"/>
    <s v="Cihan News Agency (CNA)"/>
    <b v="1"/>
    <s v="['gcancr', 'ctrial', 'c23', 'c22', 'ccat', 'gcat', 'ghea', 'gmed', 'ncat', 'nfact', 'nfcpin']"/>
    <s v="Advaxis Reports Clinical Hold of Investigational Agent Axalimogene Filolisbac"/>
    <s v="Advaxis Reports Clinical Hold of Investigational Agent Axalimogene Filolisbac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n v="1003"/>
  </r>
  <r>
    <n v="149"/>
    <d v="2019-07-24T13:12:13"/>
    <x v="124"/>
    <x v="1"/>
    <x v="0"/>
    <n v="0"/>
    <n v="1"/>
    <n v="0"/>
    <m/>
    <m/>
    <m/>
    <m/>
    <x v="0"/>
    <x v="4"/>
    <s v="enalapril"/>
    <m/>
    <s v="Yes"/>
    <s v="Unsure"/>
    <s v="No"/>
    <s v="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s v="[]"/>
    <s v="[]"/>
    <s v="Haymarket Media Inc (US)"/>
    <s v=",usa,namz,"/>
    <s v="NAMZ USA "/>
    <s v="Chinese adults with hypertension who added folic acid to enalapril saw a small but significant stroke risk decrease._x000a__x000a_Level 2 [mid-level] evidence"/>
    <s v="CLADV"/>
    <s v="Clinical Advisor"/>
    <b v="0"/>
    <s v="['ghigh', 'gcat', 'ghea', 'gmed']"/>
    <s v="Folic acid, enalapril associated with decreased risk of stroke in hypertension"/>
    <s v="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n v="656"/>
  </r>
  <r>
    <n v="532"/>
    <m/>
    <x v="125"/>
    <x v="3"/>
    <x v="0"/>
    <n v="0"/>
    <n v="1"/>
    <n v="1"/>
    <n v="1"/>
    <s v="SawhneyRaghav"/>
    <s v="SawhneyRaghav"/>
    <s v="SawhneyRaghav"/>
    <x v="2"/>
    <x v="3"/>
    <m/>
    <m/>
    <m/>
    <m/>
    <s v="Yes"/>
    <s v="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s v="['dowjon', 'lllmai', 'lllmai', 'nasdaq', 'nasdaq', 'sdpret', 'sdpret', 'sgthrp', 'sgthrp']"/>
    <s v="[]"/>
    <s v="MCN International Pte Ltd."/>
    <s v=",usa,namz,"/>
    <s v="ASIA SEASIAZ SINGP "/>
    <s v="REUTERS: U.S. stocks were little changed in early afternoon trading on Tuesday following three straight days of decline, as another batch of strong economic data gave weight to views that the U.S. Federal Reserve could raise interest rates in September._x000a__x000a_Growing expectations that the Fed could raise interest rates sooner rather than later pushed the blue-chip Dow index into negative territory for 2015 on Monday, while the S&amp;P 500 and Nasdaq indexes touched their lowest in over a month."/>
    <s v="CNEWAS"/>
    <s v="Channel NewsAsia"/>
    <b v="0"/>
    <s v="['c152', 'm11', 'e11', 'c15', 'ccat', 'ecat', 'mcat', 'ncat', 'nfact', 'nfce', 'nfcpin']"/>
    <s v="Wall St. little changed after more strong economic data"/>
    <s v="Wall St. little changed after more strong economic data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n v="519"/>
  </r>
  <r>
    <n v="150"/>
    <d v="2019-07-24T11:18:36"/>
    <x v="126"/>
    <x v="3"/>
    <x v="0"/>
    <n v="0"/>
    <n v="1"/>
    <n v="1"/>
    <n v="1"/>
    <s v="HalewiczVictoria"/>
    <s v="HalewiczVictoria"/>
    <m/>
    <x v="1"/>
    <x v="3"/>
    <m/>
    <m/>
    <m/>
    <m/>
    <s v="No"/>
    <s v="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s v="['bigmac', 'chipmg', 'bigmac', 'chipmg', 'nrsdf', 'subwic', 'docs']"/>
    <s v="['subwic', 'chipmg', 'bigmac']"/>
    <s v="MCN International Pte Ltd."/>
    <s v=",chico,mex,usa,devgcoz,dvpcoz,lamz,namz,usc,usil,"/>
    <s v="ASIA SEASIAZ SINGP "/>
    <s v="CHICAGO: Sandwich chain Subway will start serving antibiotic-free chicken and turkey at its U.S. restaurants next year, and within the next nine years will stop selling any meat from animals given antibiotics, the company said on Tuesday._x000a__x000a_Competitors such as Chipotle Mexican Grill Inc and McDonald's Corp have announced similar supply-chain shifts, adding pressure on U.S. livestock producers to cut human antibiotics from their beef, hogs and poultry production. Advocacy groups said they were about to present Subway with a petition demanding the company set a timeline for its restaurants to stop serving meat from animals that had been treated with antibiotics."/>
    <s v="CNEWAS"/>
    <s v="Channel NewsAsia"/>
    <b v="0"/>
    <s v="[None]"/>
    <s v="Subway shifting all US meat supplies to no-antibiotics"/>
    <s v="Subway shifting all US meat supplies to no-antibiotics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n v="427"/>
  </r>
  <r>
    <n v="151"/>
    <d v="2019-07-24T11:18:59"/>
    <x v="127"/>
    <x v="3"/>
    <x v="0"/>
    <n v="0"/>
    <n v="1"/>
    <n v="3"/>
    <m/>
    <s v="KramerBrandon_SawhneyRaghav_FowersAlyssa"/>
    <m/>
    <m/>
    <x v="1"/>
    <x v="3"/>
    <m/>
    <m/>
    <m/>
    <m/>
    <s v="No"/>
    <s v="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s v="['guttma', 'hjkff', 'usdhhs']"/>
    <s v="[]"/>
    <s v="The United States Congress"/>
    <s v=",usa,usdc,namz,uss,"/>
    <s v="NAMZ USA "/>
    <s v="WASHINGTON, DC - In a letter to Health and Human Services Secretary Sylvia Burwell, Congresswomen Rosa DeLauro (CT-3), Suzanne Bonamici (OR-1) and Lois Capps (CA-24) expressed support for new guidelines clarifying full coverage for all FDA-approved contraceptive methods._x000a__x000a_The new requirements come after the National Women's Law Center and the Kaiser Family Foundation found that some health insurers did not cover some types of birth control as required under the Affordable Care Act. Under the new guidelines, at least one kind of birth control from each of the 18 FDA-approved birth control methods must be covered."/>
    <s v="CONGDP"/>
    <s v="Congressional Documents and Publications"/>
    <b v="0"/>
    <s v="['gwhea', 'gvhhs', 'gvcng', 'gbirtc', 'gcat', 'ggroup', 'ghea', 'gpir', 'gpol', 'gvbod', 'gvexe']"/>
    <s v="DeLauro, Bonamici, Capps Praise New Guidelines On Contraception Coverage; Rep. Rosa L. DeLauro (D-CT) News Release"/>
    <s v="DeLauro, Bonamici, Capps Praise New Guidelines On Contraception Coverage; Rep. Rosa L. DeLauro (D-CT) News Release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n v="890"/>
  </r>
  <r>
    <n v="533"/>
    <m/>
    <x v="128"/>
    <x v="3"/>
    <x v="0"/>
    <n v="0"/>
    <n v="1"/>
    <n v="1"/>
    <n v="1"/>
    <s v="Extra2"/>
    <s v="Extra2"/>
    <s v="Extra2"/>
    <x v="2"/>
    <x v="3"/>
    <m/>
    <m/>
    <m/>
    <m/>
    <s v="Yes"/>
    <s v="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s v="['harvms']"/>
    <s v="[]"/>
    <s v="NewsRX, LLC"/>
    <s v=",boston,israel,usa,usma,asiaz,meastz,medz,namz,use,usnew,wasiaz,"/>
    <s v="NAMZ USA "/>
    <s v="2015 JAN 5 (NewsRx) -- By a News Reporter-Staff News Editor at Clinical Trials Week -- Research findings on Digestive System Diseases and Conditions are discussed in a new report. According to news reporting from Boston, Massachusetts, by NewsRx journalists, research stated, &quot;Anti-drug antibodies (ADAs) to biologic therapies contribute to the loss of response and infusion reactions to anti-TNF drugs in patients with inflammatory bowel disease (IBD). The reasons behind this immunogenicity are complex, and have not been the focus of a dedicated review for prescribers.&quot;"/>
    <s v="CTRW"/>
    <s v="Clinical Trials Week"/>
    <b v="1"/>
    <s v="['c23', 'ctrial', 'c22', 'ccat', 'ncat', 'nfact', 'nfcpin']"/>
    <s v="Digestive System Diseases and Conditions; Researchers from Harvard School of Medicine Describe Findings in Inflammatory Bowel Diseases (Review article: immunogenicity of anti-TNF biologics in IBD - the role of patient, product and prescriber factors)"/>
    <s v="Digestive System Diseases and Conditions; Researchers from Harvard School of Medicine Describe Findings in Inflammatory Bowel Diseases (Review article: immunogenicity of anti-TNF biologics in IBD - the role of patient, product and prescriber factors)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n v="472"/>
  </r>
  <r>
    <n v="152"/>
    <d v="2019-07-24T12:00:27"/>
    <x v="129"/>
    <x v="1"/>
    <x v="0"/>
    <n v="0"/>
    <n v="1"/>
    <n v="1"/>
    <n v="1"/>
    <s v="KorkmazGizem"/>
    <s v="KorkmazGizem"/>
    <m/>
    <x v="0"/>
    <x v="4"/>
    <m/>
    <m/>
    <s v="Yes"/>
    <s v="No"/>
    <s v="No"/>
    <s v="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s v="[]"/>
    <s v="[]"/>
    <s v="NewsRX, LLC"/>
    <s v=",sfra,usa,usca,namz,usw,"/>
    <s v="NAMZ USA "/>
    <s v="2015 JAN 12 (NewsRx) -- By a News Reporter-Staff News Editor at Clinical Trials Week -- Fresh data on Clinical Research are presented in a new report. According to news reporting originating from San Francisco, California, by NewsRx correspondents, research stated, &quot;This study was designed to evaluate the safety and efficacy of a novel, self-cross-linked hyaluronic acid (HA) hydrogel compared with carboxymethylcellulose (CMC) viscous foam in promoting healing when applied after ethmoidectomy. A prospective, randomized, controlled, blinded clinical trial was performed.&quot;"/>
    <s v="CTRW"/>
    <s v="Clinical Trials Week"/>
    <b v="0"/>
    <s v="['ctrial', 'c23', 'ccat']"/>
    <s v="Clinical Research; Findings from K.E. Matheny et al Has Provided New Information about Clinical Trials and Studies (Self-cross-linked hyaluronic acid hydrogel in ethmoidectomy: A randomized, controlled trial)"/>
    <s v="Clinical Research; Findings from K.E. Matheny et al Has Provided New Information about Clinical Trials and Studies (Self-cross-linked hyaluronic acid hydrogel in ethmoidectomy: A randomized, controlled trial)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n v="491"/>
  </r>
  <r>
    <m/>
    <d v="2019-07-24T11:30:00"/>
    <x v="130"/>
    <x v="1"/>
    <x v="0"/>
    <m/>
    <m/>
    <m/>
    <m/>
    <s v="Gizem review"/>
    <m/>
    <m/>
    <x v="1"/>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3"/>
    <d v="2019-07-24T11:30:11"/>
    <x v="130"/>
    <x v="2"/>
    <x v="1"/>
    <n v="0"/>
    <n v="1"/>
    <n v="2"/>
    <m/>
    <s v="CongCong_KeastJessica"/>
    <m/>
    <m/>
    <x v="0"/>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4"/>
    <d v="2019-07-24T11:36:04"/>
    <x v="131"/>
    <x v="3"/>
    <x v="0"/>
    <n v="0"/>
    <n v="1"/>
    <n v="1"/>
    <n v="1"/>
    <s v="KramerBrandon"/>
    <s v="KramerBrandon"/>
    <m/>
    <x v="1"/>
    <x v="3"/>
    <m/>
    <m/>
    <m/>
    <m/>
    <s v="No"/>
    <s v="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s v="[]"/>
    <s v="[]"/>
    <s v="NewsRX, LLC"/>
    <s v=",gfr,usa,dach,eecz,eurz,namz,weurz,"/>
    <s v="NAMZ USA "/>
    <s v="2015 MAR 9 (NewsRx) -- By a News Reporter-Staff News Editor at Clinical Trials Week -- Investigators discuss new findings in Neurologic Manifestations. According to news reporting out of Kiel, Germany, by NewsRx editors, research stated, &quot;Patients with the same disease may suffer from completely different pain symptoms yet receive the same drug treatment. Several studies elucidate neuropathic pain and treatment response in human surrogate pain models.&quot;"/>
    <s v="CTRW"/>
    <s v="Clinical Trials Week"/>
    <b v="0"/>
    <s v="['ctrial', 'gtrea', 'nnam', 'c23', 'ccat', 'gcat', 'ghea', 'ncat', 'nfact', 'nfce', 'niwe']"/>
    <s v="Neurologic Manifestations; Investigators at University Hospital Report Findings in Pain (Individualized Pharmacological Treatment of Neuropathic Pain)"/>
    <s v="Neurologic Manifestations; Investigators at University Hospital Report Findings in Pain (Individualized Pharmacological Treatment of Neuropathic Pain)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n v="330"/>
  </r>
  <r>
    <n v="155"/>
    <d v="2019-07-24T11:28:06"/>
    <x v="132"/>
    <x v="3"/>
    <x v="0"/>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n v="156"/>
    <d v="2019-07-24T12:05:35"/>
    <x v="132"/>
    <x v="2"/>
    <x v="1"/>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m/>
    <d v="2019-07-24T11:33:00"/>
    <x v="133"/>
    <x v="1"/>
    <x v="0"/>
    <m/>
    <m/>
    <m/>
    <m/>
    <s v="Gizem review"/>
    <m/>
    <m/>
    <x v="4"/>
    <x v="6"/>
    <m/>
    <m/>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7"/>
    <d v="2019-07-24T11:54:43"/>
    <x v="133"/>
    <x v="2"/>
    <x v="1"/>
    <n v="-2"/>
    <n v="4"/>
    <n v="4"/>
    <m/>
    <s v="KorkmazGizem_NevilleQuinton_SawhneyRaghav_CongCong"/>
    <m/>
    <m/>
    <x v="4"/>
    <x v="4"/>
    <m/>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8"/>
    <d v="2019-07-24T11:58:24"/>
    <x v="133"/>
    <x v="2"/>
    <x v="1"/>
    <n v="-2"/>
    <n v="4"/>
    <n v="4"/>
    <m/>
    <s v="KorkmazGizem_NevilleQuinton_SawhneyRaghav_CongCong"/>
    <m/>
    <m/>
    <x v="0"/>
    <x v="4"/>
    <s v="Maytansinol"/>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9"/>
    <d v="2019-07-24T11:43:53"/>
    <x v="133"/>
    <x v="2"/>
    <x v="1"/>
    <n v="-2"/>
    <n v="4"/>
    <n v="4"/>
    <m/>
    <s v="KorkmazGizem_NevilleQuinton_SawhneyRaghav_CongCong"/>
    <m/>
    <m/>
    <x v="1"/>
    <x v="3"/>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0"/>
    <d v="2019-07-24T11:33:40"/>
    <x v="133"/>
    <x v="2"/>
    <x v="1"/>
    <n v="-2"/>
    <n v="4"/>
    <n v="4"/>
    <m/>
    <s v="KorkmazGizem_NevilleQuinton_SawhneyRaghav_CongCong"/>
    <m/>
    <m/>
    <x v="4"/>
    <x v="6"/>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1"/>
    <d v="2019-07-24T11:24:50"/>
    <x v="134"/>
    <x v="3"/>
    <x v="0"/>
    <n v="0"/>
    <n v="1"/>
    <n v="3"/>
    <m/>
    <s v="LancasterVicki_PocinkiAllegra_KeastJessica"/>
    <m/>
    <m/>
    <x v="1"/>
    <x v="3"/>
    <m/>
    <m/>
    <m/>
    <m/>
    <s v="No"/>
    <s v="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s v="['istsi', 'unsthm', 'elsv', 'istsi', 'unsthm', 'unsthm']"/>
    <s v="['unsthm', 'istsi']"/>
    <s v="NewsRX, LLC"/>
    <s v=",uk,usa,eecz,eurz,namz,weurz,"/>
    <s v="NAMZ USA "/>
    <s v="2015 JUN 1 (NewsRx) -- By a News Reporter-Staff News Editor at Clinical Trials Week -- New research on Anesthesia is the subject of a report. According to news reporting out of Southampton, United Kingdom, by NewsRx editors, research stated, &quot;Trigeminocardiac reflex (TCR) is defined as sudden onset of parasympathetic dysrhythmia including hypotension, apnea, and gastric hypermotility during stimulation of any branches of the trigeminal nerve. Previous publications imply a relation between TCR and depth of anesthesia.&quot;"/>
    <s v="CTRW"/>
    <s v="Clinical Trials Week"/>
    <b v="0"/>
    <s v="['ctrial', 'c23', 'ccat']"/>
    <s v="Anesthesia; Findings from University of Southampton Yields New Data on Anesthesia (Anesthetic Influence on Occurrence and Treatment of the Trigemino-Cardiac Reflex A Systematic Literature Review)"/>
    <s v="Anesthesia; Findings from University of Southampton Yields New Data on Anesthesia (Anesthetic Influence on Occurrence and Treatment of the Trigemino-Cardiac Reflex A Systematic Literature Review)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n v="523"/>
  </r>
  <r>
    <n v="162"/>
    <d v="2019-07-24T11:49:48"/>
    <x v="135"/>
    <x v="3"/>
    <x v="0"/>
    <n v="0"/>
    <n v="1"/>
    <n v="1"/>
    <n v="1"/>
    <s v="SawhneyRaghav"/>
    <s v="SawhneyRaghav"/>
    <m/>
    <x v="1"/>
    <x v="3"/>
    <m/>
    <m/>
    <m/>
    <m/>
    <s v="No"/>
    <s v="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s v="['ariadp', 'ariadp', 'ariadp', 'ascolo', 'nasdaq', 'uvtymg']"/>
    <s v="['ariadp']"/>
    <s v="NewsRX, LLC"/>
    <s v=",usa,namz,"/>
    <s v="NAMZ USA "/>
    <s v="2015 JUN 15 (NewsRx) -- By a News Reporter-Staff News Editor at Clinical Trials Week -- ARIAD Pharmaceuticals, Inc. (NASDAQ: ARIA) announced long-term follow-up data from the Phase 1 trial of Iclusig(R) (ponatinib), its approved BCR-ABL inhibitor, in heavily pretreated patients with resistant or intolerant chronic myeloid leukemia (CML) or Philadelphia chromosome-positive acute lymphoblastic leukemia (Ph+ ALL). With a median follow-up of over four years (53.1 months), Iclusig continues to demonstrate anti-leukemic activity in chronic-phase (CP) CML patients with limited treatment options (n=43). Overall, 72 percent of CP-CML patients achieved a major cytogenetic response (MCyR) on trial, 65 percent a complete cytogenetic response (CCyR) and 56 percent a major molecular response (MMR)."/>
    <s v="CTRW"/>
    <s v="Clinical Trials Week"/>
    <b v="0"/>
    <s v="['ctrial', 'c23', 'nnam', 'gleuk', 'ccat', 'gcancr', 'gcat', 'ghea', 'gmed', 'ncat', 'nfact', 'nfce', 'niwe']"/>
    <s v="ARIAD Pharmaceuticals, Inc. ARIAD Announces Long-Term Safety and Efficacy Data Of Ponatinib in Chronic-Phase Chronic Myeloid Leukemia from Phase 1 Clinical Trial"/>
    <s v="ARIAD Pharmaceuticals, Inc. ARIAD Announces Long-Term Safety and Efficacy Data Of Ponatinib in Chronic-Phase Chronic Myeloid Leukemia from Phase 1 Clinical Trial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n v="515"/>
  </r>
  <r>
    <m/>
    <d v="2019-07-24T12:11:00"/>
    <x v="136"/>
    <x v="1"/>
    <x v="0"/>
    <m/>
    <m/>
    <m/>
    <m/>
    <s v="Gizem review"/>
    <m/>
    <m/>
    <x v="1"/>
    <x v="4"/>
    <s v="Quantitative Lung Ultrasound Comet Measurement"/>
    <s v="Weill Cornell Medical College"/>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3"/>
    <d v="2019-07-24T11:26:55"/>
    <x v="136"/>
    <x v="2"/>
    <x v="1"/>
    <n v="-1"/>
    <n v="2"/>
    <n v="3"/>
    <m/>
    <s v="Bayoan_LancasterVicki_GoldsteinJoshua"/>
    <m/>
    <m/>
    <x v="1"/>
    <x v="3"/>
    <m/>
    <m/>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4"/>
    <d v="2019-07-24T12:11:25"/>
    <x v="136"/>
    <x v="2"/>
    <x v="1"/>
    <n v="-1"/>
    <n v="2"/>
    <n v="3"/>
    <m/>
    <s v="Bayoan_LancasterVicki_GoldsteinJoshua"/>
    <m/>
    <m/>
    <x v="0"/>
    <x v="4"/>
    <s v="Quantitative Lung Ultrasound Comet Measurement"/>
    <s v="Weill Cornell Medical College"/>
    <s v="Yes"/>
    <s v="No"/>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5"/>
    <d v="2019-07-24T11:32:01"/>
    <x v="137"/>
    <x v="3"/>
    <x v="0"/>
    <n v="0"/>
    <n v="1"/>
    <n v="2"/>
    <m/>
    <s v="Extra5_CongCong"/>
    <m/>
    <m/>
    <x v="1"/>
    <x v="3"/>
    <m/>
    <m/>
    <m/>
    <m/>
    <s v="No"/>
    <s v="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s v="['cwru', 'cwru', 'cwru']"/>
    <s v="['cwru']"/>
    <s v="NewsRX, LLC"/>
    <s v=",usa,usoh,namz,usc,"/>
    <s v="NAMZ USA "/>
    <s v="2015 JUN 29 (NewsRx) -- By a News Reporter-Staff News Editor at Clinical Trials Week -- New research on Health and Medicine is the subject of a report. According to news reporting out of Cleveland, Ohio, by NewsRx editors, research stated, &quot;Retrospective chart review. To describe the adverse outcomes associated with the use of rhBMP-2 in thoracolumbar and lumbar fusions.&quot;"/>
    <s v="CTRW"/>
    <s v="Clinical Trials Week"/>
    <b v="0"/>
    <s v="['ctrial', 'nnam', 'c23', 'ccat', 'ncat', 'nfact', 'nfce', 'niwe']"/>
    <s v="Health and Medicine; New Spinal Disorders Findings from Case Western Reserve University Reported (Adverse Events With the Use of rhBMP-2 in Thoracolumbar and Lumbar Spine Fusions A 9-Year Institutional Analysis)"/>
    <s v="Health and Medicine; New Spinal Disorders Findings from Case Western Reserve University Reported (Adverse Events With the Use of rhBMP-2 in Thoracolumbar and Lumbar Spine Fusions A 9-Year Institutional Analysis)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n v="580"/>
  </r>
  <r>
    <n v="167"/>
    <d v="2019-07-24T11:17:38"/>
    <x v="138"/>
    <x v="3"/>
    <x v="0"/>
    <n v="0"/>
    <n v="1"/>
    <n v="1"/>
    <n v="1"/>
    <s v="NevilleQuinton"/>
    <s v="NevilleQuinton"/>
    <m/>
    <x v="1"/>
    <x v="3"/>
    <m/>
    <m/>
    <m/>
    <m/>
    <s v="No"/>
    <s v="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s v="['ampphi']"/>
    <s v="[]"/>
    <s v="Community Newspaper Holdings, Inc."/>
    <s v=",usma,namz,usa,use,usnew,"/>
    <s v="NAMZ USA "/>
    <s v="BOSTON ‚Äî The state will stockpile an overdose-reversing drug to make it cheaper and more accessible for cities and towns facing a surge of deaths from heroin and prescription opiate overdoses._x000a__x000a_Under a new program ‚Äî included in the $38.1 billion budget approved by lawmakers last week ‚Äî the Department of Public Health is authorized to make bulk purchases of naloxone."/>
    <s v="DALTNC"/>
    <s v="The Daily Citizen"/>
    <b v="0"/>
    <s v="['ccat']"/>
    <s v="Massachusetts to stockpile overdose-reversing drug"/>
    <s v="Massachusetts to stockpile overdose-reversing drug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n v="710"/>
  </r>
  <r>
    <n v="168"/>
    <d v="2019-07-24T11:22:32"/>
    <x v="139"/>
    <x v="3"/>
    <x v="0"/>
    <n v="0"/>
    <n v="1"/>
    <n v="1"/>
    <n v="1"/>
    <s v="HalewiczVictoria"/>
    <s v="HalewiczVictoria"/>
    <m/>
    <x v="1"/>
    <x v="3"/>
    <m/>
    <m/>
    <m/>
    <m/>
    <s v="No"/>
    <s v="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s v="['mertmd', 'angiot', 'bicu', 'euruno', 'gemeds', 'imc', 'mertmd', 'mertmd', 'mrvscy', 'tmdcpi', 'usvtha']"/>
    <s v="['mertmd']"/>
    <s v="Datamonitor Limited"/>
    <s v=",namz,usa,"/>
    <s v="EUR UK WEURZ "/>
    <s v="Merit Medical Systems (Merit) was founded in 1987 by Fred P Lampropoulos, Kent W Stanger and William Padilla, with a focus on injection and insert molding of plastics, and electronic and sensor-based technologies._x000a__x000a_In 1990, the company went for its initial public offering."/>
    <s v="DATMON"/>
    <s v="MarketLine (a Datamonitor Company), Company Profiles"/>
    <b v="0"/>
    <s v="['c01', 'ccat']"/>
    <s v="Merit Medical Systems, Inc. - History"/>
    <s v="Merit Medical Systems, Inc. - History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n v="782"/>
  </r>
  <r>
    <n v="534"/>
    <m/>
    <x v="140"/>
    <x v="3"/>
    <x v="0"/>
    <n v="0"/>
    <n v="1"/>
    <n v="1"/>
    <n v="1"/>
    <s v="Bayoan"/>
    <s v="Bayoan"/>
    <s v="Bayoan"/>
    <x v="2"/>
    <x v="3"/>
    <m/>
    <m/>
    <m/>
    <m/>
    <s v="Yes"/>
    <s v="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s v="['bzygoae', 'bzygoae', 'cerne', 'cgntch', 'cgntch', 'chosei', 'elsv', 'fduszl', 'inflei', 'inflei', 'kmzpg', 'mmg', 'smns', 'trizet', 'trizet', 'tvenh']"/>
    <s v="[]"/>
    <s v="The Deal, LLC"/>
    <s v=",usa,chico,namz,usc,usil,"/>
    <s v="NAMZ USA "/>
    <s v="After a busy 2014 in healthcare information technology dealmaking, Chicago private equity firm Periscope Equity LLC has wasted little time continuing the trend into 2015._x000a__x000a_The firm announced Tuesday, Jan. 6, it has agreed to make a significant investment in Strategic Pharma Solutions LLC, a Raleigh, N.C., healthcare communications agency that provides pharmaceutical companies with data and services to improve sales efficiency."/>
    <s v="DEALNEW"/>
    <s v="The Deal"/>
    <b v="0"/>
    <s v="['ccat']"/>
    <s v="Periscope Equity surfaces with pair of IT deals"/>
    <s v="Periscope Equity surfaces with pair of IT deals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n v="975"/>
  </r>
  <r>
    <m/>
    <d v="2019-07-24T11:38:00"/>
    <x v="141"/>
    <x v="1"/>
    <x v="0"/>
    <m/>
    <m/>
    <m/>
    <m/>
    <s v="Gizem review"/>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69"/>
    <d v="2019-07-24T12:02:17"/>
    <x v="141"/>
    <x v="2"/>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0"/>
    <d v="2019-07-24T11:54:02"/>
    <x v="141"/>
    <x v="2"/>
    <x v="1"/>
    <n v="-1"/>
    <n v="4"/>
    <n v="4"/>
    <m/>
    <s v="FowersAlyssa_KattampallilNeil_Extra2_SavchynKateryna"/>
    <m/>
    <m/>
    <x v="0"/>
    <x v="4"/>
    <s v="Neo-Kidney Augment, Neo-Urinary Conduit"/>
    <s v="Tengion"/>
    <s v="Yes"/>
    <s v="No"/>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1"/>
    <d v="2019-07-24T12:03:06"/>
    <x v="141"/>
    <x v="2"/>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2"/>
    <d v="2019-07-24T11:38:13"/>
    <x v="141"/>
    <x v="2"/>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3"/>
    <d v="2019-07-24T11:19:26"/>
    <x v="142"/>
    <x v="3"/>
    <x v="0"/>
    <n v="0"/>
    <n v="1"/>
    <n v="1"/>
    <n v="1"/>
    <s v="CongCong"/>
    <s v="CongCong"/>
    <m/>
    <x v="1"/>
    <x v="3"/>
    <m/>
    <m/>
    <m/>
    <m/>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ca,namz,usw,"/>
    <s v="NAMZ USA "/>
    <s v="It &quot;is going to be tremendously helpful for treating children with cancer pain or pain at the end of life.&quot;_x000a__x000a_Justin Baker, pediatric oncologist and hospice and palliative medicine doctor at St. Jude Children's Research Hospital"/>
    <s v="DESR"/>
    <s v="The Desert Sun"/>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n v="174"/>
    <d v="2019-07-24T13:57:47"/>
    <x v="143"/>
    <x v="3"/>
    <x v="0"/>
    <n v="0"/>
    <n v="1"/>
    <n v="1"/>
    <n v="1"/>
    <s v="McDonaldSarah"/>
    <s v="McDonaldSarah"/>
    <m/>
    <x v="1"/>
    <x v="3"/>
    <m/>
    <m/>
    <m/>
    <m/>
    <s v="No"/>
    <s v="&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s v="['fmsi', 'baxhcc', 'chgai', 'fmsi', 'fmsi', 'hofman', 'inam', 'meoppl', 'oficks', 'schplo', 'seexc']"/>
    <s v="['fmsi']"/>
    <s v="Dow Jones &amp; Company, Inc."/>
    <s v=",usa,usny,namz,use,"/>
    <s v="NAMZ USA "/>
    <s v="NeoStem Strengthens Executive Management With Appointments of David J. Mazzo, PhD as Chief Executive Officer and Robert S. Vaters as President and Chief Financial Officer and Elects Robin Smith, MD to Executive Chair of the Board_x000a__x000a_NEW YORK, Jan. 5, 2015 (GLOBE NEWSWIRE) -- NeoStem, Inc. (Nasdaq:NBS), a leader in the development and manufacturing of cell therapy products and regenerative medicine, today announced the appointments of David J. Mazzo, PhD as Chief Executive Officer (CEO) and Robert S. Vaters as President and Chief Financial Officer (CFO). Both Dr. Mazzo and Mr. Vaters will also serve as directors of the corporation. Simultaneously, Robin Smith, MD has been elevated to the position of Executive Chair of the Board of Directors."/>
    <s v="DJDN"/>
    <s v="Dow Jones Institutional News"/>
    <b v="1"/>
    <s v="['c22', 'c411', 'cboard', 'ccat', 'cslmc', 'gtrea', 'neqac', 'npress', 'c41', 'gcat', 'ghea', 'ncat', 'nfact', 'nfcpex', 'nfcpin']"/>
    <s v="Press Release: NeoStem Strengthens Executive Management With Appointments of David J. Mazzo, PhD as Chief Executive Officer and Robert S. Vaters as President and Chief Financial Officer and Elects Robin Smith, MD to Executive Chair of the Board"/>
    <s v="Press Release: NeoStem Strengthens Executive Management With Appointments of David J. Mazzo, PhD as Chief Executive Officer and Robert S. Vaters as President and Chief Financial Officer and Elects Robin Smith, MD to Executive Chair of the Board&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n v="1177"/>
  </r>
  <r>
    <n v="175"/>
    <d v="2019-07-24T11:58:57"/>
    <x v="144"/>
    <x v="1"/>
    <x v="0"/>
    <n v="0"/>
    <n v="1"/>
    <m/>
    <m/>
    <m/>
    <m/>
    <m/>
    <x v="0"/>
    <x v="5"/>
    <s v="MarginProb"/>
    <s v="Dune Medical Devices"/>
    <s v="Yes"/>
    <s v="Unsure"/>
    <s v="No"/>
    <s v="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s v="['dmdcdl', 'dmdcdl', 'dmdcdl', 'usfda']"/>
    <s v="['dmdcdl']"/>
    <s v="Dow Jones &amp; Company, Inc."/>
    <s v=",usa,namz,"/>
    <s v="NAMZ USA "/>
    <s v="Dune Medical Devices Announces FDA Approval of Updated Version of MarginProbe with Feature Enhancements, Further Improving User-Friendly Experience for Surgeons_x000a__x000a_Medical Device update offers brighter screen, reduced size and emphasized alerts to improve ease-of-use for surgeons"/>
    <s v="DJDN"/>
    <s v="Dow Jones Institutional News"/>
    <b v="1"/>
    <s v="['c22', 'cappro', 'neqac', 'npress', 'c13', 'ccat', 'ncat', 'nfact', 'nfcpin']"/>
    <s v="Press Release: Dune Medical Devices Announces FDA Approval of Updated Version of MarginProbe with Feature Enhancements, Further Improving User-Friendly Experience for Surgeons"/>
    <s v="Press Release: Dune Medical Devices Announces FDA Approval of Updated Version of MarginProbe with Feature Enhancements, Further Improving User-Friendly Experience for Surgeons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n v="626"/>
  </r>
  <r>
    <n v="176"/>
    <d v="2019-07-24T11:59:23"/>
    <x v="145"/>
    <x v="3"/>
    <x v="0"/>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7"/>
    <d v="2019-07-24T11:41:36"/>
    <x v="145"/>
    <x v="2"/>
    <x v="1"/>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8"/>
    <d v="2019-07-24T13:08:06"/>
    <x v="146"/>
    <x v="1"/>
    <x v="0"/>
    <n v="0"/>
    <n v="2"/>
    <n v="2"/>
    <m/>
    <s v="FowersAlyssa_PocinkiAllegra"/>
    <m/>
    <m/>
    <x v="0"/>
    <x v="1"/>
    <s v="Plazomicin"/>
    <s v="Achaogen"/>
    <s v="Yes"/>
    <s v="Yes"/>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79"/>
    <d v="2019-07-24T11:57:52"/>
    <x v="146"/>
    <x v="2"/>
    <x v="1"/>
    <n v="0"/>
    <n v="2"/>
    <n v="2"/>
    <m/>
    <s v="FowersAlyssa_PocinkiAllegra"/>
    <m/>
    <m/>
    <x v="0"/>
    <x v="4"/>
    <s v="Plazomicin"/>
    <s v="Achaogen"/>
    <s v="Yes"/>
    <s v="No"/>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80"/>
    <d v="2019-07-24T11:24:12"/>
    <x v="147"/>
    <x v="0"/>
    <x v="0"/>
    <n v="0"/>
    <n v="1"/>
    <n v="1"/>
    <n v="1"/>
    <s v="PietrowiczSean"/>
    <s v="PietrowiczSean"/>
    <m/>
    <x v="0"/>
    <x v="5"/>
    <s v="Tri-Moxi, Pred-Moxi"/>
    <s v="Imprimis Pharmaceuticals Inc."/>
    <s v="Yes"/>
    <s v="No"/>
    <s v="No"/>
    <s v="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s v="['bywrin', 'bywrin', 'bywrin', 'seexc', 'usfda']"/>
    <s v="['bywrin']"/>
    <s v="Dow Jones &amp; Company, Inc."/>
    <s v=",usa,usca,usw,namz,"/>
    <s v="NAMZ USA "/>
    <s v="Imprimis Pharmaceuticals Looks to Expand its Ophthalmology Portfolio with LessDrops(TM)_x000a__x000a_Proprietary topical compounded formulations offer the promise of significantly reducing the number of patient eye drop administrations as well as the high cost of eye drops typically required for traditional treatment"/>
    <s v="DJDN"/>
    <s v="Dow Jones Institutional News"/>
    <b v="1"/>
    <s v="['c22', 'ccat', 'neqac', 'npress', 'ncat', 'nfact', 'nfcpin']"/>
    <s v="Press Release: Imprimis Pharmaceuticals Looks to Expand its Ophthalmology Portfolio with LessDrops(TM)"/>
    <s v="Press Release: Imprimis Pharmaceuticals Looks to Expand its Ophthalmology Portfolio with LessDrops(TM)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n v="1312"/>
  </r>
  <r>
    <n v="181"/>
    <d v="2019-07-24T11:43:05"/>
    <x v="148"/>
    <x v="3"/>
    <x v="0"/>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2"/>
    <d v="2019-07-24T13:54:19"/>
    <x v="148"/>
    <x v="2"/>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3"/>
    <d v="2019-07-24T11:57:49"/>
    <x v="148"/>
    <x v="2"/>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4"/>
    <d v="2019-07-24T11:30:17"/>
    <x v="149"/>
    <x v="3"/>
    <x v="0"/>
    <n v="0"/>
    <n v="1"/>
    <n v="1"/>
    <n v="1"/>
    <s v="PristavecTeja"/>
    <s v="PristavecTeja"/>
    <m/>
    <x v="1"/>
    <x v="3"/>
    <m/>
    <m/>
    <m/>
    <m/>
    <s v="No"/>
    <s v="January 23, 2015 09:47 ET (14:47 GMT)"/>
    <s v="['fndtmd', 'fndtmd', 'fndtmd', 'hofman']"/>
    <s v="['fndtmd']"/>
    <s v="Dow Jones &amp; Company, Inc."/>
    <s v=",usa,namz,"/>
    <s v="NAMZ USA "/>
    <s v="9:47 EST - A draft Medicare coverage determination supports Foundation Medicine's (FMI) FoundationOne test for non-small cell lung cancer, an earlier-than-expected &quot;big win&quot; for FMI, says Leerink. The draft policy, from Medicare administrative contractor Palmetto, means coverage might begin by mid-year. FMI has won limited insurance coverage for FoundationOne, which launched in 2012, and commercial payers often follow Medicare's lead. Lung cancer represents 15-20% of orders for FMI's molecular-diagnostic tests, the investment bank estimates. FMI rises 2.6% to $47.50; it's more than doubled this month amid Roche's (ROG.VX) planned purchase of up to 56% for $50/share. (ron.winslow@wsj.com)_x000a__x000a_(END) Dow Jones Newswires"/>
    <s v="DJDN"/>
    <s v="Dow Jones Institutional News"/>
    <b v="1"/>
    <s v="['c1521', 'c22', 'ccat', 'glungc', 'namt', 'ndjmt', 'neqac', 'c15', 'c152', 'gcancr', 'gcat', 'ghea', 'gmed', 'ncat', 'nfact', 'nfce', 'nfcpin']"/>
    <s v="Medicare-Coverage Nod Helps Foundation Medicine -- Market Talk"/>
    <s v="Medicare-Coverage Nod Helps Foundation Medicine -- Market TalkJanuary 23, 2015 09:47 ET (14:47 GMT)"/>
    <n v="137"/>
  </r>
  <r>
    <n v="535"/>
    <m/>
    <x v="150"/>
    <x v="3"/>
    <x v="0"/>
    <n v="0"/>
    <n v="1"/>
    <n v="1"/>
    <n v="1"/>
    <s v="Extra4"/>
    <s v="Extra4"/>
    <s v="Extra4"/>
    <x v="2"/>
    <x v="3"/>
    <m/>
    <m/>
    <m/>
    <m/>
    <s v="Yes"/>
    <s v="-Write to Rory Gallivan at rory.gallivan@wsj.com; Twitter: @RoryGallivan_x000a__x000a_(END) Dow Jones Newswires_x000a__x000a_March 02, 2015 04:40 ET (09:40 GMT)"/>
    <s v="['egeodi', 'egeodi', 'egeodi', 'twnit', 'usfda', 'usfda']"/>
    <s v="['usfda', 'egeodi']"/>
    <s v="Dow Jones &amp; Company, Inc."/>
    <s v=",eurz,usa,usor,namz,usw,"/>
    <s v="NAMZ USA "/>
    <s v="LONDON-- Medical technology company Electrical Geodesics Inc. (EGI.LN) Monday said it has received an exemption from the U.S. Food and Drug Administration that will allow it to undertake clinical studies seeking to demonstrate the safety and feasibility of its device as a treatment for managing epilepsy._x000a__x000a_Shares at 0938 GMT, up 3 pence, or 2.5%, at 142 pence valuing the company at GBP34.7 million."/>
    <s v="DJDN"/>
    <s v="Dow Jones Institutional News"/>
    <b v="0"/>
    <s v="['ccat', 'neqac', 'ncat', 'nfact']"/>
    <s v="Electrical Geodesics Receives FDA Exemption For Epilepsy Device"/>
    <s v="Electrical Geodesics Receives FDA Exemption For Epilepsy Device-Write to Rory Gallivan at rory.gallivan@wsj.com; Twitter: @RoryGallivan_x000a__x000a_(END) Dow Jones Newswires_x000a__x000a_March 02, 2015 04:40 ET (09:40 GMT)"/>
    <n v="102"/>
  </r>
  <r>
    <n v="186"/>
    <d v="2019-07-24T12:00:31"/>
    <x v="151"/>
    <x v="2"/>
    <x v="1"/>
    <n v="0"/>
    <n v="1"/>
    <n v="1"/>
    <n v="1"/>
    <s v="GoldsteinJoshua"/>
    <s v="GoldsteinJoshua"/>
    <m/>
    <x v="4"/>
    <x v="3"/>
    <m/>
    <m/>
    <m/>
    <m/>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m/>
    <d v="2019-07-24T12:00:00"/>
    <x v="151"/>
    <x v="1"/>
    <x v="0"/>
    <m/>
    <m/>
    <m/>
    <m/>
    <s v="Gizem review"/>
    <m/>
    <m/>
    <x v="0"/>
    <x v="0"/>
    <s v="Opdivo (nivolumab)"/>
    <s v="Bristol-Myers Squibb Company (NYSE:BMY)"/>
    <s v="Yes"/>
    <s v="No"/>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n v="187"/>
    <d v="2019-07-24T12:19:11"/>
    <x v="152"/>
    <x v="3"/>
    <x v="0"/>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8"/>
    <d v="2019-07-24T11:49:49"/>
    <x v="152"/>
    <x v="2"/>
    <x v="1"/>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9"/>
    <d v="2019-07-24T11:36:52"/>
    <x v="153"/>
    <x v="3"/>
    <x v="0"/>
    <n v="0"/>
    <n v="1"/>
    <n v="2"/>
    <m/>
    <s v="KattampallilNeil_NairDevika"/>
    <m/>
    <m/>
    <x v="1"/>
    <x v="3"/>
    <m/>
    <m/>
    <m/>
    <m/>
    <s v="No"/>
    <s v="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s v="['amsen', 'amnasa', 'amsen', 'amsen', 'nasdaq', 'nasdaq', 'nato', 'seexc', 'twnit']"/>
    <s v="['amsen']"/>
    <s v="Dow Jones &amp; Company, Inc."/>
    <s v=",uk,usa,use,eecz,eurz,namz,weurz,"/>
    <s v="NAMZ USA "/>
    <s v="World's First Handheld Z Backscatter Imaging System Debuts for Security and Law Enforcement Officials in the United Kingdom_x000a__x000a_American Science and Engineering, Inc. and Channel Partner Scanna to Demonstrate Breakthrough MINI Z at Security &amp; Policing 2015"/>
    <s v="DJDN"/>
    <s v="Dow Jones Institutional News"/>
    <b v="1"/>
    <s v="['gdrug', 'grdly', 'c22', 'ccat', 'neqac', 'npress', 'gcat', 'gcrim', 'ghea', 'gtraff', 'gtrea', 'ncat', 'nfact', 'nfcpin']"/>
    <s v="Press Release: World's First Handheld Z Backscatter Imaging System Debuts for Security and Law Enforcement Officials in the United Kingdom"/>
    <s v="Press Release: World's First Handheld Z Backscatter Imaging System Debuts for Security and Law Enforcement Officials in the United Kingdom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n v="1526"/>
  </r>
  <r>
    <n v="190"/>
    <d v="2019-07-24T12:03:45"/>
    <x v="154"/>
    <x v="1"/>
    <x v="0"/>
    <n v="0"/>
    <n v="2"/>
    <n v="3"/>
    <m/>
    <s v="PietrowiczSean_LancasterVicki_Extra4"/>
    <m/>
    <m/>
    <x v="0"/>
    <x v="1"/>
    <s v="Nuplazid"/>
    <s v="Acadia"/>
    <s v="Yes"/>
    <s v="No"/>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191"/>
    <d v="2019-07-24T11:40:20"/>
    <x v="154"/>
    <x v="2"/>
    <x v="1"/>
    <n v="0"/>
    <n v="2"/>
    <n v="3"/>
    <m/>
    <s v="PietrowiczSean_LancasterVicki_Extra4"/>
    <m/>
    <m/>
    <x v="0"/>
    <x v="1"/>
    <s v="Nuplazid"/>
    <s v="Acadia"/>
    <s v="Yes"/>
    <s v="Yes"/>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536"/>
    <m/>
    <x v="155"/>
    <x v="3"/>
    <x v="0"/>
    <n v="0"/>
    <n v="1"/>
    <n v="1"/>
    <n v="1"/>
    <s v="Extra4"/>
    <s v="Extra4"/>
    <s v="Extra4"/>
    <x v="2"/>
    <x v="3"/>
    <m/>
    <m/>
    <m/>
    <m/>
    <s v="Yes"/>
    <s v="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s v="['amge', 'amge', 'dowch', 'dowch', 'sansyn', 'sansyn', 'sdpret', 'stndpr', 'regph']"/>
    <s v="['regph']"/>
    <s v="Dow Jones &amp; Company, Inc."/>
    <s v=",eurz,usny,namz,usa,use,"/>
    <s v="NAMZ USA "/>
    <s v="6:24 EDT - &quot;Despite the obvious limitations of an injectable therapy for managing an asymptomatic disease such as atherosclerosis,&quot; Leerink admits in the wake of weekend data involving a pair of drugs aimed at cutting bad cholesterol that it continues &quot;to warm to these agents given the surprising consistency of safety and efficacy data--particularly the consistency of the early [cardiovascular]-event results.&quot; The data involving compounds from Amgen (AMGN) and Sanofi (SNY)/Regeneron (REGN) showed the risk of a CV event like heart attack was nearly halved. Leerink notes, &quot;Even half of the risk reduction evident in this weekend's publications could lead to an interim halt of the studies&quot; and sales of the companies' drugs starting out &quot;considerably faster than we currently model.&quot; SAN rises 1.3% premarket while AMGN and REGN are inactive. (kevin.kingsbury@wsj.com; @kevinkingsbury)"/>
    <s v="DJDN"/>
    <s v="Dow Jones Institutional News"/>
    <b v="1"/>
    <s v="['c1521', 'c22', 'ccat', 'namt', 'ndjmt', 'neqac', 'c15', 'c152', 'ncat', 'nfact', 'nfce', 'nfcpin']"/>
    <s v="Might Early Pause to LDL Studies Occur? -- Market Talk"/>
    <s v="Might Early Pause to LDL Studies Occur? -- Market Talk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n v="402"/>
  </r>
  <r>
    <n v="192"/>
    <d v="2019-07-24T11:24:11"/>
    <x v="156"/>
    <x v="3"/>
    <x v="0"/>
    <n v="0"/>
    <n v="1"/>
    <n v="1"/>
    <n v="1"/>
    <s v="KramerBrandon"/>
    <s v="KramerBrandon"/>
    <m/>
    <x v="1"/>
    <x v="3"/>
    <m/>
    <m/>
    <m/>
    <m/>
    <s v="No"/>
    <s v="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s v="['boufra', 'maym', 'usfda']"/>
    <s v="[]"/>
    <s v="Dow Jones &amp; Company, Inc."/>
    <s v=",eurz,fra,usa,eecz,medz,namz,weurz,"/>
    <s v="NAMZ USA "/>
    <s v="Implanet: 2014 Annual Results _x000a__x000a__x000a_   -- Strong revenue growth in 2014 (excluding Hip activity): +28% to EUR6.3 _x000a_      million, led by significant growth of Spine activity _x000a_ _x000a_   -- Gross margin improvement _x000a_ _x000a_   -- Structural costs under control _x000a_ _x000a_   -- Post-capital-increase cash position and financial placements of EUR12.5 _x000a_      million _x000a_PARIS--(BUSINESS WIRE)--March 31, 2015-- "/>
    <s v="DJDN"/>
    <s v="Dow Jones Institutional News"/>
    <b v="0"/>
    <s v="['c151', 'ccat', 'neqac', 'npress', 'c15', 'ncat', 'nfact', 'nfcpin']"/>
    <s v="Press Release: Implanet: 2014 Annual Results"/>
    <s v="Press Release: Implanet: 2014 Annual Results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n v="1171"/>
  </r>
  <r>
    <n v="537"/>
    <m/>
    <x v="157"/>
    <x v="3"/>
    <x v="0"/>
    <n v="0"/>
    <n v="1"/>
    <n v="1"/>
    <n v="1"/>
    <s v="Extra4"/>
    <s v="Extra4"/>
    <s v="Extra4"/>
    <x v="2"/>
    <x v="3"/>
    <m/>
    <m/>
    <m/>
    <m/>
    <s v="Yes"/>
    <s v="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s v="['anany', 'adev', 'adev', 'alag', 'alag', 'amexfa', 'amexfa', 'anany', 'anany', 'beacrf', 'beacrf', 'cpbinc', 'cpbinc', 'drwind', 'drwind', 'giap', 'giap', 'infona', 'infona', 'ipharu', 'ipharu', 'mmrrdc', 'mmrrdc', 'msmcrp', 'msmcrp', 'nobe', 'nobe', 'pacsun', 'pacsun', 'paltnk', 'paltnk', 'proco', 'proco', 'rosti', 'rosti', 'sdhmrt', 'sdhmrt', 'seexc', 'seexc', 'telds', 'telds', 'tollb', 'tollb', 'wlmsco', 'wlmsco']"/>
    <s v="['anany']"/>
    <s v="Dow Jones &amp; Company, Inc."/>
    <s v=",cana,caon,usal,usca,ushi,usil,usny,ustn,usw,uswa,namz,usa,usc,use,uss,"/>
    <s v="NAMZ USA "/>
    <m/>
    <s v="DJDN"/>
    <s v="Dow Jones Institutional News"/>
    <b v="0"/>
    <s v="['c174', 'c315', 'ccat', 'cdirdl', 'cissal', 'cslmc', 'nfiac', 'ntop', 'c17', 'c171', 'c172', 'c18', 'c41', 'cactio', 'ncat', 'ndj', 'nfact', 'nfcpex', 'nfcpin', 'redit']"/>
    <s v="Substantial Insider Sales: Afternoon Report"/>
    <s v="Substantial Insider Sales: Afternoon Report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n v="623"/>
  </r>
  <r>
    <n v="193"/>
    <d v="2019-07-24T14:26:12"/>
    <x v="158"/>
    <x v="3"/>
    <x v="0"/>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4"/>
    <d v="2019-07-24T12:03:09"/>
    <x v="158"/>
    <x v="2"/>
    <x v="1"/>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5"/>
    <d v="2019-07-24T11:58:23"/>
    <x v="158"/>
    <x v="2"/>
    <x v="1"/>
    <n v="0"/>
    <n v="3"/>
    <n v="2"/>
    <m/>
    <s v="NairDevika_CohenSamantha"/>
    <m/>
    <m/>
    <x v="1"/>
    <x v="6"/>
    <m/>
    <m/>
    <s v="Unsure"/>
    <s v="Unsure"/>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6"/>
    <d v="2019-07-24T11:32:29"/>
    <x v="159"/>
    <x v="3"/>
    <x v="0"/>
    <n v="0"/>
    <n v="1"/>
    <n v="1"/>
    <n v="1"/>
    <s v="Bayoan"/>
    <s v="Bayoan"/>
    <m/>
    <x v="1"/>
    <x v="3"/>
    <m/>
    <m/>
    <m/>
    <m/>
    <s v="No"/>
    <s v="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s v="['gidyi', 'ausste', 'gidyi', 'gidyi', 'seexc', 'usfda']"/>
    <s v="['gidyi']"/>
    <s v="Dow Jones &amp; Company, Inc."/>
    <s v=",austr,usa,use,apacz,ausnz,namz,"/>
    <s v="NAMZ USA "/>
    <s v="GI Dynamics, Inc.: Appendix 4C Quarterly Report Quarter Ended 31 March 2015_x000a__x000a_GI Dynamics to Hold Briefing Call and Webcast on Financial Results for First Quarter 2015 on Tuesday, 5 May 2015 at 6 p.m. U.S. EDT / Wednesday, 6 May 2015 at 8 a.m. AEST "/>
    <s v="DJDN"/>
    <s v="Dow Jones Institutional News"/>
    <b v="0"/>
    <s v="['c151', 'csched', 'neqac', 'npress', 'c15', 'ccat', 'ncat', 'nfact', 'nfcpin']"/>
    <s v="Press Release: GI Dynamics, Inc.: Appendix 4C Quarterly Report Quarter Ended 31 March 2015"/>
    <s v="Press Release: GI Dynamics, Inc.: Appendix 4C Quarterly Report Quarter Ended 31 March 2015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n v="1545"/>
  </r>
  <r>
    <n v="197"/>
    <d v="2019-07-24T11:52:45"/>
    <x v="160"/>
    <x v="1"/>
    <x v="0"/>
    <n v="0"/>
    <n v="1"/>
    <n v="1"/>
    <n v="1"/>
    <s v="IschCalvin"/>
    <s v="IschCalvin"/>
    <m/>
    <x v="0"/>
    <x v="0"/>
    <s v="KYBELLA(TM),ATX-101"/>
    <s v="KYTHERA Biopharmaceuticals"/>
    <s v="Yes"/>
    <s v="No"/>
    <s v="No"/>
    <s v="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s v="['nrmlph', 'nasdaq', 'nrmlph', 'nrmlph', 'usfda']"/>
    <s v="['nrmlph']"/>
    <s v="Dow Jones &amp; Company, Inc."/>
    <s v=",usca,namz,usa,usw,"/>
    <s v="NAMZ USA "/>
    <s v="Multimedia Release -- KYTHERA Biopharmaceuticals Announces FDA Approval of KYBELLA(TM) (also known as ATX-101) -- First and Only Submental Contouring Injectable Drug_x000a__x000a_KYBELLA(TM) (deoxycholic acid) Injection Significantly Improves Submental Fullness, or &quot;Double Chin&quot;"/>
    <s v="DJDN"/>
    <s v="Dow Jones Institutional News"/>
    <b v="1"/>
    <s v="['c22', 'cappro', 'neqac', 'npress', 'c13', 'ccat', 'ncat', 'nfact', 'nfcpin']"/>
    <s v="Press Release: Multimedia Release -- KYTHERA Biopharmaceuticals Announces FDA Approval of KYBELLA(TM) (also known as ATX-101) -- First and Only Submental Contouring Injectable Drug"/>
    <s v="Press Release: Multimedia Release -- KYTHERA Biopharmaceuticals Announces FDA Approval of KYBELLA(TM) (also known as ATX-101) -- First and Only Submental Contouring Injectable Drug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n v="191"/>
  </r>
  <r>
    <n v="538"/>
    <m/>
    <x v="161"/>
    <x v="3"/>
    <x v="0"/>
    <n v="0"/>
    <n v="1"/>
    <n v="1"/>
    <n v="1"/>
    <s v="PocinkiAllegra"/>
    <s v="PocinkiAllegra"/>
    <s v="PocinkiAllegra"/>
    <x v="2"/>
    <x v="3"/>
    <m/>
    <m/>
    <m/>
    <m/>
    <s v="Yes"/>
    <s v="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s v="['mediz', 'mediz', 'mediz', 'seexc', 'usfda']"/>
    <s v="['mediz']"/>
    <s v="Dow Jones &amp; Company, Inc."/>
    <s v=",usca,usw,namz,usa,"/>
    <s v="NAMZ USA "/>
    <s v="Hospital Rooms Cleaned to Autoclave Standards_x000a__x000a_PR Newswire"/>
    <s v="DJDN"/>
    <s v="Dow Jones Institutional News"/>
    <b v="1"/>
    <s v="['c22', 'neqac', 'npress', 'ccat', 'ncat', 'nfact', 'nfcpin']"/>
    <s v="Press Release: Hospital Rooms Cleaned to Autoclave Standards"/>
    <s v="Press Release: Hospital Rooms Cleaned to Autoclave Standards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n v="526"/>
  </r>
  <r>
    <n v="198"/>
    <d v="2019-07-24T12:17:05"/>
    <x v="162"/>
    <x v="3"/>
    <x v="0"/>
    <n v="0"/>
    <n v="1"/>
    <n v="1"/>
    <n v="1"/>
    <s v="GoldsteinJoshua"/>
    <s v="GoldsteinJoshua"/>
    <m/>
    <x v="1"/>
    <x v="3"/>
    <m/>
    <m/>
    <m/>
    <m/>
    <s v="No"/>
    <s v="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s v="['bekdik', 'bekdik', 'bekdik', 'crfsnc']"/>
    <s v="['crfsnc', 'bekdik']"/>
    <s v="Dow Jones &amp; Company, Inc."/>
    <s v=",usa,use,usnj,namz,"/>
    <s v="NAMZ USA "/>
    <s v=" _x000a__x000a_Medical technology company Becton Dickinson &amp; Co. said profit fell 25% in its latest quarter, as a stronger U.S. dollar affected sales and the company integrates CareFusion into its business."/>
    <s v="DJDN"/>
    <s v="Dow Jones Institutional News"/>
    <b v="0"/>
    <s v="['c152', 'c151', 'ccat', 'neqac', 'nfiac', 'c15', 'ncat', 'nfact', 'nfcpin']"/>
    <s v="Becton Dickinson Profit Drops, Pressured by Strong Dollar"/>
    <s v="Becton Dickinson Profit Drops, Pressured by Strong Dollar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n v="571"/>
  </r>
  <r>
    <n v="199"/>
    <d v="2019-07-24T13:42:07"/>
    <x v="163"/>
    <x v="3"/>
    <x v="0"/>
    <n v="0"/>
    <n v="1"/>
    <n v="2"/>
    <m/>
    <s v="McDonaldSarah_Bayoan"/>
    <m/>
    <m/>
    <x v="1"/>
    <x v="2"/>
    <m/>
    <m/>
    <s v="No"/>
    <s v="No"/>
    <s v="No"/>
    <s v="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s v="['amrcan', 'ascolo', 'ddsa', 'ntyklm', 'utxmdc']"/>
    <s v="[]"/>
    <s v="Dow Jones &amp; Company, Inc."/>
    <s v=",usa,namz,"/>
    <s v="NAMZ USA "/>
    <s v="_x000a_   (FROM THE WALL STREET JOURNAL 5/12/15) _x000a_   By Ron Winslow _x000a__x000a_Cancer researchers have developed a new treatment strategy that holds promise for significantly extending the lives of women diagnosed with advanced ovarian cancer, one of the toughest to treat and most lethal malignancies."/>
    <s v="DJDN"/>
    <s v="Dow Jones Institutional News"/>
    <b v="0"/>
    <s v="['gcancr', 'c23', 'ctrial', 'gchemo', 'gcrese', 'ghea', 'neqac', 'ccat', 'gcat', 'gmed', 'gtrea', 'ncat', 'nfact']"/>
    <s v="New Ways For Old Tools To Make Inroads Against Cancer"/>
    <s v="New Ways For Old Tools To Make Inroads Against Cancer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n v="1241"/>
  </r>
  <r>
    <n v="200"/>
    <d v="2019-07-24T11:53:17"/>
    <x v="164"/>
    <x v="3"/>
    <x v="0"/>
    <n v="0"/>
    <n v="1"/>
    <n v="1"/>
    <n v="1"/>
    <s v="IschCalvin"/>
    <s v="IschCalvin"/>
    <m/>
    <x v="1"/>
    <x v="3"/>
    <m/>
    <m/>
    <m/>
    <m/>
    <s v="No"/>
    <s v="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s v="['cgicom', 'aubgll', 'cgicom', 'cgicom', 'grnleo', 'idxf', 'nvdcsr', 'mrdhld']"/>
    <s v="['cgicom']"/>
    <s v="Dow Jones &amp; Company, Inc."/>
    <s v=",usa,cana,caon,namz,"/>
    <s v="NAMZ USA "/>
    <s v="Axxess Pharma's All-Natural Tapout Products Now Available in Large North American Fitness Chain_x000a__x000a_Successful Pilot Program to Lead to Tapout Products in all 300 Plus Fitness Centers Across North America"/>
    <s v="DJDN"/>
    <s v="Dow Jones Institutional News"/>
    <b v="1"/>
    <s v="['c22', 'neqac', 'npress', 'ccat', 'ncat', 'nfact', 'nfcpin']"/>
    <s v="Press Release: Axxess Pharma's All-Natural Tapout Products Now Available in Large North American Fitness Chain"/>
    <s v="Press Release: Axxess Pharma's All-Natural Tapout Products Now Available in Large North American Fitness Chain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n v="1088"/>
  </r>
  <r>
    <n v="201"/>
    <d v="2019-07-24T11:36:12"/>
    <x v="165"/>
    <x v="3"/>
    <x v="0"/>
    <n v="0"/>
    <n v="1"/>
    <n v="1"/>
    <n v="1"/>
    <s v="IschCalvin"/>
    <s v="IschCalvin"/>
    <m/>
    <x v="1"/>
    <x v="3"/>
    <m/>
    <m/>
    <m/>
    <m/>
    <s v="No"/>
    <s v="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s v="['boeing', 'dsnyw', 'dupnt', 'espn', 'fednat', 'fhlbnk', 'freddy', 'nbc', 'nomsec', 'orexin', 'racksp', 'racksp', 'rbsct', 'seexc', 'sniaci', 'usfda']"/>
    <s v="[]"/>
    <s v="Dow Jones &amp; Company, Inc."/>
    <s v=",usa,namz,"/>
    <s v="NAMZ USA "/>
    <s v="10:34 EDT - Biosimilar versions of high-priced biotech drugs might not provide the savings many expect, says Cowen. Biosimilars, authorized under the Affordable Care Act, have been seen as an instrument for lowering drug spending in much the same way generics have done regarding traditional small-molecule drugs. But Cowen says biotech treatments aren't likely to face biosimilar competition--unless they have $2B in yearly sales--because of the high development and manufacturing costs. The investment bank also thinks many physicians might resist using biosimilars, either out of a lack of awareness or interchangeability between the original drug and the knockoff. (jonathan.rockoff@wsj.com; @jonathanrockoff)"/>
    <s v="DJDN"/>
    <s v="Dow Jones Institutional News"/>
    <b v="1"/>
    <s v="['c1521', 'c22', 'ccat', 'namt', 'ndjmt', 'neqac', 'c15', 'c152', 'ncat', 'nfact', 'nfce', 'nfcpin']"/>
    <s v="Biosimilars' Cost Benefit May Prove Limited -- Market Talk"/>
    <s v="Biosimilars' Cost Benefit May Prove Limited -- Market Talk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n v="1412"/>
  </r>
  <r>
    <n v="202"/>
    <d v="2019-07-24T11:34:56"/>
    <x v="166"/>
    <x v="3"/>
    <x v="0"/>
    <n v="0"/>
    <n v="1"/>
    <n v="1"/>
    <n v="1"/>
    <s v="KramerBrandon"/>
    <s v="KramerBrandon"/>
    <m/>
    <x v="1"/>
    <x v="3"/>
    <m/>
    <m/>
    <m/>
    <m/>
    <s v="No"/>
    <s v="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s v="['bcc', 'combnk', 'homd', 'lowco', 'monsan', 'offcd', 'stpls', 'stpls', 'jonjon']"/>
    <s v="['jonjon']"/>
    <s v="Dow Jones &amp; Company, Inc."/>
    <s v=",usar,usnj,namz,usa,use,uss,"/>
    <s v="NAMZ USA "/>
    <s v="7:17 EDT - J&amp;J's (JNJ) Janssen Pharmaceuticals has agreed to pay $7.75M to Arkansas, which had filed a lawsuit accusing the drug maker of improperly marketing its Risperdal antipsychotic and concealing its risks. The settlement comes a year after the Arkansas Supreme Court struck down a nearly $1.2B judgment against JNJ under the state's Medicaid Fraud False Claims Act. The court ruled the jury verdict and award couldn't stand because the state relied on the wrong law, covering healthcare facilities rather than drug makers, in its suit. The court also dismissed a claim that JNJ violated the Arkansas Deceptive Trade Practices Act. (ed.silverman@wsj.com)"/>
    <s v="DJDN"/>
    <s v="Dow Jones Institutional News"/>
    <b v="1"/>
    <s v="['c12', 'c22', 'c31', 'ccat', 'gmfra', 'namt', 'ndjmt', 'neqac', 'gcat', 'gcrim', 'gfraud', 'ncat', 'nfact', 'nfcpex', 'nfcpin']"/>
    <s v="From $1.2B to $7.75M for J&amp;J in Arkansas Fight -- Market Talk"/>
    <s v="From $1.2B to $7.75M for J&amp;J in Arkansas Fight -- Market Talk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n v="1231"/>
  </r>
  <r>
    <n v="203"/>
    <d v="2019-07-24T12:03:07"/>
    <x v="167"/>
    <x v="3"/>
    <x v="0"/>
    <n v="0"/>
    <n v="1"/>
    <n v="1"/>
    <n v="1"/>
    <s v="KattampallilNeil"/>
    <s v="KattampallilNeil"/>
    <m/>
    <x v="1"/>
    <x v="3"/>
    <m/>
    <m/>
    <m/>
    <m/>
    <s v="No"/>
    <s v="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s v="['ktwmu', 'cnyhogk', 'ktwmu', 'ktwmu', 'nasdaq']"/>
    <s v="['ktwmu']"/>
    <s v="Dow Jones &amp; Company, Inc."/>
    <s v=",usva,namz,usa,uss,"/>
    <s v="NAMZ USA "/>
    <s v="K2M Group Holdings, Inc. to Present at William Blair Growth Stock Conference_x000a__x000a_LEESBURG, Va., May 28, 2015 (GLOBE NEWSWIRE) -- K2M Group Holdings, Inc. (Nasdaq:KTWO), a global medical device company focused on designing, developing and commercializing innovative and proprietary complex spine and minimally invasive technologies and techniques, today announced that the Company's Chief Financial Officer, Greg Cole, will participate in the William Blair Growth Stock Conference at the Four Seasons Hotel in Chicago, Illinois. Mr. Cole will host a presentation with investors on Wednesday, June 10, 2015 at 2:00 p.m. Eastern Time, followed by a question and answer session at 2:40 p.m. Eastern Time."/>
    <s v="DJDN"/>
    <s v="Dow Jones Institutional News"/>
    <b v="0"/>
    <s v="['c151', 'c315', 'csched', 'neqac', 'npress', 'c23', 'c15', 'ccat', 'ncat', 'nfact', 'nfcpin']"/>
    <s v="Press Release: K2M Group Holdings, Inc. to Present at William Blair Growth Stock Conference"/>
    <s v="Press Release: K2M Group Holdings, Inc. to Present at William Blair Growth Stock Conference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n v="408"/>
  </r>
  <r>
    <n v="204"/>
    <d v="2019-07-24T11:31:59"/>
    <x v="168"/>
    <x v="1"/>
    <x v="0"/>
    <n v="0"/>
    <n v="1"/>
    <n v="1"/>
    <n v="1"/>
    <s v="PietrowiczSean"/>
    <s v="PietrowiczSean"/>
    <m/>
    <x v="0"/>
    <x v="0"/>
    <s v="Flibanserin"/>
    <m/>
    <s v="No"/>
    <s v="No"/>
    <s v="No"/>
    <s v="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s v="['lrgkef', 'boehig', 'lrgkef', 'tunvch', 'usfda', 'usfda', 'usfda']"/>
    <s v="['usfda', 'lrgkef']"/>
    <s v="Dow Jones &amp; Company, Inc."/>
    <s v=",eurz,usa,namz,"/>
    <s v="NAMZ USA "/>
    <s v="Will there finally be a Viagra for women?_x000a__x000a_A Food and Drug Administration advisory panel has recommended the first drug to help combat female sexual dysfunction. And Sprout Pharmaceuticals, which owns the pill, hopes agency approval will occur in mid-August."/>
    <s v="DJDN"/>
    <s v="Dow Jones Institutional News"/>
    <b v="1"/>
    <s v="['gwhea', 'cappro', 'c22', 'neqac', 'ntop', 'nttwn', 'c13', 'ccat', 'gcat', 'ggroup', 'ghea', 'ncat', 'ndj', 'nfact', 'nfcpin', 'redit']"/>
    <s v="FDA Panel Backs 'Female Viagra'"/>
    <s v="FDA Panel Backs 'Female Viagra'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n v="608"/>
  </r>
  <r>
    <n v="205"/>
    <d v="2019-07-24T11:32:21"/>
    <x v="169"/>
    <x v="1"/>
    <x v="0"/>
    <n v="0"/>
    <n v="1"/>
    <n v="1"/>
    <n v="1"/>
    <s v="KorkmazGizem"/>
    <s v="KorkmazGizem"/>
    <m/>
    <x v="0"/>
    <x v="2"/>
    <s v="AccuPoint(R) ATP Hygiene Monitoring System"/>
    <s v="Neogen"/>
    <s v="Yes"/>
    <s v="No"/>
    <s v="No"/>
    <s v="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s v="['neoge', 'neoge', 'neoge']"/>
    <s v="['neoge']"/>
    <s v="Dow Jones &amp; Company, Inc."/>
    <s v=",usmi,namz,usa,usc,"/>
    <s v="NAMZ USA "/>
    <s v="Neogen launches AccuPoint(R) Advanced_x000a__x000a_PR Newswire"/>
    <s v="DJDN"/>
    <s v="Dow Jones Institutional News"/>
    <b v="1"/>
    <s v="['c22', 'neqac', 'npress', 'ccat', 'ncat', 'nfact', 'nfcpin']"/>
    <s v="Press Release: Neogen launches AccuPoint(R) Advanced"/>
    <s v="Press Release: Neogen launches AccuPoint(R) Advanced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n v="473"/>
  </r>
  <r>
    <n v="206"/>
    <d v="2019-07-24T11:20:20"/>
    <x v="170"/>
    <x v="1"/>
    <x v="0"/>
    <n v="0"/>
    <n v="1"/>
    <n v="1"/>
    <n v="1"/>
    <s v="KattampallilNeil"/>
    <s v="KattampallilNeil"/>
    <m/>
    <x v="0"/>
    <x v="4"/>
    <s v="Rhopressa"/>
    <s v="Aerie Pharmaceuticals"/>
    <s v="No"/>
    <s v="Yes"/>
    <s v="No"/>
    <s v="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s v="['aeripi', 'aeripi', 'aeripi', 'usfda', 'usfda']"/>
    <s v="['aeripi']"/>
    <s v="Dow Jones &amp; Company, Inc."/>
    <s v=",usa,namz,"/>
    <s v="NAMZ USA "/>
    <s v=" _x000a__x000a_Aerie Pharmaceuticals Inc. said Monday that the U.S. Food and Drug Administration has allowed the drug maker to modify what will determine a successful late-stage clinical trial for its glaucoma treatment."/>
    <s v="DJDN"/>
    <s v="Dow Jones Institutional News"/>
    <b v="0"/>
    <s v="['ctrial', 'gglau', 'gtrea', 'neqac', 'c23', 'ccat', 'gcat', 'ghea', 'gmed', 'ncat', 'nfact']"/>
    <s v="Aerie Pharmaceuticals Can Change Trial for Glaucoma Treatment"/>
    <s v="Aerie Pharmaceuticals Can Change Trial for Glaucoma Treatment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n v="311"/>
  </r>
  <r>
    <n v="539"/>
    <m/>
    <x v="171"/>
    <x v="3"/>
    <x v="0"/>
    <n v="0"/>
    <n v="1"/>
    <n v="1"/>
    <n v="1"/>
    <s v="KeastJessica"/>
    <s v="KeastJessica"/>
    <s v="KeastJessica"/>
    <x v="2"/>
    <x v="3"/>
    <m/>
    <m/>
    <m/>
    <m/>
    <s v="Yes"/>
    <s v="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s v="['byer', 'regph', 'bayehl', 'bayehl', 'byakul', 'nasdaq', 'regph', 'regph', 'sansyn', 'seexc', 'usfda']"/>
    <s v="['regph', 'byer']"/>
    <s v="Dow Jones &amp; Company, Inc."/>
    <s v=",jap,usa,apacz,asiaz,easiaz,namz,"/>
    <s v="NAMZ USA "/>
    <s v="EYLEA(R) (aflibercept) Injection Receives Approval in Japan for the Treatment of Retinal Vein Occlusion_x000a__x000a_PR Newswire"/>
    <s v="DJDN"/>
    <s v="Dow Jones Institutional News"/>
    <b v="1"/>
    <s v="['c22', 'gtrea', 'neqac', 'npress', 'c23', 'ccat', 'gcat', 'ghea', 'ncat', 'nfact', 'nfcpin']"/>
    <s v="Press Release: EYLEA(R) (aflibercept) Injection Receives Approval in Japan for the Treatment of Retinal Vein Occlusion"/>
    <s v="Press Release: EYLEA(R) (aflibercept) Injection Receives Approval in Japan for the Treatment of Retinal Vein Occlusion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n v="1780"/>
  </r>
  <r>
    <n v="540"/>
    <m/>
    <x v="172"/>
    <x v="3"/>
    <x v="0"/>
    <n v="0"/>
    <n v="1"/>
    <n v="1"/>
    <n v="1"/>
    <s v="Extra4"/>
    <s v="Extra4"/>
    <s v="Extra4"/>
    <x v="2"/>
    <x v="3"/>
    <m/>
    <m/>
    <m/>
    <m/>
    <s v="Yes"/>
    <s v="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s v="['btl', 'eumagy', 'ifiwky', 'ifiwky', 'merpha', 'merpha', 'nyse', 'seexc', 'supprg', 'usfda', 'ifiwky']"/>
    <s v="['ifiwky']"/>
    <s v="Dow Jones &amp; Company, Inc."/>
    <s v=",usny,namz,usa,use,"/>
    <s v="NAMZ USA "/>
    <s v="Baxalta Launches as a Global Biopharmaceutical Leader Dedicated to Patients with Orphan Diseases and Underserved Conditions _x000a__x000a__x000a_   -- Baxalta to focus innovation on targeted therapies to advance leadership _x000a_      in hematology and immunology and to expand oncology business _x000a_ _x000a_   -- New products and indications planned to contribute $2.5 billion in sales _x000a_      by 2020, building on base of $6 billion in annual revenue _x000a_ _x000a_   -- Experienced management team driving a patient-focused strategy for _x000a_      advancing novel therapies and achieving sustainable growth _x000a_DEERFIELD, Ill.--(BUSINESS WIRE)--July 01, 2015-- "/>
    <s v="DJDN"/>
    <s v="Dow Jones Institutional News"/>
    <b v="1"/>
    <s v="['c23', 'c02', 'mstock', 'neqac', 'npress', 'c22', 'ccat', 'm11', 'mcat', 'ncat', 'nfact', 'nfce', 'nfcpin']"/>
    <s v="Press Release: Baxalta Launches as a Global Biopharmaceutical Leader Dedicated to Patients with Orphan Diseases and Underserved Conditions"/>
    <s v="Press Release: Baxalta Launches as a Global Biopharmaceutical Leader Dedicated to Patients with Orphan Diseases and Underserved Conditions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n v="1604"/>
  </r>
  <r>
    <n v="207"/>
    <d v="2019-07-24T11:52:57"/>
    <x v="173"/>
    <x v="1"/>
    <x v="0"/>
    <n v="0"/>
    <n v="2"/>
    <n v="2"/>
    <m/>
    <s v="LancasterVicki_PietrowiczSean"/>
    <m/>
    <m/>
    <x v="0"/>
    <x v="2"/>
    <s v="HETLIOZ(R)"/>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8"/>
    <d v="2019-07-24T12:12:35"/>
    <x v="173"/>
    <x v="2"/>
    <x v="1"/>
    <n v="0"/>
    <n v="2"/>
    <n v="2"/>
    <m/>
    <s v="LancasterVicki_PietrowiczSean"/>
    <m/>
    <m/>
    <x v="0"/>
    <x v="0"/>
    <s v="HETLIOZ"/>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9"/>
    <d v="2019-07-24T11:32:34"/>
    <x v="174"/>
    <x v="3"/>
    <x v="0"/>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210"/>
    <d v="2019-07-24T11:27:19"/>
    <x v="174"/>
    <x v="2"/>
    <x v="1"/>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541"/>
    <m/>
    <x v="175"/>
    <x v="3"/>
    <x v="0"/>
    <n v="0"/>
    <n v="1"/>
    <n v="1"/>
    <n v="1"/>
    <s v="NevilleQuinton"/>
    <s v="NevilleQuinton"/>
    <s v="NevilleQuinton"/>
    <x v="2"/>
    <x v="3"/>
    <m/>
    <m/>
    <m/>
    <m/>
    <s v="Yes"/>
    <s v="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s v="['testrl', 'testrl']"/>
    <s v="[]"/>
    <s v="Dow Jones &amp; Company, Inc."/>
    <s v=",cana,caqc,usa,namz,"/>
    <s v="NAMZ USA "/>
    <s v="TSO3 updates on patent progress - Numerous Patents Granted in US and Rest of World_x000a__x000a_Canada NewsWire"/>
    <s v="DJDN"/>
    <s v="Dow Jones Institutional News"/>
    <b v="1"/>
    <s v="['c133', 'c22', 'cgymtr', 'neqac', 'npress', 'ccat', 'cinprp', 'ncat', 'nfact', 'nfcpin']"/>
    <s v="Press Release: TSO3 updates on patent progress - Numerous Patents Granted in US and Rest of World"/>
    <s v="Press Release: TSO3 updates on patent progress - Numerous Patents Granted in US and Rest of World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n v="627"/>
  </r>
  <r>
    <n v="211"/>
    <d v="2019-07-24T11:24:23"/>
    <x v="176"/>
    <x v="3"/>
    <x v="0"/>
    <n v="0"/>
    <n v="1"/>
    <n v="1"/>
    <n v="1"/>
    <s v="CongCong"/>
    <s v="CongCong"/>
    <m/>
    <x v="1"/>
    <x v="3"/>
    <m/>
    <m/>
    <m/>
    <m/>
    <s v="No"/>
    <s v="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s v="['comcst', 'dsnyw', 'dwitd', 'dwitd', 'gldmns', 'gldmns', 'gnmoc', 'gnmoc', 'jonjon', 'medinc', 'nbcco', 'pixr', 'qualmd', 'qualmd', 'repres', 'repres', 'sk']"/>
    <s v="[]"/>
    <s v="Dow Jones &amp; Company, Inc."/>
    <s v=",eurz,usca,usw,namz,usa,"/>
    <s v="NAMZ USA "/>
    <s v="10:24 EDT - Analysts are growing increasingly bullish on the prospects for transcatheter aortic valves, which are sold by Edwards (EW) and Medtronic (MDT). The market for these medical devices should grow at roughly 25%/year the rest of the decade and reach $5B in 2020, estimates RBC. Morgan Stanley last week said it could quintuple to $7.5B by 2025, and Jefferies thinks the market could eventually amount to $10B as more doctors turn to transcatheter valves and their less-invasive implantation. EW was first to bring a product to market, but MDT has been gaining market share, says Leerink. EW has taken a step toward transcatheter mitral valves--a larger but still-experimental market--with its deal for closely held CardiAQ. (jonathan.rockoff@wsj.com; @jonathanrockoff)"/>
    <s v="DJDN"/>
    <s v="Dow Jones Institutional News"/>
    <b v="1"/>
    <s v="['c1521', 'c22', 'namt', 'ndjmt', 'neqac', 'c15', 'c152', 'ccat', 'ncat', 'nfact', 'nfce', 'nfcpin']"/>
    <s v="Big Forecasts on New Heart-Valve Replacement -- Market Talk"/>
    <s v="Big Forecasts on New Heart-Valve Replacement -- Market Talk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n v="1547"/>
  </r>
  <r>
    <n v="212"/>
    <d v="2019-07-24T11:58:23"/>
    <x v="177"/>
    <x v="3"/>
    <x v="0"/>
    <n v="0"/>
    <n v="1"/>
    <n v="1"/>
    <n v="1"/>
    <s v="NevilleQuinton"/>
    <s v="NevilleQuinton"/>
    <m/>
    <x v="1"/>
    <x v="3"/>
    <m/>
    <s v="Merck, cCAM Biotherapeutics"/>
    <s v="Unsure"/>
    <s v="Unsure"/>
    <s v="No"/>
    <s v="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s v="['schplo', 'schplo', 'schplo']"/>
    <s v="['schplo']"/>
    <s v="Dow Jones &amp; Company, Inc."/>
    <s v=",usnj,namz,usa,use,"/>
    <s v="NAMZ USA "/>
    <s v="Merck &amp; Co. agreed to buy a privately held developer of cancer immunotherapies for at least $95 million and raised its per-share earnings guidance for the year after reporting better-than-expected profits for the June quarter amid lower costs._x000a__x000a_Sales, though, fell a worse-than-expected 11% in the second quarter, hurt by currency changes and recent divestitures."/>
    <s v="DJDN"/>
    <s v="Dow Jones Institutional News"/>
    <b v="0"/>
    <s v="['c151', 'c1513', 'c181', 'cacqu', 'ncmac', 'neqac', 'nfiac', 'nhotbn', 'ntop', 'nttwn', 'ghea', 'c15', 'c18', 'cactio', 'ccat', 'gcat', 'ncat', 'ndj', 'nfact', 'nfcpin', 'redit']"/>
    <s v="Merck Reports Better-Than-Seen Profits, Buy Of Cancer Drug Maker"/>
    <s v="Merck Reports Better-Than-Seen Profits, Buy Of Cancer Drug Maker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n v="440"/>
  </r>
  <r>
    <n v="213"/>
    <d v="2019-07-24T11:42:21"/>
    <x v="178"/>
    <x v="1"/>
    <x v="0"/>
    <n v="0"/>
    <n v="2"/>
    <n v="2"/>
    <m/>
    <s v="CongCong_NevilleQuinton"/>
    <m/>
    <m/>
    <x v="0"/>
    <x v="5"/>
    <s v="Senza(R) SCS system"/>
    <s v="Nevro Corporation"/>
    <s v="Yes"/>
    <s v="Yes"/>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4"/>
    <d v="2019-07-24T11:39:48"/>
    <x v="178"/>
    <x v="2"/>
    <x v="1"/>
    <n v="0"/>
    <n v="2"/>
    <n v="2"/>
    <m/>
    <s v="CongCong_NevilleQuinton"/>
    <m/>
    <m/>
    <x v="0"/>
    <x v="6"/>
    <s v="Senza(R) SCS system"/>
    <s v="Nevro"/>
    <s v="Yes"/>
    <s v="No"/>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5"/>
    <d v="2019-07-24T11:22:49"/>
    <x v="179"/>
    <x v="3"/>
    <x v="0"/>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6"/>
    <d v="2019-07-24T11:42:02"/>
    <x v="179"/>
    <x v="2"/>
    <x v="1"/>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7"/>
    <d v="2019-07-24T11:33:43"/>
    <x v="180"/>
    <x v="3"/>
    <x v="0"/>
    <n v="0"/>
    <n v="1"/>
    <n v="1"/>
    <n v="1"/>
    <s v="Bayoan"/>
    <s v="Bayoan"/>
    <m/>
    <x v="1"/>
    <x v="3"/>
    <m/>
    <m/>
    <m/>
    <m/>
    <s v="No"/>
    <s v="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s v="['mnnknd', 'bainca', 'belatt', 'dwitd', 'fedcc', 'huhair', 'mnnknd', 'nfeoib', 'nyt', 'pfiplu', 'pfiz', 'pfiz', 'salesf', 'sansyn', 'sbacom', 'sbcatt', 'unitel', 'usfda', 'vcestr', 'belatt', 'fedcc']"/>
    <s v="['fedcc', 'belatt', 'mnnknd']"/>
    <s v="Dow Jones &amp; Company, Inc."/>
    <s v=",eurz,usa,namz,"/>
    <s v="NAMZ USA "/>
    <s v="14:04 EDT - In 2007, Pfizer (PFE) abruptly shelved the inhaled diabetes drug Exubera and returned it to partner Nektar (NKTR) less than 2 years after FDA approval, citing moribund sales. A similar scenario may be brewing between Sanofi (SNY) and MannKind (MNKD), who co-market the inhaled diabetes drug Afrezza. Launched in 1Q, notching sales of EUR1M then, they only got to EUR2M last quarter. Unless scripts &quot;show signs of life&quot; soon, SNY might return Afrezza to MNKD, says Piper Jaffray, possibly forcing MNKD to unload the drug &quot;to avoid insolvency.&quot; NKTR switched to pain and other drugs after Exubera. MNKD, which just tripled production capacity for Afrezza, seeks to broaden indications for its inhaled drug technology, Piper notes. MNKD falls 3.3% to $4.05; it's down 22% this year. (ron.winslow@wsj.com; @ronwinslow)"/>
    <s v="DJDN"/>
    <s v="Dow Jones Institutional News"/>
    <b v="1"/>
    <s v="['cappro', 'c151', 'c1521', 'namt', 'ndjmt', 'neqac', 'c13', 'c15', 'c152', 'c22', 'ccat', 'ncat', 'nfact', 'nfce', 'nfcpin']"/>
    <s v="Exubera Redux? Afrezza Struggles Out of the Gate -- Market Talk"/>
    <s v="Exubera Redux? Afrezza Struggles Out of the Gate -- Market Talk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n v="1436"/>
  </r>
  <r>
    <n v="542"/>
    <m/>
    <x v="181"/>
    <x v="3"/>
    <x v="0"/>
    <n v="0"/>
    <n v="1"/>
    <n v="1"/>
    <n v="1"/>
    <s v="PietrowiczSean"/>
    <s v="PietrowiczSean"/>
    <s v="PietrowiczSean"/>
    <x v="2"/>
    <x v="3"/>
    <m/>
    <m/>
    <m/>
    <m/>
    <s v="Yes"/>
    <s v="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s v="['cagor', 'ethold', 'ethold', 'ropgry', 'usfda', 'usfda', 'ethold', 'usfda']"/>
    <s v="['usfda', 'ethold']"/>
    <s v="Dow Jones &amp; Company, Inc."/>
    <s v=",usa,eurz,namz,"/>
    <s v="NAMZ USA "/>
    <s v="A federal court in New York delivered a setback to the Food and Drug Administration, ruling the agency can't bar a drug company from marketing a pill for off-label use as long as the claims are truthful._x000a__x000a_The decision by the federal district court in the Southern District of New York, is the latest of a line of such cases. It concerns the Irish company Amarin Pharma Inc. and its fish-oil-derived drug Vascepa, and it has been closely watched by the pharmaceutical industry. The company asked the court to stop the FDA from enforcing its off-label marketing ban, and the court agreed."/>
    <s v="DJDN"/>
    <s v="Dow Jones Institutional News"/>
    <b v="0"/>
    <s v="['gvjus', 'c12', 'c31', 'neqac', 'ntop', 'nttwn', 'ccat', 'gcat', 'gpir', 'gpol', 'gvbod', 'gvexe', 'ncat', 'ndj', 'nfact', 'nfcpex', 'nfcpin', 'redit']"/>
    <s v="Amarin Wins Off-Label Case Against FDA"/>
    <s v="Amarin Wins Off-Label Case Against FDA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n v="631"/>
  </r>
  <r>
    <n v="218"/>
    <d v="2019-07-24T11:54:30"/>
    <x v="182"/>
    <x v="1"/>
    <x v="0"/>
    <n v="0"/>
    <n v="4"/>
    <n v="3"/>
    <m/>
    <s v="NevilleQuinton_CohenSamantha_McDonaldSarah"/>
    <m/>
    <m/>
    <x v="0"/>
    <x v="4"/>
    <s v="TB4"/>
    <s v="RegeneRx Biopharmaceuticals Inc"/>
    <s v="Yes"/>
    <s v="Yes"/>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19"/>
    <d v="2019-07-24T11:37:55"/>
    <x v="182"/>
    <x v="2"/>
    <x v="1"/>
    <n v="0"/>
    <n v="4"/>
    <n v="3"/>
    <m/>
    <s v="NevilleQuinton_CohenSamantha_McDonaldSarah"/>
    <m/>
    <m/>
    <x v="0"/>
    <x v="4"/>
    <s v="Thymosin beta 4, RGN-259"/>
    <s v="RegeneRx Biopharmaceuticals Inc_x000a_"/>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0"/>
    <d v="2019-07-24T11:42:00"/>
    <x v="182"/>
    <x v="2"/>
    <x v="1"/>
    <n v="0"/>
    <n v="4"/>
    <n v="3"/>
    <m/>
    <s v="NevilleQuinton_CohenSamantha_McDonaldSarah"/>
    <m/>
    <m/>
    <x v="0"/>
    <x v="4"/>
    <s v="RGN-259"/>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1"/>
    <d v="2019-07-24T11:34:24"/>
    <x v="182"/>
    <x v="2"/>
    <x v="1"/>
    <n v="0"/>
    <n v="4"/>
    <n v="3"/>
    <m/>
    <s v="NevilleQuinton_CohenSamantha_McDonaldSarah"/>
    <m/>
    <m/>
    <x v="0"/>
    <x v="4"/>
    <s v="Thymosin beta 4"/>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543"/>
    <m/>
    <x v="183"/>
    <x v="3"/>
    <x v="0"/>
    <n v="0"/>
    <n v="1"/>
    <n v="1"/>
    <n v="1"/>
    <s v="Extra5"/>
    <s v="Extra5"/>
    <s v="Extra5"/>
    <x v="2"/>
    <x v="3"/>
    <m/>
    <m/>
    <m/>
    <m/>
    <s v="Yes"/>
    <s v="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s v="['rigeli', 'usfda', 'brstmy', 'daisky', 'nasdaq', 'rigeli', 'rigeli', 'seexc', 'usfda', 'usfda', 'zenec']"/>
    <s v="['usfda', 'rigeli']"/>
    <s v="Dow Jones &amp; Company, Inc."/>
    <s v=",usa,usca,usw,namz,"/>
    <s v="NAMZ USA "/>
    <s v="Rigel Granted Orphan Drug Designation for Fostamatinib in ITP_x000a__x000a_PR Newswire"/>
    <s v="DJDN"/>
    <s v="Dow Jones Institutional News"/>
    <b v="1"/>
    <s v="['ctrial', 'c23', 'c22', 'neqac', 'npress', 'cappro', 'c13', 'ccat', 'ncat', 'nfact', 'nfcpin']"/>
    <s v="Press Release: Rigel Granted Orphan Drug Designation for Fostamatinib in ITP"/>
    <s v="Press Release: Rigel Granted Orphan Drug Designation for Fostamatinib in ITP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n v="830"/>
  </r>
  <r>
    <n v="222"/>
    <d v="2019-07-24T11:18:15"/>
    <x v="184"/>
    <x v="1"/>
    <x v="0"/>
    <n v="0"/>
    <n v="1"/>
    <n v="2"/>
    <m/>
    <s v="Extra5_CongCong"/>
    <m/>
    <m/>
    <x v="0"/>
    <x v="4"/>
    <s v="Relday"/>
    <s v="Zogenix Inc"/>
    <s v="Yes"/>
    <s v="No"/>
    <s v="No"/>
    <s v="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s v="['zogeni', 'durctc', 'durctc', 'nasdaq', 'nasdaq', 'seexc', 'zogeni', 'zogeni']"/>
    <s v="['zogeni']"/>
    <s v="Dow Jones &amp; Company, Inc."/>
    <s v=",usca,usw,namz,usa,"/>
    <s v="NAMZ USA "/>
    <s v="Zogenix Reports Positive Top-Line Results From Relday(TM) Phase 1b Multi-Dose Clinical Trial_x000a__x000a_Product Candidate Now Phase 3 Ready"/>
    <s v="DJDN"/>
    <s v="Dow Jones Institutional News"/>
    <b v="1"/>
    <s v="['ctrial', 'c23', 'c334', 'c333', 'neqac', 'npress', 'cappro', 'c13', 'c22', 'c33', 'ccat', 'ncat', 'nfact', 'nfcpin']"/>
    <s v="Press Release: Zogenix Reports Positive Top-Line Results From Relday(TM) Phase 1b Multi-Dose Clinical Trial"/>
    <s v="Press Release: Zogenix Reports Positive Top-Line Results From Relday(TM) Phase 1b Multi-Dose Clinical Trial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n v="1262"/>
  </r>
  <r>
    <n v="223"/>
    <d v="2019-07-24T14:19:03"/>
    <x v="185"/>
    <x v="1"/>
    <x v="0"/>
    <n v="0"/>
    <n v="1"/>
    <n v="1"/>
    <n v="1"/>
    <s v="NairDevika"/>
    <s v="NairDevika"/>
    <m/>
    <x v="0"/>
    <x v="1"/>
    <s v="Yervoy-Opdivo combination"/>
    <s v="Bristol-Myers"/>
    <s v="Yes"/>
    <s v="No"/>
    <s v="No"/>
    <s v="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s v="['brstmy', 'brstmy', 'brstmy', 'mlnmrf', 'sndoz', 'sndoz', 'soomsk', 'usfda', 'usfda', 'usfda']"/>
    <s v="['usfda', 'brstmy']"/>
    <s v="Dow Jones &amp; Company, Inc."/>
    <s v=",usa,use,namz,"/>
    <s v="NAMZ USA "/>
    <s v="The U.S. Food and Drug Administration approved the first therapy combining two cutting-edge cancer drugs that unleash the body's immune system against tumors‚Äîa combination that will cost more than $250,000 per patient for the first full year, according to its manufacturer._x000a__x000a_Bristol-Myers Squibb Co. said Thursday the FDA approved the use of its drugs Yervoy and Opdivo for the treatment of advanced melanoma, a deadly form of skin cancer. Each immunotherapy previously was approved individually to treat melanoma; they work by different mechanisms to fight tumors."/>
    <s v="DJDN"/>
    <s v="Dow Jones Institutional News"/>
    <b v="1"/>
    <s v="['c23', 'gcancr', 'ctrial', 'c22', 'cappro', 'gskinc', 'neqac', 'ntop', 'nttwn', 'c13', 'ccat', 'gcat', 'ghea', 'gmed', 'ncat', 'ndj', 'nfact', 'nfcpin', 'redit']"/>
    <s v="FDA Approves Two-Drug Therapy for Melanoma"/>
    <s v="FDA Approves Two-Drug Therapy for Melanoma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n v="700"/>
  </r>
  <r>
    <n v="224"/>
    <d v="2019-07-24T11:25:55"/>
    <x v="186"/>
    <x v="3"/>
    <x v="0"/>
    <n v="0"/>
    <n v="1"/>
    <n v="1"/>
    <n v="1"/>
    <s v="CongCong"/>
    <s v="CongCong"/>
    <m/>
    <x v="1"/>
    <x v="3"/>
    <m/>
    <m/>
    <m/>
    <m/>
    <s v="No"/>
    <s v="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s v="['cvspi', 'mville', 'cvspi', 'cvspi', 'mville', 'mville']"/>
    <s v="['mville', 'cvspi']"/>
    <s v="Dow Jones &amp; Company, Inc."/>
    <s v=",usmd,usoh,usri,namz,usa,usc,use,usnew,uss,"/>
    <s v="NAMZ USA "/>
    <s v="CVS/pharmacy Opening Optical and Hearing Centers in Select Locations_x000a__x000a_New services are latest example of CVS/pharmacy's evolution into a leading health destination"/>
    <s v="DJDN"/>
    <s v="Dow Jones Institutional News"/>
    <b v="1"/>
    <s v="['c22', 'cprdop', 'neqac', 'npress', 'c24', 'ccat', 'ncat', 'nfact', 'nfcpin']"/>
    <s v="Press Release: CVS/pharmacy Opening Optical and Hearing Centers in Select Locations"/>
    <s v="Press Release: CVS/pharmacy Opening Optical and Hearing Centers in Select Locations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n v="743"/>
  </r>
  <r>
    <n v="225"/>
    <d v="2019-07-24T11:17:41"/>
    <x v="187"/>
    <x v="3"/>
    <x v="0"/>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6"/>
    <d v="2019-07-24T12:20:23"/>
    <x v="187"/>
    <x v="2"/>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7"/>
    <d v="2019-07-24T11:31:22"/>
    <x v="187"/>
    <x v="2"/>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8"/>
    <d v="2019-07-24T11:35:45"/>
    <x v="188"/>
    <x v="3"/>
    <x v="0"/>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29"/>
    <d v="2019-07-24T11:41:22"/>
    <x v="188"/>
    <x v="2"/>
    <x v="1"/>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30"/>
    <d v="2019-07-24T11:40:36"/>
    <x v="189"/>
    <x v="3"/>
    <x v="0"/>
    <n v="0"/>
    <n v="1"/>
    <n v="1"/>
    <n v="1"/>
    <s v="FowersAlyssa"/>
    <s v="FowersAlyssa"/>
    <m/>
    <x v="1"/>
    <x v="3"/>
    <m/>
    <m/>
    <m/>
    <m/>
    <s v="No"/>
    <s v="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s v="['vondei', 'linkd', 'linkd', 'onlnfr', 'twnit', 'vondei', 'vondei']"/>
    <s v="['vondei']"/>
    <s v="Dow Jones &amp; Company, Inc."/>
    <s v=",usca,usw,namz,usa,"/>
    <s v="NAMZ USA "/>
    <s v="CORRECTING and REPLACING Veeva Systems Unveils Clinical Trials Study Start-Up Solution_x000a__x000a_Top 20 pharma and top 10 global CRO sign on as first Veeva Vault Study Start-Up customers "/>
    <s v="DJDN"/>
    <s v="Dow Jones Institutional News"/>
    <b v="1"/>
    <s v="['ctrial', 'ncrx', 'neqac', 'npress', 'c22', 'c23', 'ccat', 'ncat', 'nfact', 'nfcpin']"/>
    <s v="Press Release: CORRECTING and REPLACING Veeva Systems Unveils Clinical Trials Study Start-Up Solution"/>
    <s v="Press Release: CORRECTING and REPLACING Veeva Systems Unveils Clinical Trials Study Start-Up Solution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n v="1120"/>
  </r>
  <r>
    <n v="231"/>
    <d v="2019-07-24T11:25:32"/>
    <x v="190"/>
    <x v="3"/>
    <x v="0"/>
    <n v="0"/>
    <n v="1"/>
    <n v="2"/>
    <m/>
    <s v="Extra2_LancasterVicki"/>
    <m/>
    <m/>
    <x v="1"/>
    <x v="3"/>
    <m/>
    <m/>
    <m/>
    <m/>
    <s v="No"/>
    <s v="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s v="['inogei', 'inogei', 'inogei', 'seexc']"/>
    <s v="['inogei']"/>
    <s v="Dow Jones &amp; Company, Inc."/>
    <s v=",usca,usny,namz,usa,use,usw,"/>
    <s v="NAMZ USA "/>
    <s v="Inogen Announces Participation in Stifel 2015 Healthcare Conference_x000a__x000a_GOLETA, Calif., Nov. 4, 2015 (GLOBE NEWSWIRE) -- Inogen, Inc. (NASDAQ:INGN), a medical technology company offering innovative respiratory products for use in the homecare setting, today announced the Company plans to participate in the Stifel 2015 Healthcare Conference in New York, NY."/>
    <s v="DJDN"/>
    <s v="Dow Jones Institutional News"/>
    <b v="1"/>
    <s v="['c151', 'c22', 'c315', 'csched', 'neqac', 'npress', 'c11', 'c15', 'ccat', 'ncat', 'nfact', 'nfcpin']"/>
    <s v="Press Release: Inogen Announces Participation in Stifel 2015 Healthcare Conference"/>
    <s v="Press Release: Inogen Announces Participation in Stifel 2015 Healthcare Conference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n v="272"/>
  </r>
  <r>
    <n v="232"/>
    <d v="2019-07-24T13:59:49"/>
    <x v="191"/>
    <x v="1"/>
    <x v="0"/>
    <n v="0"/>
    <n v="1"/>
    <n v="1"/>
    <n v="1"/>
    <s v="McDonaldSarah"/>
    <s v="McDonaldSarah"/>
    <m/>
    <x v="0"/>
    <x v="1"/>
    <s v="drisapersen"/>
    <s v="BioMarin"/>
    <s v="No"/>
    <s v="Yes"/>
    <s v="No"/>
    <s v="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s v="['usfda', 'usfda']"/>
    <s v="[]"/>
    <s v="Dow Jones &amp; Company, Inc."/>
    <s v=",eurz,usnj,usor,namz,usa,use,usw,"/>
    <s v="NAMZ USA "/>
    <s v="13:00 ET - There will be excitement in biotech stocks in coming days thanks to the FDA. Rare-disease biotech BioMarin (BNMN) faces an advisory committee next week for drisapersen, its treatment for Duchenne Muscular Dystrophy, a fatal disease that targets boys for which no satisfactory drug is commercially available. The FDA will release the committee's briefing documents--a preliminary look at the panel's thoughts on the drug's viability--Friday morning."/>
    <s v="DJDN"/>
    <s v="Dow Jones Institutional News"/>
    <b v="1"/>
    <s v="['c1521', 'c22', 'namt', 'ndjmt', 'neqac', 'c15', 'c152', 'ccat', 'ncat', 'nfact', 'nfce', 'nfcpin']"/>
    <s v="Eyes on FDA Ruling on BioMarin's Drisapersen -- Market Talk"/>
    <s v="Eyes on FDA Ruling on BioMarin's Drisapersen -- Market Talk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n v="235"/>
  </r>
  <r>
    <n v="233"/>
    <d v="2019-07-24T11:22:22"/>
    <x v="192"/>
    <x v="1"/>
    <x v="0"/>
    <n v="0"/>
    <n v="1"/>
    <n v="1"/>
    <n v="1"/>
    <s v="CongCong"/>
    <s v="CongCong"/>
    <m/>
    <x v="0"/>
    <x v="4"/>
    <s v="EPI-506"/>
    <s v="ESSA Pharma Inc."/>
    <s v="Yes"/>
    <s v="No"/>
    <s v="No"/>
    <s v="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s v="['iojgvj', 'ccause', 'iojgvj', 'iojgvj', 'usnih']"/>
    <s v="['iojgvj']"/>
    <s v="Dow Jones &amp; Company, Inc."/>
    <s v=",usa,cabc,cana,houst,vancv,namz,uss,ustx,"/>
    <s v="NAMZ USA "/>
    <s v="ESSA Announces Enrollment of First Patient in Phase 1/2 Trial_x000a__x000a_PR Newswire"/>
    <s v="DJDN"/>
    <s v="Dow Jones Institutional News"/>
    <b v="0"/>
    <s v="['ctrial', 'c23', 'gcancr', 'gmhea', 'neqac', 'npress', 'ccat', 'gcat', 'ggroup', 'ghea', 'gmed', 'ncat', 'nfact']"/>
    <s v="Press Release: ESSA Announces Enrollment of First Patient in Phase 1/2 Trial"/>
    <s v="Press Release: ESSA Announces Enrollment of First Patient in Phase 1/2 Trial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n v="1044"/>
  </r>
  <r>
    <n v="544"/>
    <m/>
    <x v="193"/>
    <x v="3"/>
    <x v="0"/>
    <n v="0"/>
    <n v="1"/>
    <n v="1"/>
    <n v="1"/>
    <s v="PocinkiAllegra"/>
    <s v="PocinkiAllegra"/>
    <s v="PocinkiAllegra"/>
    <x v="2"/>
    <x v="3"/>
    <m/>
    <m/>
    <m/>
    <m/>
    <s v="Yes"/>
    <s v="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s v="['aoccou', 'barc', 'bcmeks', 'cnyc', 'cnyc', 'cpecnl', 'deut', 'dupnt', 'dupnt', 'intnth', 'knng', 'monsan', 'natdea', 'novsyn', 'novsyn', 'nwbc', 'opexpc', 'pclb', 'textr', 'lilye']"/>
    <s v="['lilye']"/>
    <s v="Dow Jones &amp; Company, Inc."/>
    <s v=",usa,usin,namz,usc,"/>
    <s v="NAMZ USA "/>
    <s v="11:09 ET - Lilly's (LLY) investor gathering yesterday gave an in-depth look at its Alzheimer's pipeline, with the company noting that in addition to lead drug candidate solanezumab, six more drugs are expected to be in human studies by the end of next year. Leerink says &quot;depth of portfolio and integrated diagnostic approach position LLY to win.&quot; JP Morgan says LLY has &quot;one of the (if not the) deepest Alzheimer's pipelines in the industry.&quot; But Bernstein says &quot;this is a high-stakes bet -- the unmet need in AD is tremendous given the dearth of effective therapies, but the risk of failure is historically quite high.&quot; Bernstein has no Alzheimer's drug sales in its multiyear forecast model for LLY. LLY down 1.9% to $84.81 after trading flat yesterday. (peter.loftus@wsj.com, @Loftus)"/>
    <s v="DJDN"/>
    <s v="Dow Jones Institutional News"/>
    <b v="1"/>
    <s v="['c1521', 'c173', 'c22', 'gdeme', 'namt', 'ndjmt', 'neqac', 'c15', 'c152', 'c17', 'ccat', 'gcat', 'ghea', 'gmed', 'gment', 'ncat', 'nfact', 'nfce', 'nfcpin']"/>
    <s v="Some Worried About Lilly's Alzheimer's Prospects -- Market Talk"/>
    <s v="Some Worried About Lilly's Alzheimer's Prospects -- Market Talk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n v="1474"/>
  </r>
  <r>
    <n v="234"/>
    <d v="2019-07-24T11:42:48"/>
    <x v="194"/>
    <x v="3"/>
    <x v="0"/>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5"/>
    <d v="2019-07-24T12:14:53"/>
    <x v="194"/>
    <x v="2"/>
    <x v="1"/>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6"/>
    <d v="2019-07-24T11:36:11"/>
    <x v="195"/>
    <x v="3"/>
    <x v="0"/>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7"/>
    <d v="2019-07-24T11:43:42"/>
    <x v="195"/>
    <x v="2"/>
    <x v="1"/>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8"/>
    <d v="2019-07-24T12:00:53"/>
    <x v="196"/>
    <x v="3"/>
    <x v="0"/>
    <n v="0"/>
    <n v="1"/>
    <n v="1"/>
    <n v="1"/>
    <s v="NevilleQuinton"/>
    <s v="NevilleQuinton"/>
    <m/>
    <x v="1"/>
    <x v="3"/>
    <m/>
    <m/>
    <m/>
    <m/>
    <s v="No"/>
    <s v="December 15, 2015 15:19 ET (20:19 GMT)"/>
    <s v="[]"/>
    <s v="[]"/>
    <s v="Dow Jones &amp; Company, Inc."/>
    <s v=",usnj,namz,usa,use,"/>
    <s v="NAMZ USA "/>
    <s v="15 Dec 2015 15:19 ET *FDA: Bridion Marketed by Unit of Merck_x000a__x000a_(MORE TO FOLLOW) Dow Jones Newswires (212-416-2800)"/>
    <s v="DJDN"/>
    <s v="Dow Jones Institutional News"/>
    <b v="1"/>
    <s v="['c22', 'neqac', 'ccat', 'ncat', 'nfact', 'nfcpin']"/>
    <s v="*FDA Approves Bridion to Reverse Effects of Neuromuscular Blocking Drugs Used During Surgery"/>
    <s v="*FDA Approves Bridion to Reverse Effects of Neuromuscular Blocking Drugs Used During SurgeryDecember 15, 2015 15:19 ET (20:19 GMT)"/>
    <n v="44"/>
  </r>
  <r>
    <n v="239"/>
    <d v="2019-07-24T12:02:44"/>
    <x v="197"/>
    <x v="3"/>
    <x v="0"/>
    <n v="0"/>
    <n v="1"/>
    <n v="1"/>
    <n v="1"/>
    <s v="KattampallilNeil"/>
    <s v="KattampallilNeil"/>
    <m/>
    <x v="1"/>
    <x v="3"/>
    <m/>
    <m/>
    <m/>
    <m/>
    <s v="No"/>
    <s v="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s v="['junoth', 'junoth', 'junoth', 'seexc']"/>
    <s v="['junoth']"/>
    <s v="Dow Jones &amp; Company, Inc."/>
    <s v=",usw,uswa,namz,usa,"/>
    <s v="NAMZ USA "/>
    <m/>
    <s v="DJDN"/>
    <s v="Dow Jones Institutional News"/>
    <b v="0"/>
    <s v="['cdirdl', 'cissal', 'cslmc', 'neqac', 'c17', 'c171', 'c18', 'c41', 'cactio', 'ccat', 'ncat', 'nfact', 'nfcpex', 'nfcpin']"/>
    <s v="CEO Bishop Sells 91,500 Of Juno Therapeutics Inc &gt;JUNO"/>
    <s v="CEO Bishop Sells 91,500 Of Juno Therapeutics Inc &gt;JUNO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n v="175"/>
  </r>
  <r>
    <n v="240"/>
    <d v="2019-07-24T11:40:16"/>
    <x v="198"/>
    <x v="3"/>
    <x v="0"/>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1"/>
    <d v="2019-07-24T12:17:48"/>
    <x v="198"/>
    <x v="2"/>
    <x v="1"/>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2"/>
    <d v="2019-07-24T12:05:54"/>
    <x v="199"/>
    <x v="3"/>
    <x v="0"/>
    <n v="0"/>
    <n v="1"/>
    <n v="1"/>
    <n v="1"/>
    <s v="SavchynKateryna"/>
    <s v="SavchynKateryna"/>
    <m/>
    <x v="1"/>
    <x v="3"/>
    <m/>
    <m/>
    <m/>
    <m/>
    <s v="No"/>
    <s v="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s v="['klbspi', 'klbspi', 'klbspi', 'nasdaq', 'nasdaq']"/>
    <s v="['klbspi']"/>
    <s v="NewsBank Inc."/>
    <s v=",usa,namz,"/>
    <s v="NAMZ USA "/>
    <s v="One of the biotech companies run by Martin Shkreli, the reviled drug price-gouger charged with securities fraud last week, was informed Wednesday that its stock will be delisted by Nasdaq because of Shkreli's arrest and other issues._x000a__x000a_Meanwhile, KaloBios Pharmaceuticals Inc. also is dealing with the abrupt resignation of its accounting firm and a void left by its firing of Shkreli."/>
    <s v="DNVR"/>
    <s v="The Denver Post"/>
    <b v="0"/>
    <s v="['c14', 'cdelis', 'gfraud', 'c12', 'c411', 'c02', 'c41', 'ccat', 'gcat', 'gcrim', 'ncat', 'nfact', 'nfcpex', 'nfcpin']"/>
    <s v="Nasdaq to delist company run by drug price gouger Shkreli"/>
    <s v="Nasdaq to delist company run by drug price gouger Shkreli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n v="209"/>
  </r>
  <r>
    <n v="243"/>
    <d v="2019-07-24T11:55:45"/>
    <x v="200"/>
    <x v="3"/>
    <x v="0"/>
    <n v="0"/>
    <n v="1"/>
    <n v="0"/>
    <m/>
    <m/>
    <m/>
    <m/>
    <x v="1"/>
    <x v="3"/>
    <s v="MC4R"/>
    <s v="University of Cambridge"/>
    <s v="Yes"/>
    <s v="Unsure"/>
    <s v="No"/>
    <s v="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s v="['uncamb', 'uncamb']"/>
    <s v="[]"/>
    <s v="NewsRX, LLC"/>
    <s v=",uk,usa,eecz,eurz,namz,weurz,"/>
    <s v="NAMZ USA "/>
    <s v="2015 JAN 16 (NewsRx) -- By a News Reporter-Staff News Editor at Drug Week -- New research on Proteomics is the subject of a report. According to news reporting out of Cambridge, United Kingdom, by NewsRx editors, research stated, &quot;The melanocortin-4 receptor (MC4R) is expressed in the brainstem and vagal afferent nerves and regulates a number of aspects of gastrointestinal function. Here we show that the receptor is also diffusely expressed in cells of the gastrointestinal system, from stomach to descending colon.&quot;"/>
    <s v="DRGW"/>
    <s v="Drug Week"/>
    <b v="0"/>
    <s v="['nnam', 'ncat', 'nfact', 'nfce', 'niwe']"/>
    <s v="Proteomics; Findings from University of Cambridge in the Area of Proteomics Described (The Melanocortin-4 Receptor Is Expressed in Enteroendocrine L Cells and Regulates the Release of Peptide YY and Glucagon-like Peptide 1 In Vivo)"/>
    <s v="Proteomics; Findings from University of Cambridge in the Area of Proteomics Described (The Melanocortin-4 Receptor Is Expressed in Enteroendocrine L Cells and Regulates the Release of Peptide YY and Glucagon-like Peptide 1 In Vivo)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n v="442"/>
  </r>
  <r>
    <n v="244"/>
    <d v="2019-07-24T12:14:55"/>
    <x v="201"/>
    <x v="3"/>
    <x v="0"/>
    <n v="0"/>
    <n v="1"/>
    <n v="1"/>
    <n v="1"/>
    <s v="GoldsteinJoshua"/>
    <s v="GoldsteinJoshua"/>
    <m/>
    <x v="1"/>
    <x v="3"/>
    <m/>
    <m/>
    <m/>
    <m/>
    <s v="No"/>
    <s v="&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s v="['ajinmt']"/>
    <s v="['ajinmt']"/>
    <s v="NewsRX, LLC"/>
    <s v=",usa,namz,"/>
    <s v="NAMZ USA "/>
    <s v="2015 FEB 13 (NewsRx) -- By a News Reporter-Staff News Editor at Drug Week -- Ajinomoto Althea, Inc. (&quot;Althea&quot;), a global contract development and manufacturing organization unveils its new logo and adopts &quot;The Power To Make&quot; as its purpose statement as well as launches an all new, modernized website._x000a__x000a_https://photos.prnewswire.com/prnvar/20150126/171352LOGO "/>
    <s v="DRGW"/>
    <s v="Drug Week"/>
    <b v="0"/>
    <s v="['ccrm', 'nnam', 'c31', 'ccat', 'ncat', 'nfact', 'nfce', 'nfcpin', 'niwe']"/>
    <s v="Ajinomoto Althea, Inc. Althea Rebrands To Elevate Its Promise to Clients"/>
    <s v="Ajinomoto Althea, Inc. Althea Rebrands To Elevate Its Promise to Clients&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n v="415"/>
  </r>
  <r>
    <n v="545"/>
    <m/>
    <x v="202"/>
    <x v="3"/>
    <x v="0"/>
    <n v="0"/>
    <n v="1"/>
    <n v="1"/>
    <n v="1"/>
    <s v="Extra5"/>
    <s v="Extra5"/>
    <s v="Extra5"/>
    <x v="2"/>
    <x v="3"/>
    <m/>
    <m/>
    <m/>
    <m/>
    <s v="Yes"/>
    <s v="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s v="[]"/>
    <s v="[]"/>
    <s v="NewsRX, LLC"/>
    <s v=",spain,barca,usa,catal,eecz,eurz,medz,namz,weurz,"/>
    <s v="NAMZ USA "/>
    <s v="2015 MAR 13 (NewsRx) -- By a News Reporter-Staff News Editor at Drug Week -- Investigators discuss new findings in Drugs and Therapies. According to news reporting originating from Barcelona, Spain, by NewsRx correspondents, research stated, &quot;A year-end wrap-up of new drug approvals and launches reveals that activity in the pharmaceutical industry continues at a high level, with 55 new drugs and biologics introduced on their first markets in 2014 (as of December 23, 2014). Additionally, 29 important new line extensions (new formulations, new combinations or new indications for previously marketed products) also reached their first markets during the year.&quot;"/>
    <s v="DRGW"/>
    <s v="Drug Week"/>
    <b v="1"/>
    <s v="['c22', 'ccat', 'ncat', 'nfact', 'nfcpin']"/>
    <s v="Drugs and Therapies; Findings from A.I. Graul and Co-Authors in the Area of Drug Research Reported (The Year's New Drugs &amp; Biologics 2014: Part I)"/>
    <s v="Drugs and Therapies; Findings from A.I. Graul and Co-Authors in the Area of Drug Research Reported (The Year's New Drugs &amp; Biologics 2014: Part I)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n v="397"/>
  </r>
  <r>
    <n v="245"/>
    <d v="2019-07-24T11:29:32"/>
    <x v="203"/>
    <x v="3"/>
    <x v="0"/>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6"/>
    <d v="2019-07-24T11:32:09"/>
    <x v="203"/>
    <x v="2"/>
    <x v="1"/>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7"/>
    <d v="2019-07-24T11:49:31"/>
    <x v="204"/>
    <x v="1"/>
    <x v="0"/>
    <n v="0"/>
    <n v="1"/>
    <n v="1"/>
    <n v="1"/>
    <s v="LancasterVicki"/>
    <s v="LancasterVicki"/>
    <m/>
    <x v="0"/>
    <x v="5"/>
    <s v="HCV NS5B Drug Resistance Assay"/>
    <s v="Laboratory Corporation of America"/>
    <m/>
    <m/>
    <s v="No"/>
    <s v="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s v="['nhlabs', 'cdcfui', 'cvance', 'cvance', 'nhlabs', 'nhlabs', 'uscdcp', 'usfda']"/>
    <s v="['nhlabs']"/>
    <s v="NewsRX, LLC"/>
    <s v=",usa,namz,"/>
    <s v="NAMZ USA "/>
    <s v="2015 JUN 5 (NewsRx) -- By a News Reporter-Staff News Editor at Drug Week -- Laboratory Corporation of America(R) Holdings (LabCorp(R)) (NYSE: LH) announced the launch of two new Hepatitis C Virus (HCV) drug resistance assays. The HCV NS5A and NS5B Drug Resistance Assays expand LabCorp's portfolio of HCV resistance tests that includes HCV GenoSure(R) NS3/4A, which was launched in 2011. These tests are available through Monogram Biosciences, a member of the LabCorp Specialty Testing Group, and a leader in the development and commercialization of innovative antiviral diagnostics."/>
    <s v="DRGW"/>
    <s v="Drug Week"/>
    <b v="1"/>
    <s v="['ghepat', 'nnam', 'c22', 'ccat', 'gcat', 'ghea', 'gmed', 'ncat', 'nfact', 'nfce', 'nfcpin', 'niwe']"/>
    <s v="Laboratory Corporation of America Holdings; LabCorp Announces Full Portfolio of Hepatitis C Virus Drug Resistance Assays"/>
    <s v="Laboratory Corporation of America Holdings; LabCorp Announces Full Portfolio of Hepatitis C Virus Drug Resistance Assays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n v="438"/>
  </r>
  <r>
    <m/>
    <d v="2019-07-24T11:46:00"/>
    <x v="205"/>
    <x v="1"/>
    <x v="0"/>
    <m/>
    <m/>
    <m/>
    <m/>
    <s v="Gizem review"/>
    <m/>
    <m/>
    <x v="1"/>
    <x v="4"/>
    <s v="MMV665852"/>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49"/>
    <d v="2019-07-24T11:36:46"/>
    <x v="205"/>
    <x v="2"/>
    <x v="1"/>
    <n v="-1"/>
    <n v="2"/>
    <n v="3"/>
    <m/>
    <s v="LancasterVicki_KeastJessica_Extra1"/>
    <m/>
    <m/>
    <x v="1"/>
    <x v="3"/>
    <m/>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50"/>
    <d v="2019-07-24T11:46:24"/>
    <x v="205"/>
    <x v="2"/>
    <x v="1"/>
    <n v="-1"/>
    <n v="2"/>
    <n v="3"/>
    <m/>
    <s v="LancasterVicki_KeastJessica_Extra1"/>
    <m/>
    <m/>
    <x v="4"/>
    <x v="4"/>
    <s v="MMV665852"/>
    <m/>
    <s v="Unsure"/>
    <s v="Unsure"/>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546"/>
    <m/>
    <x v="206"/>
    <x v="3"/>
    <x v="0"/>
    <n v="0"/>
    <n v="1"/>
    <n v="1"/>
    <n v="1"/>
    <s v="PietrowiczSean"/>
    <s v="PietrowiczSean"/>
    <s v="PietrowiczSean"/>
    <x v="2"/>
    <x v="3"/>
    <m/>
    <m/>
    <m/>
    <m/>
    <s v="Yes"/>
    <s v="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s v="['elsv', 'rumcus', 'rumcus']"/>
    <s v="[]"/>
    <s v="NewsRX, LLC"/>
    <s v=",usa,chico,usil,namz,usc,"/>
    <s v="NAMZ USA "/>
    <s v="2015 OCT 2 (NewsRx) -- By a News Reporter-Staff News Editor at Drug Week -- Fresh data on Drugs and Therapies are presented in a new report. According to news originating from Chicago, Illinois, by NewsRx correspondents, research stated, &quot;Endoscopically guided cultures are frequently employed to guide antimicrobial therapy in refractory chronic rhinosinusitis (CRS) patients. The objective of this study was to determine the impact of culture-directed antibiotics on patient symptoms.&quot;"/>
    <s v="DRGW"/>
    <s v="Drug Week"/>
    <b v="0"/>
    <s v="[None]"/>
    <s v="Drugs and Therapies; Studies from Rush University Provide New Data on Antibiotics (Endoscopic culture-directed antibiotic therapy: Impact on patient symptoms in chronic rhinosinusitis)"/>
    <s v="Drugs and Therapies; Studies from Rush University Provide New Data on Antibiotics (Endoscopic culture-directed antibiotic therapy: Impact on patient symptoms in chronic rhinosinusitis)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n v="461"/>
  </r>
  <r>
    <n v="251"/>
    <d v="2019-07-24T11:20:03"/>
    <x v="207"/>
    <x v="3"/>
    <x v="0"/>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2"/>
    <d v="2019-07-24T11:35:41"/>
    <x v="207"/>
    <x v="2"/>
    <x v="1"/>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3"/>
    <d v="2019-07-24T14:14:44"/>
    <x v="208"/>
    <x v="3"/>
    <x v="0"/>
    <n v="0"/>
    <n v="1"/>
    <n v="4"/>
    <m/>
    <s v="NairDevika_PocinkiAllegra_KeastJessica_Extra2"/>
    <m/>
    <m/>
    <x v="1"/>
    <x v="3"/>
    <m/>
    <m/>
    <m/>
    <m/>
    <s v="No"/>
    <s v="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s v="['teviy', 'wckhin', 'supus', 'supus', 'teviy', 'teviy', 'tevpui', 'tevpui', 'supus']"/>
    <s v="['supus', 'wckhin', 'teviy']"/>
    <s v="Washington Business Information, Inc."/>
    <s v=",usa,namz,"/>
    <s v="NAMZ USA "/>
    <s v="The U.S. Supreme Court has rejected the third and final request for review of a Pennsylvania state court ruling that would allow individuals to sue generics makers for failing to update warnings on drug labels._x000a__x000a_The petition, Teva Pharmaceuticals USA, Inc. et al. v. Paul E. Hassett, sought to have the court overturn the Philadelphia County court's finding that plaintiffs' product liability claims in state court aren't preempted by federal law."/>
    <s v="DRIDY"/>
    <s v="Drug Industry Daily"/>
    <b v="0"/>
    <s v="['gvsup', 'c12', 'ccat', 'gcat', 'gpir', 'gpol', 'gvbod', 'ncat', 'nfact', 'nfcpex', 'nfcpin']"/>
    <s v="Supreme Court Denies Last Pending Request for Review in Reglan Preemption Case"/>
    <s v="Supreme Court Denies Last Pending Request for Review in Reglan Preemption Case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n v="250"/>
  </r>
  <r>
    <n v="254"/>
    <d v="2019-07-24T11:33:15"/>
    <x v="209"/>
    <x v="1"/>
    <x v="0"/>
    <n v="0"/>
    <n v="2"/>
    <n v="2"/>
    <m/>
    <s v="Extra5_KattampallilNeil"/>
    <m/>
    <m/>
    <x v="0"/>
    <x v="2"/>
    <s v="Fycompa"/>
    <s v="Eisai"/>
    <s v="Unsure"/>
    <s v="Unsure"/>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5"/>
    <d v="2019-07-25T13:37:25"/>
    <x v="209"/>
    <x v="2"/>
    <x v="1"/>
    <n v="0"/>
    <n v="2"/>
    <n v="2"/>
    <m/>
    <s v="Extra5_KattampallilNeil"/>
    <m/>
    <m/>
    <x v="0"/>
    <x v="5"/>
    <s v="Fycompa"/>
    <s v="Eisai"/>
    <s v="No"/>
    <s v="Yes"/>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6"/>
    <d v="2019-07-24T11:34:06"/>
    <x v="210"/>
    <x v="0"/>
    <x v="0"/>
    <n v="0"/>
    <n v="1"/>
    <n v="1"/>
    <n v="1"/>
    <s v="KramerBrandon"/>
    <s v="KramerBrandon"/>
    <m/>
    <x v="0"/>
    <x v="2"/>
    <s v="Precision Novi SCS System"/>
    <s v="Boston Scientific"/>
    <s v="Yes"/>
    <s v="No"/>
    <s v="No"/>
    <s v="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s v="['bosts', 'bosts', 'bosts']"/>
    <s v="['bosts']"/>
    <s v="Datamonitor Limited"/>
    <s v=",usa,eurz,namz,"/>
    <s v="EUR UK WEURZ "/>
    <s v="Boston Scientific Corporation, a medical device company, has launched Precision Novi spinal cord stimulator, or SCS, system in Europe._x000a__x000a_The 16-contact primary cell device has CE Mark for the treatment of chronic pain. The enhanced shape of the Precision Novi implant is designed to provide a new level of comfort to patients with pain treated using primary cell therapy. Precision Novi is powered by Illumina 3D Software that enables physicians to target pain precisely with point-and-click simplicity."/>
    <s v="DTMNTR"/>
    <s v="MarketLine (a Datamonitor Company), Company News"/>
    <b v="1"/>
    <s v="['c22', 'c31', 'gtrea', 'ccat', 'gcat', 'ghea', 'ncat', 'nfact', 'nfcpin']"/>
    <s v="Boston Scientific launches spinal cord stimulator system in Europe"/>
    <s v="Boston Scientific launches spinal cord stimulator system in Europe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n v="336"/>
  </r>
  <r>
    <m/>
    <d v="2019-07-24T11:28:00"/>
    <x v="211"/>
    <x v="1"/>
    <x v="0"/>
    <m/>
    <m/>
    <m/>
    <m/>
    <s v="Gizem review"/>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7"/>
    <d v="2019-07-24T11:36:58"/>
    <x v="211"/>
    <x v="2"/>
    <x v="1"/>
    <n v="-1"/>
    <n v="2"/>
    <n v="2"/>
    <m/>
    <s v="Extra2_LancasterVicki"/>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8"/>
    <d v="2019-07-24T11:28:13"/>
    <x v="211"/>
    <x v="2"/>
    <x v="1"/>
    <n v="-1"/>
    <n v="2"/>
    <n v="2"/>
    <m/>
    <s v="Extra2_LancasterVicki"/>
    <m/>
    <m/>
    <x v="0"/>
    <x v="4"/>
    <s v="no name - new generic drugs, marketed products, pipeline products"/>
    <s v="Cipla"/>
    <s v="No"/>
    <s v="Unsure"/>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9"/>
    <d v="2019-07-25T14:07:25"/>
    <x v="212"/>
    <x v="3"/>
    <x v="0"/>
    <n v="0"/>
    <n v="1"/>
    <m/>
    <m/>
    <m/>
    <m/>
    <m/>
    <x v="1"/>
    <x v="3"/>
    <m/>
    <m/>
    <m/>
    <m/>
    <s v="No"/>
    <s v="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s v="['jonjon', 'jajvc', 'jajvc']"/>
    <s v="['jonjon']"/>
    <s v="NewsRX, LLC"/>
    <s v=",usa,namz,"/>
    <s v="NAMZ USA "/>
    <s v="2015 MAR 25 (VerticalNews) -- By a News Reporter-Staff News Editor at Electronics Newsweekly -- According to news reporting originating from Washington, D.C., by VerticalNews journalists, a patent application by the inventors Toner, Adam (Jacksonville, FL); Pugh, Randall Braxton (St. Johns, FL), filed on September 4, 2013, was made available online on March 12, 2015._x000a__x000a_The assignee for this patent application is Johnson &amp; Johnson Vision Care, Inc."/>
    <s v="ELECWK"/>
    <s v="Electronics Newsweekly"/>
    <b v="0"/>
    <s v="['c133', 'nnam', 'ccat', 'cgymtr', 'cinprp', 'ncat', 'nfact', 'nfce', 'niwe']"/>
    <s v="Johnson &amp; Johnson Vision Care, Inc. Patent Application Titled &quot;Ophthalmic Lens System Capable of Communication between Lenses Utilizing a Secondary External Devicece&quot; Published Online"/>
    <s v="Johnson &amp; Johnson Vision Care, Inc. Patent Application Titled &quot;Ophthalmic Lens System Capable of Communication between Lenses Utilizing a Secondary External Devicece&quot; Published Online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n v="1777"/>
  </r>
  <r>
    <n v="547"/>
    <m/>
    <x v="213"/>
    <x v="3"/>
    <x v="0"/>
    <n v="0"/>
    <n v="1"/>
    <n v="1"/>
    <n v="1"/>
    <s v="Extra1"/>
    <s v="Extra1"/>
    <s v="Extra1"/>
    <x v="2"/>
    <x v="3"/>
    <m/>
    <m/>
    <m/>
    <m/>
    <s v="Yes"/>
    <s v="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s v="['medcco', 'medcco', 'medcco', 'usfda', 'usfda', 'hospra', 'usfda', 'pfiz']"/>
    <s v="['usfda', 'hospra', 'medcco']"/>
    <s v="The Emirates News Agency"/>
    <s v=",usa,namz,"/>
    <s v="ASIA GULFST MEASTZ UAE WASIAZ "/>
    <s v="The US Food and Drug Administration (FDA) have granted approval to Hospira to launch bivalirudin for injection, a generic version of The Medicines Company's Angiomax._x000a__x000a_According to the company, its bivalirudin for injection is available in a single-dose flip-top vial, that matches with the existing branded offering available. Hospira even plans to launch a differentiated presentation of the 250mg bivalirudin for injection in its ADD-Vantage vial."/>
    <s v="EMNEAG"/>
    <s v="Emirates News Agency (WAM)"/>
    <b v="1"/>
    <s v="['cappro', 'c11', 'c13', 'c22', 'ccat', 'ncat', 'nfact', 'nfcpin']"/>
    <s v="United States : HOSPIRA receives FDA approval to launch generic bivalirudin for injection in US"/>
    <s v="United States : HOSPIRA receives FDA approval to launch generic bivalirudin for injection in US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n v="236"/>
  </r>
  <r>
    <n v="260"/>
    <d v="2019-07-24T14:23:26"/>
    <x v="214"/>
    <x v="1"/>
    <x v="0"/>
    <n v="0"/>
    <n v="1"/>
    <n v="2"/>
    <m/>
    <s v="NairDevika_Extra1"/>
    <m/>
    <m/>
    <x v="0"/>
    <x v="5"/>
    <s v="IMBRUVICA"/>
    <s v="Janssen and Pharmacyclics Inc"/>
    <s v="Yes"/>
    <s v="Yes"/>
    <s v="No"/>
    <s v="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s v="['ashmat', 'cntc', 'phacyc', 'amrcan', 'ashmat', 'cntc', 'dfbcct', 'harvms', 'jonjon', 'phacyc', 'twnit', 'usfda', 'usfda', 'usfda', 'jonjon']"/>
    <s v="['usfda', 'phacyc', 'cntc', 'ashmat']"/>
    <s v="Electronic News Publishing Ltd."/>
    <s v=",usa,namz,"/>
    <s v="EUR UK WEURZ "/>
    <s v="Release date ‚Äì 29012015_x000a__x000a_HORSHAM, PA - Janssen Biotech, Inc. ('Janssen') today announced that the U.S. Food and Drug Administration (FDA) has approved IMBRUVICA (ibrutinib) capsules as the first therapy indicated specifically for patients with Waldenstrom's macroglobulinemia (WM),1 a rare, indolent type of B-cell lymphoma."/>
    <s v="ENPNEW"/>
    <s v="ENP Newswire"/>
    <b v="1"/>
    <s v="['cappro', 'ctrial', 'c23', 'gtrea', 'npress', 'c13', 'c22', 'ccat', 'gcat', 'ghea', 'ncat', 'nfact', 'nfcpin']"/>
    <s v="Johnson &amp; Johnson: U.S. FDA Approves IMBRUVICA (ibrutinib) for the Treatment of Waldenstrom's Macroglobulinemia: First FDA-Approved Therapy for This Disease"/>
    <s v="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n v="1889"/>
  </r>
  <r>
    <n v="261"/>
    <d v="2019-07-24T11:26:39"/>
    <x v="215"/>
    <x v="1"/>
    <x v="0"/>
    <n v="0"/>
    <n v="2"/>
    <n v="2"/>
    <m/>
    <s v="Bayoan_SavchynKateryna"/>
    <m/>
    <m/>
    <x v="0"/>
    <x v="2"/>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262"/>
    <d v="2019-07-24T11:30:08"/>
    <x v="215"/>
    <x v="2"/>
    <x v="1"/>
    <n v="0"/>
    <n v="2"/>
    <n v="2"/>
    <m/>
    <s v="Bayoan_SavchynKateryna"/>
    <m/>
    <m/>
    <x v="0"/>
    <x v="5"/>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548"/>
    <m/>
    <x v="216"/>
    <x v="3"/>
    <x v="0"/>
    <n v="0"/>
    <n v="1"/>
    <n v="1"/>
    <n v="1"/>
    <s v="Extra5"/>
    <s v="Extra5"/>
    <s v="Extra5"/>
    <x v="2"/>
    <x v="3"/>
    <m/>
    <m/>
    <m/>
    <m/>
    <s v="Yes"/>
    <s v="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s v="['dbphrs', 'dbphrs', 'dbphrs']"/>
    <s v="['dbphrs']"/>
    <s v="Electronic News Publishing Ltd."/>
    <s v=",usa,boston,namz,use,usma,usnew,"/>
    <s v="EUR UK WEURZ "/>
    <s v="Release date - 03112015_x000a__x000a_Lausanne, Switzerland - Debiopharm International SA (Debiopharm) - part of Debiopharm Group, a Swiss-based global biopharmaceutical company - today announced significant milestones in the clinical development of the SMAC mimetic Debio 1143."/>
    <s v="ENPNEW"/>
    <s v="ENP Newswire"/>
    <b v="0"/>
    <s v="['ctrial', 'npress', 'c23', 'ccat', 'ncat']"/>
    <s v="Debiopharm International SA presents positive preliminary results from Phase 1 trials in the development of the IAP inhibitor Debio 1143 at the 27th EORTC-NCI-AACR symposium in Boston"/>
    <s v="Debiopharm International SA presents positive preliminary results from Phase 1 trials in the development of the IAP inhibitor Debio 1143 at the 27th EORTC-NCI-AACR symposium in Boston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n v="318"/>
  </r>
  <r>
    <n v="263"/>
    <d v="2019-07-24T11:44:02"/>
    <x v="217"/>
    <x v="1"/>
    <x v="0"/>
    <n v="0"/>
    <n v="1"/>
    <n v="1"/>
    <n v="1"/>
    <s v="PristavecTeja"/>
    <s v="PristavecTeja"/>
    <m/>
    <x v="0"/>
    <x v="2"/>
    <m/>
    <s v="Theranos"/>
    <s v="Unsure"/>
    <s v="Unsure"/>
    <s v="No"/>
    <s v="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s v="['thrns', 'usfda']"/>
    <s v="['usfda', 'thrns']"/>
    <s v="Forbes Media LLC"/>
    <s v=",usa,namz,"/>
    <s v="NAMZ USA "/>
    <s v="The Food and Drug Administration today released highly redacted forms detailing its inspection of facilities at Theranos, the blood-testing company run by entrepreneur Elizabeth Holmes._x000a__x000a_The forms, which detail inspection that occurred between Aug. 25 and Sept. 15, say that the company needs to apply for FDA approval for devices called ‚Äúnanotainers‚Äù which it uses to contain small samples of blood. Theranos disclosed this fact earlier this month. The forms also seem to raise questions about the way Theranos dealt with complaints and possible failures of its technology. Forbes asked Theranos for a comment this morning, but has not yet received a response."/>
    <s v="FBCOM"/>
    <s v="Forbes.com"/>
    <b v="1"/>
    <s v="['cappro', 'c13', 'c22', 'ccat', 'ncat', 'nfact', 'nfcpin']"/>
    <s v="FDA Releases Theranos Inspection Reports"/>
    <s v="FDA Releases Theranos Inspection Reports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n v="265"/>
  </r>
  <r>
    <n v="264"/>
    <d v="2019-07-24T11:44:10"/>
    <x v="218"/>
    <x v="3"/>
    <x v="0"/>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5"/>
    <d v="2019-07-24T11:20:44"/>
    <x v="218"/>
    <x v="2"/>
    <x v="1"/>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6"/>
    <d v="2019-07-24T11:17:35"/>
    <x v="219"/>
    <x v="2"/>
    <x v="1"/>
    <n v="0"/>
    <n v="1"/>
    <n v="1"/>
    <n v="1"/>
    <s v="HalewiczVictoria"/>
    <s v="HalewiczVictoria"/>
    <m/>
    <x v="4"/>
    <x v="4"/>
    <s v="AZD2811"/>
    <m/>
    <m/>
    <m/>
    <s v="No"/>
    <s v="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s v="['aacrsh', 'coghlz', 'aacrsh', 'coghlz', 'coghlz', 'usfda', 'usfda', 'zenec', 'zenec', 'cruk', 'zenec']"/>
    <s v="['zenec', 'cruk', 'coghlz', 'aacrsh']"/>
    <s v="Theflyonthewall.com"/>
    <s v=",usa,namz,"/>
    <s v="NAMZ USA "/>
    <s v="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
    <s v="FLYWAL"/>
    <s v="Theflyonthewall.com"/>
    <b v="1"/>
    <s v="['ctrial', 'c23', 'gcancr', 'c22', 'gcrese', 'ccat', 'gcat', 'ghea', 'gmed', 'ncat', 'nfact', 'nfcpin']"/>
    <s v="BIND Therapeutics announces FDA authorization of clinical trial with AZD2811"/>
    <s v="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n v="302"/>
  </r>
  <r>
    <n v="267"/>
    <d v="2019-07-24T12:03:28"/>
    <x v="220"/>
    <x v="3"/>
    <x v="0"/>
    <n v="0"/>
    <n v="1"/>
    <m/>
    <m/>
    <m/>
    <m/>
    <m/>
    <x v="1"/>
    <x v="3"/>
    <m/>
    <m/>
    <m/>
    <m/>
    <s v="No"/>
    <s v=" The CheckMate -067 trial that serves as the basis for this submission includes comparative PFS and objective response rate data. The CheckMate -067 trial is ongoing and patients continue to be followed for the co-primary endpoint of overall survival. "/>
    <s v="['brstmy', 'usfda', 'brstmy', 'brstmy', 'usfda', 'usfda']"/>
    <s v="['usfda', 'brstmy']"/>
    <s v="Theflyonthewall.com"/>
    <s v=",usa,namz,"/>
    <s v="NAMZ USA "/>
    <s v="Bristol-Myers announced that the U.S. FDA has accepted for filing and review a supplemental Biologics License Application for the Opdivo+Yervoy regimen to include clinical data from CheckMate -067, a landmark trial in patients with previously untreated advanced melanoma. The FDA also granted Priority Review for this application with a target action date of January 23, 2016. CheckMate -067 is the first Phase 3 trial evaluating the Opdivo+Yervoy regimen or Opdivo monotherapy vs. Yervoy monotherapy in patients with previously untreated advanced melanoma. Results from CheckMate -067 demonstrated superior progression-free survival for the Opdivo+Yervoy regimen or Opdivo monotherapy vs. Yervoy monotherapy in previously untreated patients with advanced melanoma, regardless of BRAF status. If approved, this application would expand upon the initial application for the Opdivo+Yervoy regimen, which was based on tumor response rate and safety data from the Phase 2 randomized trial, CheckMate -069."/>
    <s v="FLYWAL"/>
    <s v="Theflyonthewall.com"/>
    <b v="1"/>
    <s v="['cappro', 'gskinc', 'ctrial', 'c13', 'c22', 'c23', 'ccat', 'gcancr', 'gcat', 'ghea', 'gmed', 'ncat', 'nfact', 'nfcpin']"/>
    <s v="Bristol-Myers announces FDA filing update for Opdivo+Yervoy regimen"/>
    <s v="Bristol-Myers announces FDA filing update for Opdivo+Yervoy regimen The CheckMate -067 trial that serves as the basis for this submission includes comparative PFS and objective response rate data. The CheckMate -067 trial is ongoing and patients continue to be followed for the co-primary endpoint of overall survival. "/>
    <n v="204"/>
  </r>
  <r>
    <n v="268"/>
    <d v="2019-07-24T11:35:57"/>
    <x v="221"/>
    <x v="1"/>
    <x v="0"/>
    <n v="0"/>
    <n v="1"/>
    <n v="1"/>
    <n v="1"/>
    <s v="NairDevika"/>
    <s v="NairDevika"/>
    <m/>
    <x v="0"/>
    <x v="5"/>
    <s v="SAPIEN 3"/>
    <m/>
    <s v="Yes"/>
    <s v="Yes"/>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s v="['edlfsc', 'usfda', 'edlfsc', 'edlfsc', 'usfda', 'usfda']"/>
    <s v="['usfda', 'edlfsc']"/>
    <s v="Normans Media Ltd"/>
    <s v=",usa,namz,"/>
    <s v="NAMZ USA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FNWIR"/>
    <s v="FinancialWire"/>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n v="203"/>
  </r>
  <r>
    <n v="269"/>
    <d v="2019-07-24T12:04:36"/>
    <x v="222"/>
    <x v="3"/>
    <x v="0"/>
    <n v="0"/>
    <n v="1"/>
    <n v="0"/>
    <m/>
    <m/>
    <m/>
    <m/>
    <x v="1"/>
    <x v="3"/>
    <m/>
    <m/>
    <m/>
    <m/>
    <s v="No"/>
    <s v="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s v="['diplpi', 'diplpi', 'diplpi', 'ntnct', 'usfda', 'zenec', 'zenec']"/>
    <s v="['diplpi']"/>
    <s v="Normans Media Ltd"/>
    <s v=",usa,namz,"/>
    <s v="NAMZ USA "/>
    <s v="Medication management company Diplomat Pharmacy (NYSE:DPLO) said on Monday that it will now distribute the US Food and Drug Administration approved TAGRISSO (osimertinib) as an oral therapy for a specific type of metastatic non-small cell lung cancer (NSCLC) through an arrangement with AstraZeneca._x000a__x000a_AstraZeneca‚Äôs TAGRISSO is an EGFR-tyrosine kinase inhibitor (TKI), a targeted cancer therapy, designed to inhibit both the activating, sensitizing mutations (EGFRm), and T790M, the genetic mutation responsible for EGFR-TKI treatment resistance in up to approximately two-thirds of cases of EGFRm advanced NSCLC."/>
    <s v="FNWIR"/>
    <s v="FinancialWire"/>
    <b v="1"/>
    <s v="['gcancr', 'glungc', 'cappro', 'c13', 'c22', 'ccat', 'gcat', 'ghea', 'gmed', 'ncat', 'nfact', 'nfcpin']"/>
    <s v="Diplomat Pharmacy to market the oral therapy TAGRISSO for specific metastatic non-small cell lung cancer"/>
    <s v="Diplomat Pharmacy to market the oral therapy TAGRISSO for specific metastatic non-small cell lung cancer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n v="210"/>
  </r>
  <r>
    <n v="270"/>
    <d v="2019-07-24T11:40:39"/>
    <x v="223"/>
    <x v="3"/>
    <x v="0"/>
    <n v="0"/>
    <n v="1"/>
    <n v="2"/>
    <m/>
    <s v="GoldsteinJoshua_PocinkiAllegra"/>
    <m/>
    <m/>
    <x v="1"/>
    <x v="3"/>
    <s v="na"/>
    <s v="na"/>
    <s v="Unsure"/>
    <s v="Unsure"/>
    <s v="No"/>
    <s v="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s v="['intdgb', 'intdgb', 'intdgb', 'usagov', 'usdhhs', 'usdhhs', 'usnih', 'usnih']"/>
    <s v="['intdgb']"/>
    <s v="U.S. Government"/>
    <s v=",usa,namz,"/>
    <s v="NAMZ USA "/>
    <s v="SUMMARY: This is a notice, in accordance with 35 U.S.C. 209 and 37 CFR 404, that the National Institute of Drug Abuse, National Institutes of Health, Department of Health and Human Services is contemplating the grant of an exclusive start-up option license to practice the inventions embodied in the following Patent Applications and all related continuing and foreign patents/patent applications for the technology family to EncepHeal Therapeutics, Inc., located in Winston-Salem, North Carolina._x000a__x000a_DATES: Only written comments and/or applications for a license which are received by the NCI Technology Transfer Center on or before January 6, 2016 will be considered."/>
    <s v="FREG"/>
    <s v="Federal Register"/>
    <b v="0"/>
    <s v="['gvhhs', 'c13', 'c133', 'cgymtr', 'ccat', 'cinprp', 'gcat', 'gpir', 'gpol', 'gvbod', 'gvexe', 'ncat', 'nfact', 'nfcpin']"/>
    <s v="Prospective Grant of an Exclusive Start-Up Option License: Potent and Selective Analogues of Monamine Transporters; Methods of Making; and Uses Thereof"/>
    <s v="Prospective Grant of an Exclusive Start-Up Option License: Potent and Selective Analogues of Monamine Transporters; Methods of Making; and Uses Thereof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n v="697"/>
  </r>
  <r>
    <n v="271"/>
    <d v="2019-07-24T11:53:59"/>
    <x v="224"/>
    <x v="3"/>
    <x v="0"/>
    <n v="0"/>
    <n v="1"/>
    <n v="1"/>
    <n v="1"/>
    <s v="GoldsteinJoshua"/>
    <s v="GoldsteinJoshua"/>
    <m/>
    <x v="1"/>
    <x v="3"/>
    <m/>
    <m/>
    <m/>
    <m/>
    <s v="No"/>
    <s v="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s v="['gentec', 'gentec', 'gentec', 'hofman']"/>
    <s v="['gentec']"/>
    <s v="Cond√© Nast"/>
    <s v=",usa,namz,"/>
    <s v="NAMZ USA "/>
    <s v="In 1990, scientists in Italy published a study comparing the efficacy of two heart medications. After looking at more than 12,400 cases, they concluded that the newer and more expensive drug provided no significant improvement in health outcomes. The study was controversial and, not surprisingly, contested by Genentech, the company behind the costlier option. It also kick-started a conversation about the rising cost of medicines. The price tag of the new drug in the study was $2,200 per dose, after all._x000a__x000a_How quaint. Today, many drugs cost more than $30,000 a pop. In the past 50 years, prices for cancer drugs have increased a hundredfold, and spending on specialty drugs is forecast to double yet again by 2020."/>
    <s v="FWIR"/>
    <s v="Wired"/>
    <b v="0"/>
    <s v="[None]"/>
    <s v="OUTRAGEOUS FORTUNE; HOW TO FIX PHARMA'S PRICE PROBLEM"/>
    <s v="OUTRAGEOUS FORTUNE; HOW TO FIX PHARMA'S PRICE PROBLEM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n v="1097"/>
  </r>
  <r>
    <n v="272"/>
    <d v="2019-07-24T11:46:31"/>
    <x v="225"/>
    <x v="2"/>
    <x v="1"/>
    <n v="0"/>
    <n v="1"/>
    <n v="0"/>
    <m/>
    <m/>
    <m/>
    <m/>
    <x v="4"/>
    <x v="4"/>
    <m/>
    <m/>
    <s v="Unsure"/>
    <s v="Unsure"/>
    <s v="No"/>
    <s v="&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s v="['genxph', 'celg', 'genxph', 'genxph', 'nasdaq']"/>
    <s v="['genxph']"/>
    <s v="NewsRX, LLC"/>
    <s v=",usa,namz,"/>
    <s v="NAMZ USA "/>
    <s v="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
    <s v="GENT"/>
    <s v="Gene Therapy Weekly"/>
    <b v="0"/>
    <s v="['ggene', 'c23', 'gtrea', 'gbiot', 'ccat', 'gcat', 'ghea', 'gsci']"/>
    <s v="bluebird bio, Inc. bluebird bio Announces Transition of Chief Scientific Officer"/>
    <s v="bluebird bio, Inc. bluebird bio Announces Transition of Chief Scientific Officer&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n v="499"/>
  </r>
  <r>
    <n v="273"/>
    <d v="2019-07-24T11:35:09"/>
    <x v="226"/>
    <x v="2"/>
    <x v="1"/>
    <n v="0"/>
    <n v="1"/>
    <n v="1"/>
    <n v="1"/>
    <s v="SawhneyRaghav"/>
    <s v="SawhneyRaghav"/>
    <m/>
    <x v="3"/>
    <x v="3"/>
    <m/>
    <s v="Joyant Pharmaceuticals, Sanderling Ventures, "/>
    <s v="No"/>
    <m/>
    <s v="No"/>
    <s v="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bytljgs', 'bytljgs', 'sandeu', 'seexc', 'unvtxa']"/>
    <s v="[]"/>
    <s v="GlobalData Limited"/>
    <s v=",usa,ustx,namz,uss,"/>
    <s v="EUR UK WEURZ "/>
    <s v="Overview_x000a__x000a_Joyant Pharmaceuticals, Inc. Company Overview"/>
    <s v="GLOMCP"/>
    <s v="GlobalData Company Profiles"/>
    <b v="0"/>
    <s v="['c01', 'ccat']"/>
    <s v="Joyant Pharmaceuticals, Inc. - Company Overview"/>
    <s v="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9"/>
  </r>
  <r>
    <m/>
    <d v="2019-07-24T11:48:00"/>
    <x v="227"/>
    <x v="1"/>
    <x v="0"/>
    <m/>
    <m/>
    <m/>
    <m/>
    <s v="Gizem review"/>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4"/>
    <d v="2019-07-24T11:31:22"/>
    <x v="227"/>
    <x v="2"/>
    <x v="1"/>
    <n v="-1"/>
    <n v="2"/>
    <n v="2"/>
    <m/>
    <s v="HalewiczVictoria_Extra5"/>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5"/>
    <d v="2019-07-24T11:48:58"/>
    <x v="227"/>
    <x v="2"/>
    <x v="1"/>
    <n v="-1"/>
    <n v="2"/>
    <n v="2"/>
    <m/>
    <s v="HalewiczVictoria_Extra5"/>
    <m/>
    <m/>
    <x v="1"/>
    <x v="3"/>
    <m/>
    <m/>
    <m/>
    <m/>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m/>
    <d v="2019-07-24T11:27:00"/>
    <x v="228"/>
    <x v="1"/>
    <x v="0"/>
    <m/>
    <m/>
    <m/>
    <m/>
    <s v="Gizem review"/>
    <m/>
    <m/>
    <x v="0"/>
    <x v="0"/>
    <s v="Unituxin (dinutuximab)"/>
    <s v="United Therapeutics Corporation "/>
    <s v="Unsure"/>
    <s v="Unsure"/>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6"/>
    <d v="2019-07-24T11:47:46"/>
    <x v="228"/>
    <x v="2"/>
    <x v="1"/>
    <n v="-1"/>
    <n v="2"/>
    <n v="2"/>
    <m/>
    <s v="SawhneyRaghav_KramerBrandon"/>
    <m/>
    <m/>
    <x v="0"/>
    <x v="2"/>
    <s v="Unituxin injection, Remodulin,Remodulin injection, Tyvaso inhalation solution, Adcirca tablets,  Orenitram Extended-Release "/>
    <s v="United Therapeutics Corporation ,DEKA Research &amp; Development Corp"/>
    <s v="Yes"/>
    <s v="Yes"/>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7"/>
    <d v="2019-07-24T11:27:32"/>
    <x v="228"/>
    <x v="2"/>
    <x v="1"/>
    <n v="-1"/>
    <n v="2"/>
    <n v="2"/>
    <m/>
    <s v="SawhneyRaghav_KramerBrandon"/>
    <m/>
    <m/>
    <x v="1"/>
    <x v="3"/>
    <m/>
    <m/>
    <m/>
    <m/>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8"/>
    <d v="2019-07-24T11:35:46"/>
    <x v="229"/>
    <x v="3"/>
    <x v="0"/>
    <n v="0"/>
    <n v="1"/>
    <n v="1"/>
    <n v="1"/>
    <s v="CongCong"/>
    <s v="CongCong"/>
    <m/>
    <x v="1"/>
    <x v="3"/>
    <m/>
    <m/>
    <m/>
    <m/>
    <s v="No"/>
    <s v="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eusph', 'eusph', 'eusph', 'jazzpi', 'jazzpi', 'seexc', 'jazzpi']"/>
    <s v="['eusph']"/>
    <s v="GlobalData Limited"/>
    <s v=",usa,namz,"/>
    <s v="EUR UK WEURZ "/>
    <s v="Overview_x000a__x000a_EUSA Pharma, Inc. Company Overview"/>
    <s v="GLOMCP"/>
    <s v="GlobalData Company Profiles"/>
    <b v="0"/>
    <s v="['c01', 'ccat']"/>
    <s v="EUSA Pharma, Inc. - Company Overview"/>
    <s v="EUSA Pharma, Inc. - Company Overview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5"/>
  </r>
  <r>
    <n v="549"/>
    <m/>
    <x v="230"/>
    <x v="3"/>
    <x v="0"/>
    <n v="0"/>
    <n v="1"/>
    <n v="1"/>
    <n v="1"/>
    <s v="CongCong"/>
    <s v="CongCong"/>
    <s v="CongCong"/>
    <x v="2"/>
    <x v="3"/>
    <m/>
    <m/>
    <m/>
    <m/>
    <s v="Yes"/>
    <s v="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dvanm', 'advanm', 'advanm', 'seexc']"/>
    <s v="['advanm']"/>
    <s v="GlobalData Limited"/>
    <s v=",usa,namz,"/>
    <s v="EUR UK WEURZ "/>
    <s v="Overview_x000a__x000a_Theravance, Inc. Company Overview"/>
    <s v="GLOMCP"/>
    <s v="GlobalData Company Profiles"/>
    <b v="0"/>
    <s v="['c01', 'ccat']"/>
    <s v="Theravance, Inc. - Company Overview"/>
    <s v="Theravance, Inc. - Company Overview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355"/>
  </r>
  <r>
    <n v="279"/>
    <d v="2019-07-24T11:40:37"/>
    <x v="231"/>
    <x v="3"/>
    <x v="0"/>
    <n v="0"/>
    <n v="1"/>
    <n v="0"/>
    <m/>
    <m/>
    <m/>
    <m/>
    <x v="1"/>
    <x v="3"/>
    <m/>
    <m/>
    <m/>
    <m/>
    <s v="No"/>
    <s v="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seexc', 'usarmy']"/>
    <s v="['usarmy']"/>
    <s v="GlobalData Limited"/>
    <s v=",usa,namz,"/>
    <s v="EUR UK WEURZ "/>
    <s v="Overview_x000a__x000a_U.S. Army Medical Materiel Development Activity Company Overview"/>
    <s v="GLOMCP"/>
    <s v="GlobalData Company Profiles"/>
    <b v="0"/>
    <s v="['c01', 'ccat']"/>
    <s v="U.S. Army Medical Materiel Development Activity - Company Overview"/>
    <s v="U.S. Army Medical Materiel Development Activity - Company Overview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53"/>
  </r>
  <r>
    <n v="281"/>
    <d v="2019-07-24T11:30:13"/>
    <x v="232"/>
    <x v="1"/>
    <x v="0"/>
    <n v="0"/>
    <n v="2"/>
    <n v="2"/>
    <m/>
    <s v="SawhneyRaghav_PietrowiczSean"/>
    <m/>
    <m/>
    <x v="0"/>
    <x v="1"/>
    <s v="human bone morphogenetic protein"/>
    <s v="BioMimetic Therapeutics Inc., Medtronic"/>
    <s v="No"/>
    <s v="Unsure"/>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282"/>
    <d v="2019-07-24T11:27:49"/>
    <x v="232"/>
    <x v="2"/>
    <x v="1"/>
    <n v="0"/>
    <n v="2"/>
    <n v="2"/>
    <m/>
    <s v="SawhneyRaghav_PietrowiczSean"/>
    <m/>
    <m/>
    <x v="0"/>
    <x v="0"/>
    <m/>
    <s v="Augment"/>
    <s v="Yes"/>
    <s v="No"/>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550"/>
    <m/>
    <x v="233"/>
    <x v="3"/>
    <x v="0"/>
    <n v="0"/>
    <n v="1"/>
    <n v="1"/>
    <n v="1"/>
    <s v="Bayoan"/>
    <s v="Bayoan"/>
    <s v="Bayoan"/>
    <x v="2"/>
    <x v="3"/>
    <m/>
    <m/>
    <m/>
    <m/>
    <s v="Yes"/>
    <s v="&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s v="['trcica', 'trcica', 'trcica', 'usfda', 'whoz', 'labfi', 'usfda']"/>
    <s v="['usfda', 'labfi', 'trcica']"/>
    <s v="NewsRX, LLC"/>
    <s v=",usa,namz,"/>
    <s v="NAMZ USA "/>
    <s v="2015 JAN 2 (NewsRx) -- By a News Reporter-Staff News Editor at Health &amp; Medicine Week -- Ipsen Biopharmaceuticals, Inc., an affiliate of Ipsen (Euronext: IPN; ADR: IPSEY), announced that Somatuline(R) Depot(R) (lanreotide) Injection 120 mg (referred to as Somatuline(R)) was approved by the U.S. Food and Drug Administration (FDA) for the treatment of gastroenteropancreatic neuroendocrine tumors (GEP-NETs) in adult patients with unresectable, well or moderately differentiated, locally advanced or metastatic disease to improve progression-free survival (PFS)."/>
    <s v="HAMW"/>
    <s v="Health &amp; Medicine Week"/>
    <b v="1"/>
    <s v="['ghea', 'cappro', 'gcancr', 'gtrea', 'nnam', 'c13', 'c22', 'ccat', 'gcat', 'gmed', 'ncat', 'nfact', 'nfce', 'nfcpin', 'niwe']"/>
    <s v="Ipsen Biopharmaceuticals, Inc. Ipsen Announces the FDA Approval of Somatuline(R) Depot(R) lanreotide Injection for the Treatment of Gastroenteropancreatic Neuroendocrine Tumors"/>
    <s v="Ipsen Biopharmaceuticals, Inc. Ipsen Announces the FDA Approval of Somatuline(R) Depot(R) lanreotide Injection for the Treatment of Gastroenteropancreatic Neuroendocrine Tumors&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n v="1395"/>
  </r>
  <r>
    <n v="283"/>
    <d v="2019-07-24T12:06:16"/>
    <x v="234"/>
    <x v="2"/>
    <x v="1"/>
    <n v="0"/>
    <n v="1"/>
    <n v="1"/>
    <n v="1"/>
    <s v="KramerBrandon"/>
    <s v="KramerBrandon"/>
    <m/>
    <x v="3"/>
    <x v="3"/>
    <s v="ETC-1002"/>
    <m/>
    <s v="Yes"/>
    <s v="No"/>
    <s v="No"/>
    <s v="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s v="['espth', 'espth']"/>
    <s v="['espth']"/>
    <s v="NewsRX, LLC"/>
    <s v=",italy,milan,usa,lombar,eecz,eurz,medz,namz,weurz,"/>
    <s v="NAMZ USA "/>
    <s v="2015 JAN 16 (NewsRx) -- By a News Reporter-Staff News Editor at Health &amp; Medicine Week -- A new study on Lipid Research is now available. According to news reporting from Milan, Italy, by NewsRx journalists, research stated, &quot;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quot;"/>
    <s v="HAMW"/>
    <s v="Health &amp; Medicine Week"/>
    <b v="0"/>
    <s v="['ghea', 'nnam', 'ccat', 'gcat', 'ncat', 'nfact', 'nfce', 'niwe']"/>
    <s v="Lipid Research; Researchers from Institute of Science Detail New Studies and Findings in the Area of Lipid Research (ETC-1002: A future option for lipid disorders?)"/>
    <s v="Lipid Research; Researchers from Institute of Science Detail New Studies and Findings in the Area of Lipid Research (ETC-1002: A future option for lipid disorders?)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n v="436"/>
  </r>
  <r>
    <m/>
    <d v="2019-07-24T11:29:00"/>
    <x v="235"/>
    <x v="1"/>
    <x v="0"/>
    <m/>
    <m/>
    <m/>
    <m/>
    <s v="Gizem review"/>
    <m/>
    <m/>
    <x v="0"/>
    <x v="5"/>
    <s v="ThermoDox(R)"/>
    <s v="Celsion"/>
    <s v="Yes"/>
    <s v="No"/>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4"/>
    <d v="2019-07-24T13:54:07"/>
    <x v="235"/>
    <x v="2"/>
    <x v="1"/>
    <n v="-1"/>
    <n v="3"/>
    <n v="2"/>
    <m/>
    <s v="McDonaldSarah_CohenSamantha"/>
    <m/>
    <m/>
    <x v="0"/>
    <x v="4"/>
    <s v="ThermoDox (R), "/>
    <s v="Celsion"/>
    <s v="Yes"/>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5"/>
    <d v="2019-07-24T11:23:00"/>
    <x v="235"/>
    <x v="2"/>
    <x v="1"/>
    <n v="-1"/>
    <n v="3"/>
    <n v="2"/>
    <m/>
    <s v="McDonaldSarah_CohenSamantha"/>
    <m/>
    <m/>
    <x v="0"/>
    <x v="4"/>
    <s v="ThermoDox"/>
    <s v="Celsion"/>
    <s v="Unsure"/>
    <s v="Unsure"/>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6"/>
    <d v="2019-07-24T11:29:46"/>
    <x v="235"/>
    <x v="2"/>
    <x v="1"/>
    <n v="-1"/>
    <n v="3"/>
    <n v="2"/>
    <m/>
    <s v="McDonaldSarah_CohenSamantha"/>
    <m/>
    <m/>
    <x v="1"/>
    <x v="2"/>
    <m/>
    <m/>
    <s v="No"/>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551"/>
    <m/>
    <x v="236"/>
    <x v="3"/>
    <x v="0"/>
    <n v="0"/>
    <n v="1"/>
    <n v="1"/>
    <n v="1"/>
    <s v="Extra1"/>
    <s v="Extra1"/>
    <s v="Extra1"/>
    <x v="2"/>
    <x v="3"/>
    <m/>
    <m/>
    <m/>
    <m/>
    <s v="Yes"/>
    <s v="&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s v="['cmdhuu', 'incphm', 'cmdhuu', 'eumagy', 'incphm', 'incphm', 'llphys', 'nasdaq', 'sndoz', 'sndoz', 'usfda', 'usnih', 'eumagy', 'sndoz']"/>
    <s v="['sndoz', 'eumagy', 'incphm', 'cmdhuu']"/>
    <s v="NewsRX, LLC"/>
    <s v=",usa,namz,"/>
    <s v="NAMZ USA "/>
    <s v="2015 FEB 13 (NewsRx) -- By a News Reporter-Staff News Editor at Health &amp; Medicine Week -- Incyte Corporation (Nasdaq: INCY) announced that it has earned a $25 million milestone payment from Novartis. This payment was triggered by the Committee for Medicinal Products for Human Use (CHMP) of the European Medicines Agency (EMA) adopting a positive opinion for Jakavi(R) (ruxolitinib) for the treatment of adult patients with polycythemia vera (PV) who are resistant to or intolerant of hydroxyurea. Incyte expects to record this amount as contract revenue, and receive the $25 million payment, in the first quarter of 2015."/>
    <s v="HAMW"/>
    <s v="Health &amp; Medicine Week"/>
    <b v="1"/>
    <s v="['ghea', 'gskinc', 'nnam', 'cappro', 'ccat', 'c13', 'c22', 'gcancr', 'gcat', 'gmed', 'ncat', 'nfact', 'nfce', 'nfcpin', 'niwe']"/>
    <s v="Pharmaceutical Companies; Incyte Earns $25 Million Milestone as Jakavi(R) ruxolitinib Recommended for Approval in Europe for Polycythemia Vera"/>
    <s v="Pharmaceutical Companies; Incyte Earns $25 Million Milestone as Jakavi(R) ruxolitinib Recommended for Approval in Europe for Polycythemia Vera&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n v="1060"/>
  </r>
  <r>
    <n v="287"/>
    <d v="2019-07-24T11:25:50"/>
    <x v="237"/>
    <x v="3"/>
    <x v="0"/>
    <n v="0"/>
    <n v="1"/>
    <n v="1"/>
    <n v="1"/>
    <s v="FowersAlyssa"/>
    <s v="FowersAlyssa"/>
    <m/>
    <x v="1"/>
    <x v="3"/>
    <m/>
    <m/>
    <m/>
    <m/>
    <s v="No"/>
    <s v="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0 (NewsRx) -- By a News Reporter-Staff News Editor at Health &amp; Medicine Week -- According to news reporting originating from Washington, D.C., by NewsRx journalists, a trademark application has been made for &quot;SENTINOL&quot; by Luke Dohmen, representing Boston Scientific. This application was made available to the public on February 02, 2015._x000a__x000a_The international trademark goods and services class code for this trademark application is 010."/>
    <s v="HAMW"/>
    <s v="Health &amp; Medicine Week"/>
    <b v="0"/>
    <s v="['ghea', 'cgymtr', 'ctmark', 'nnam', 'ccat', 'cinprp', 'gcat', 'ncat', 'nfact', 'nfce', 'niwe']"/>
    <s v="Trademarks; Trademark Application for &quot;SENTINOL&quot; Filed by Boston Scientific"/>
    <s v="Trademarks; Trademark Application for &quot;SENTINOL&quot; Filed by Boston Scientific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153"/>
  </r>
  <r>
    <n v="288"/>
    <d v="2019-07-24T11:37:27"/>
    <x v="238"/>
    <x v="3"/>
    <x v="0"/>
    <n v="0"/>
    <n v="1"/>
    <n v="2"/>
    <m/>
    <s v="PristavecTeja_PietrowiczSean"/>
    <m/>
    <m/>
    <x v="1"/>
    <x v="3"/>
    <m/>
    <m/>
    <m/>
    <m/>
    <s v="No"/>
    <s v="&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s v="['euruno', 'tgffat', 'whoz', 'schplo']"/>
    <s v="['schplo']"/>
    <s v="NewsRX, LLC"/>
    <s v=",usa,namz,"/>
    <s v="NAMZ USA "/>
    <s v="2015 MAR 13 (NewsRx) -- By a News Reporter-Staff News Editor at Health &amp; Medicine Week -- Merck (NYSE:MRK), known as MSD outside the United States and Canada, announced an agreement with the Medicines Patent Pool (MPP) to license its pediatric formulations of raltegravir for use in treating HIV-1 infection in infants and children from four weeks to under 12 years of age in developing countries. This is the MPP's first agreement to provide access to an HIV integrase inhibitor for use in combination HIV therapy for infants and children in this age range. The agreement also allows for development of novel pediatric formulations of raltegravir and novel combinations. Raltegravir is marketed by Merck as ISENTRESS(R) (raltegravir). In the United States, ISENTRESS is indicated in combination with other antiretroviral agents for the treatment of HIV-1 infection in patients four weeks of age and older."/>
    <s v="HAMW"/>
    <s v="Health &amp; Medicine Week"/>
    <b v="0"/>
    <s v="['ghea', 'ghiv', 'gstd', 'nnam', 'ccat', 'cpartn', 'gihea', 'c11', 'gcat', 'ggroup', 'gmed', 'ncat', 'nfact', 'nfce', 'niwe']"/>
    <s v="Merck; Merck Announces Collaboration with the Medicines Patent Pool to Expand Access to Pediatric Formulations of Raltegravir in Developing Countries"/>
    <s v="Merck; Merck Announces Collaboration with the Medicines Patent Pool to Expand Access to Pediatric Formulations of Raltegravir in Developing Countries&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n v="1218"/>
  </r>
  <r>
    <n v="289"/>
    <d v="2019-07-24T12:10:43"/>
    <x v="239"/>
    <x v="3"/>
    <x v="0"/>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0"/>
    <d v="2019-07-24T11:49:07"/>
    <x v="239"/>
    <x v="2"/>
    <x v="1"/>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1"/>
    <d v="2019-07-24T11:33:50"/>
    <x v="240"/>
    <x v="3"/>
    <x v="0"/>
    <n v="0"/>
    <n v="1"/>
    <n v="1"/>
    <n v="1"/>
    <s v="HalewiczVictoria"/>
    <s v="HalewiczVictoria"/>
    <m/>
    <x v="1"/>
    <x v="3"/>
    <s v="lactobacillus acidophilus and lactobacillus bulgaricus"/>
    <s v="Becton Dickinson"/>
    <s v="Unsure"/>
    <s v="Unsure"/>
    <s v="No"/>
    <s v="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s v="['bekdik', 'bekdik', 'bekdik']"/>
    <s v="['bekdik']"/>
    <s v="NewsRX, LLC"/>
    <s v=",usa,namz,"/>
    <s v="NAMZ USA "/>
    <s v="2015 MAY 15 (NewsRx) -- By a News Reporter-Staff News Editor at Health &amp; Medicine Week -- According to news reporting originating from Washington, D.C., by NewsRx journalists, a trademark application has been made for &quot;LACTINEX&quot; by James J. Murtha, Associate Chief Intelle, representing Becton Dickinson. This application was made available to the public on April 23, 2015._x000a__x000a_The international trademark goods and services class code for this trademark application is 005."/>
    <s v="HAMW"/>
    <s v="Health &amp; Medicine Week"/>
    <b v="0"/>
    <s v="['ghea', 'cgymtr', 'ctmark', 'ccat', 'cinprp', 'gcat']"/>
    <s v="Trademarks; Trademark Application for &quot;LACTINEX&quot; Filed by Becton Dickinson"/>
    <s v="Trademarks; Trademark Application for &quot;LACTINEX&quot; Filed by Becton Dickinson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n v="180"/>
  </r>
  <r>
    <n v="292"/>
    <d v="2019-07-24T11:53:59"/>
    <x v="241"/>
    <x v="1"/>
    <x v="0"/>
    <n v="0"/>
    <n v="3"/>
    <n v="4"/>
    <m/>
    <s v="Extra1_Extra5_IschCalvin_McDonaldSarah"/>
    <m/>
    <m/>
    <x v="0"/>
    <x v="4"/>
    <s v="OpRegen,OpRegen(R),AST-OPC1,Renevia(TM),Renevia,PanC-Dx,PanC-Dx(TM),AST-VAC2"/>
    <s v="BioTime"/>
    <s v="Unsure"/>
    <s v="Unsure"/>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3"/>
    <d v="2019-07-24T13:51:48"/>
    <x v="241"/>
    <x v="2"/>
    <x v="1"/>
    <n v="0"/>
    <n v="3"/>
    <n v="4"/>
    <m/>
    <s v="Extra1_Extra5_IschCalvin_McDonaldSarah"/>
    <m/>
    <m/>
    <x v="0"/>
    <x v="4"/>
    <s v="OpRegen(R), AST-OPC1, Renevia(TM), PanC-Dx(TM) cancer diagnostics, AST-VAC2"/>
    <s v="BioTime Inc., Asterias Biotherapeutics Inc., Cell Cure Neurosciences Ltd., OncoCyte Corporation, LifeMap Sciences Inc., LifeMap Solutions Inc., ES Cell International Pte Ltd, OrthoCyte Corporation, ReCyte Therapeutics Inc."/>
    <s v="Yes"/>
    <s v="Yes"/>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4"/>
    <d v="2019-07-24T12:00:48"/>
    <x v="241"/>
    <x v="2"/>
    <x v="1"/>
    <n v="0"/>
    <n v="3"/>
    <n v="4"/>
    <m/>
    <s v="Extra1_Extra5_IschCalvin_McDonaldSarah"/>
    <m/>
    <m/>
    <x v="3"/>
    <x v="3"/>
    <s v="OpRegen(R),AST-OPC1,Renevia(TM),PanC-Dx(TM),AST-VAC2"/>
    <s v="BioTime"/>
    <s v="Yes"/>
    <s v="No"/>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6"/>
    <d v="2019-07-24T11:37:35"/>
    <x v="242"/>
    <x v="3"/>
    <x v="0"/>
    <n v="0"/>
    <n v="1"/>
    <n v="2"/>
    <m/>
    <s v="LancasterVicki_Extra5"/>
    <m/>
    <m/>
    <x v="1"/>
    <x v="3"/>
    <m/>
    <m/>
    <m/>
    <m/>
    <s v="No"/>
    <s v="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s v="['canfbl', 'dnacon', 'canfbl', 'canfbl', 'dnacon', 'dnacon', 'nyse']"/>
    <s v="['dnacon', 'canfbl']"/>
    <s v="NewsRX, LLC"/>
    <s v=",usa,namz,"/>
    <s v="NAMZ USA "/>
    <s v="2015 JUL 31 (NewsRx) -- By a News Reporter-Staff News Editor at Health &amp; Medicine Week -- OphthaliX Inc. (OTCQB: OPLI), a clinical-stage company focused on developing products that treat and improve sight for people living with ophthalmic disorders, and a subsidiary of Can-Fite BioPharma Ltd. (NYSE MKT: CANF), announced it has launched an updated website, www.ophthaliX.com, to reflect its definitive agreement to acquire Israel-based Improved Vision Systems Ltd. (I.V.S.)."/>
    <s v="HAMW"/>
    <s v="Health &amp; Medicine Week"/>
    <b v="1"/>
    <s v="['ghea', 'c181', 'cacqu', 'nnam', 'c22', 'c18', 'cactio', 'ccat', 'gcat', 'ncat', 'nfact', 'nfce', 'nfcpin', 'niwe']"/>
    <s v="OpthaliX; OphthaliX Launches Updated Website to Reflect Proposed Acquisition of I.V.S."/>
    <s v="OpthaliX; OphthaliX Launches Updated Website to Reflect Proposed Acquisition of I.V.S.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n v="219"/>
  </r>
  <r>
    <n v="297"/>
    <d v="2019-07-24T11:23:55"/>
    <x v="243"/>
    <x v="3"/>
    <x v="0"/>
    <n v="0"/>
    <n v="1"/>
    <n v="2"/>
    <m/>
    <s v="HalewiczVictoria_KramerBrandon"/>
    <m/>
    <m/>
    <x v="1"/>
    <x v="3"/>
    <m/>
    <s v="Hollister Incorporated"/>
    <m/>
    <m/>
    <s v="No"/>
    <s v="&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s v="['holstr', 'holstr', 'holstr', 'nvat', 'volha']"/>
    <s v="['nvat', 'holstr']"/>
    <s v="NewsRX, LLC"/>
    <s v=",usa,namz,"/>
    <s v="NAMZ USA "/>
    <s v="2015 AUG 28 (NewsRx) -- By a News Reporter-Staff News Editor at Health &amp; Medicine Week -- Hollister Incorporated, a global healthcare products and services company, has been awarded a Signature Supplier contract in Novation's NOVAKIDS(TM) Novation's Pediatric Supply Chain Program to provide pediatric patients in hospitals around the United States with ostomy products, educational materials and support services._x000a__x000a_NOVAKIDS brings together quality pediatric products and services offered throughout Novation's national contracts and programs into a highly focused solution. NOVAKIDS provides support that helps the members and affiliates Novation serves to significantly enhance organizational effectiveness, reduce supply spend and advance supply chain efficiencies that lead to extraordinary care for the smallest patients."/>
    <s v="HAMW"/>
    <s v="Health &amp; Medicine Week"/>
    <b v="0"/>
    <s v="['ghea', 'c33', 'cscm', 'c333', 'ccat', 'gcat', 'ncat', 'nfact', 'nfcpin']"/>
    <s v="Hollister Incorporated; Hollister Incorporated Named a NOVAKIDS Signature Supplier to Expand Access to Pediatric Ostomy Products"/>
    <s v="Hollister Incorporated; Hollister Incorporated Named a NOVAKIDS Signature Supplier to Expand Access to Pediatric Ostomy Products&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n v="321"/>
  </r>
  <r>
    <n v="552"/>
    <m/>
    <x v="244"/>
    <x v="3"/>
    <x v="0"/>
    <n v="0"/>
    <n v="1"/>
    <n v="1"/>
    <n v="1"/>
    <s v="PocinkiAllegra"/>
    <s v="PocinkiAllegra"/>
    <s v="PocinkiAllegra"/>
    <x v="2"/>
    <x v="3"/>
    <m/>
    <m/>
    <m/>
    <m/>
    <s v="Yes"/>
    <s v="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s v="['smnsms', 'aapmy', 'dkuv', 'dkuv', 'smnsms', 'smns']"/>
    <s v="['smnsms']"/>
    <s v="NewsRX, LLC"/>
    <s v=",usa,namz,"/>
    <s v="NAMZ USA "/>
    <s v="2015 SEP 4 (NewsRx) -- By a News Reporter-Staff News Editor at Health &amp; Medicine Week -- Researchers detail new data in Health and Medicine. According to news reporting originating from Durham, North Carolina, by NewsRx correspondents, research stated, &quot;The purpose of this work was to assess the inherent image quality characteristics of a new multidetector computed tomography system in terms of noise, resolution, and detectability index as a function of image acquisition and reconstruction for a range of clinically relevant settings. A multisized image quality phantom (37, 30, 23, 18.5, and 12 cm physical diameter) was imaged on a SOMATOM Force scanner (Siemens Medical Solutions) under variable dose, kVp, and tube current modulation settings.&quot;"/>
    <s v="HAMW"/>
    <s v="Health &amp; Medicine Week"/>
    <b v="0"/>
    <s v="['ghea', 'gphys', 'gsci', 'gcat']"/>
    <s v="Health and Medicine; Findings from Duke University Broaden Understanding of Medical Physics (Characteristic image quality of a third generation dual-source MDCT scanner: Noise, resolution, and detectability)"/>
    <s v="Health and Medicine; Findings from Duke University Broaden Understanding of Medical Physics (Characteristic image quality of a third generation dual-source MDCT scanner: Noise, resolution, and detectability)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n v="621"/>
  </r>
  <r>
    <n v="298"/>
    <d v="2019-07-24T11:37:38"/>
    <x v="245"/>
    <x v="2"/>
    <x v="1"/>
    <n v="0"/>
    <n v="1"/>
    <n v="1"/>
    <n v="1"/>
    <s v="HalewiczVictoria"/>
    <s v="HalewiczVictoria"/>
    <m/>
    <x v="4"/>
    <x v="6"/>
    <m/>
    <s v="Diagnostics Operations"/>
    <s v="No"/>
    <s v="No"/>
    <s v="No"/>
    <s v="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s v="['hofman', 'hofman', 'hofman']"/>
    <s v="['hofman']"/>
    <s v="NewsRX, LLC"/>
    <s v=",usa,namz,"/>
    <s v="NAMZ USA "/>
    <s v="2015 OCT 9 (NewsRx) -- By a News Reporter-Staff News Editor at Health &amp; Medicine Week -- According to news reporting originating from Washington, D.C., by NewsRx journalists, a trademark application has been made for &quot;ACCU-CHEK COMPASS&quot; by D. Michael Young, representing Roche Diagnostics Operations. This application was made available to the public on September 17, 2015._x000a__x000a_The serial number for this application is 76070019."/>
    <s v="HAMW"/>
    <s v="Health &amp; Medicine Week"/>
    <b v="0"/>
    <s v="['ctmark', 'ghea', 'cgymtr', 'ccat', 'cinprp', 'gcat']"/>
    <s v="Trademarks; Roche Diagnostics Operations' Trademark Application for &quot;ACCU-CHEK COMPASS&quot; Filed"/>
    <s v="Trademarks; Roche Diagnostics Operations' Trademark Application for &quot;ACCU-CHEK COMPASS&quot; Filed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n v="175"/>
  </r>
  <r>
    <n v="299"/>
    <d v="2019-07-24T11:21:42"/>
    <x v="246"/>
    <x v="3"/>
    <x v="0"/>
    <n v="0"/>
    <n v="1"/>
    <n v="1"/>
    <n v="1"/>
    <s v="PocinkiAllegra"/>
    <s v="PocinkiAllegra"/>
    <m/>
    <x v="1"/>
    <x v="3"/>
    <m/>
    <m/>
    <m/>
    <m/>
    <s v="No"/>
    <s v="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s v="['nxsme', 'natkid', 'natkid', 'nxsme', 'nxsme']"/>
    <s v="['nxsme']"/>
    <s v="NewsRX, LLC"/>
    <s v=",usa,namz,"/>
    <s v="NAMZ USA "/>
    <s v="2015 NOV 13 (NewsRx) -- By a News Reporter-Staff News Editor at Health &amp; Medicine Week -- NxStage Kidney Care announced the NxStage Kidney Care RV Tour, a trip that aims to educate patients on more flexible in-center dialysis and home dialysis options available to help enhance their quality of life. NxStage Kidney Care, Inc., a subsidiary of NxStage Medical, Inc. (Nasdaq: NXTM) invites patients and their care partners to stop by a Kidney Walk or Open House on the RV tour to meet Brad Payne, a NxStage Kidney Care in-center patient, and NxStage patient advocate Harvey Wells, a kidney transplant recipient and former dialysis patient. The NxStage Kidney Care RV Tour dates, times and locations can be found at nxstagekidneycare.com/events._x000a__x000a_http://photos.prnewswire.com/prnvar/20141008/150974"/>
    <s v="HAMW"/>
    <s v="Health &amp; Medicine Week"/>
    <b v="0"/>
    <s v="['ghea', 'gtrea', 'ccat', 'gdial', 'gihea', 'gcat', 'ggroup']"/>
    <s v="NxStage Medical, Inc. NxStage Kidney Care Patient Hits the Road in RV to Raise Awareness of More Flexible Dialysis Treatment Options"/>
    <s v="NxStage Medical, Inc. NxStage Kidney Care Patient Hits the Road in RV to Raise Awareness of More Flexible Dialysis Treatment Options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n v="461"/>
  </r>
  <r>
    <n v="553"/>
    <m/>
    <x v="247"/>
    <x v="3"/>
    <x v="0"/>
    <n v="0"/>
    <n v="1"/>
    <n v="1"/>
    <n v="1"/>
    <s v="KeastJessica"/>
    <s v="KeastJessica"/>
    <s v="KeastJessica"/>
    <x v="2"/>
    <x v="3"/>
    <m/>
    <m/>
    <m/>
    <m/>
    <s v="Yes"/>
    <s v="&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s v="['unvtxa']"/>
    <s v="[]"/>
    <s v="Asian News International"/>
    <s v=",usa,ustx,namz,uss,"/>
    <s v="ASIA INDIA SASIAZ "/>
    <s v="Houston, July 23 -- - A team of scientists, led by an Indian, has reportedly developed a plant protein-based drug for treatment of all infectious diseases, including Malaria, AIDs and Ebola._x000a__x000a_The drug, which is still under clinical trial, could eventually be 'a single vaccine adjuvant shot to treat multiple infectious diseases.'"/>
    <s v="HNASNI"/>
    <s v="Asian News International"/>
    <b v="0"/>
    <s v="['gout', 'ctrial', 'c23', 'ccat', 'gcat', 'ghea']"/>
    <s v="Indian-led US team develops plant protein-based drugs for multiple infectious diseases"/>
    <s v="Indian-led US team develops plant protein-based drugs for multiple infectious diseases&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n v="363"/>
  </r>
  <r>
    <n v="300"/>
    <d v="2019-07-24T11:43:07"/>
    <x v="248"/>
    <x v="1"/>
    <x v="0"/>
    <n v="0"/>
    <n v="1"/>
    <n v="1"/>
    <n v="1"/>
    <s v="NevilleQuinton"/>
    <s v="NevilleQuinton"/>
    <m/>
    <x v="0"/>
    <x v="0"/>
    <s v="ZipDose"/>
    <s v="Aprecia"/>
    <s v="Yes"/>
    <s v="No"/>
    <s v="No"/>
    <s v="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s v="['aprepc', 'usfda', 'aprepc', 'aprepc', 'usfda', 'usfda']"/>
    <s v="['usfda', 'aprepc']"/>
    <s v="Asian News International"/>
    <s v=",eland,usa,eecz,eurz,namz,uk,weurz,"/>
    <s v="ASIA INDIA SASIAZ "/>
    <s v="London, Aug. 5 -- After approving 3D printed medical devices, the US Food and Drug Administration has now given green light to the production of 3D-printed pill._x000a__x000a_It is being said that the new drug which is dubbed Spritam was developed by Aprecia Pharmaceuticals to control seizures brought on by epilepsy and they claim that printing the drug means that they could pack up to 1,000 milligrams into an individual tablet, reported the BBC."/>
    <s v="HNASNI"/>
    <s v="Asian News International"/>
    <b v="1"/>
    <s v="['cappro', 'c13', 'c22', 'ccat', 'ncat', 'nfact', 'nfcpin']"/>
    <s v="US FDA approves first 3D printed pills"/>
    <s v="US FDA approves first 3D printed pills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n v="254"/>
  </r>
  <r>
    <n v="301"/>
    <d v="2019-07-24T12:14:01"/>
    <x v="249"/>
    <x v="1"/>
    <x v="0"/>
    <n v="0"/>
    <n v="2"/>
    <n v="2"/>
    <m/>
    <s v="GoldsteinJoshua_Bayoan"/>
    <m/>
    <m/>
    <x v="0"/>
    <x v="2"/>
    <s v="Contrave"/>
    <m/>
    <s v="Yes"/>
    <s v="No"/>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2"/>
    <d v="2019-07-24T11:36:32"/>
    <x v="249"/>
    <x v="2"/>
    <x v="1"/>
    <n v="0"/>
    <n v="2"/>
    <n v="2"/>
    <m/>
    <s v="GoldsteinJoshua_Bayoan"/>
    <m/>
    <m/>
    <x v="0"/>
    <x v="2"/>
    <s v="contrave"/>
    <m/>
    <s v="Unsure"/>
    <s v="Yes"/>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3"/>
    <d v="2019-07-24T11:19:24"/>
    <x v="250"/>
    <x v="1"/>
    <x v="0"/>
    <n v="0"/>
    <n v="1"/>
    <n v="2"/>
    <m/>
    <s v="FowersAlyssa_Extra4"/>
    <m/>
    <m/>
    <x v="0"/>
    <x v="4"/>
    <s v="TKM-Ebola-Guinea"/>
    <s v="Tekmira Pharmaceuticals Corp."/>
    <s v="Yes"/>
    <s v="Yes"/>
    <s v="No"/>
    <s v="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s v="['inxph', 'inxph', 'inxph']"/>
    <s v="['inxph']"/>
    <s v="Hearst Communications, Inc."/>
    <s v=",ustx,namz,usa,uss,"/>
    <s v="NAMZ USA "/>
    <s v="MEXICO_x000a__x000a_10 killed in attack on beer supply center"/>
    <s v="HOU"/>
    <s v="Houston Chronicle"/>
    <b v="0"/>
    <s v="['nsum', 'ncat', 'nfact', 'nfce', 'niwe']"/>
    <s v="In brief"/>
    <s v="In brief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n v="203"/>
  </r>
  <r>
    <n v="304"/>
    <d v="2019-07-24T11:24:40"/>
    <x v="251"/>
    <x v="3"/>
    <x v="0"/>
    <n v="0"/>
    <n v="1"/>
    <n v="1"/>
    <n v="1"/>
    <s v="SavchynKateryna"/>
    <s v="SavchynKateryna"/>
    <m/>
    <x v="1"/>
    <x v="3"/>
    <m/>
    <m/>
    <m/>
    <m/>
    <s v="No"/>
    <s v="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s v="['arbnbo', 'rcta', 'aorfhde', 'arbnbo', 'arbnbo', 'rcta', 'sanols', 'ucbpi', 'usfda', 'usfda', 'usfda']"/>
    <s v="['usfda', 'rcta', 'arbnbo']"/>
    <s v="Accord Fintech"/>
    <s v=",usa,india,asiaz,bric,devgcoz,dvpcoz,indsubz,namz,sasiaz,"/>
    <s v="ASIA INDIA SASIAZ SEASIAZ "/>
    <s v="India, March 19 -- Aurobindo Pharma has received a tentative approval from the US Food &amp; Drug Administration (USFDA) for Lacosamide Tablets 50mg, 100mg, 150mg and 200mg (ANDA 204994). Lacosamide Tablets are the generic equivalent of USB Inc's Vimpat Tablets and used in the treatment of partial-onset seizures in patients with epilepsy aged 17 years and older with a market size of approximately $593 Million for the twelve months ending January 2015 according to I MS.This ANDA contains a Paragraph IV certification and is currently under litigation in the United States District Court for the District of Delaware [UCB Inc, UCB Pharma GMBH Research Corporation Technologies Inc. and Harris FRC Corporation v. Aurobindo Pharma and Aurobindo Pharma USA Inc, Civil Action No. 1:13-cv-01210-UNA]. Aurobindo now has a total of 193 ANDA approvals (165 Final approvals and 28 Tentative approvals) from USFDA.Aurobindo Pharma manufactures generic pharmaceuticals and active pharmaceutical ingredients."/>
    <s v="HTACCF"/>
    <s v="Accord Fintech"/>
    <b v="1"/>
    <s v="['cappro', 'c13', 'c22', 'ccat', 'ncat', 'nfact', 'nfcpin']"/>
    <s v="Aurobindo Pharma receives USFDA Tentative Approval for Lacosamide Tablets"/>
    <s v="Aurobindo Pharma receives USFDA Tentative Approval for Lacosamide Tablets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n v="228"/>
  </r>
  <r>
    <n v="305"/>
    <d v="2019-07-24T11:54:27"/>
    <x v="252"/>
    <x v="1"/>
    <x v="0"/>
    <n v="0"/>
    <n v="1"/>
    <n v="1"/>
    <n v="1"/>
    <s v="SavchynKateryna"/>
    <s v="SavchynKateryna"/>
    <m/>
    <x v="0"/>
    <x v="5"/>
    <s v="evera mri icd"/>
    <s v="medtronic"/>
    <s v="Yes"/>
    <s v="Yes"/>
    <s v="No"/>
    <s v="&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s v="['medinc', 'usfda', 'htrhym', 'medinc', 'medinc', 'nasdaq', 'nvtysc', 'seexc', 'usfda', 'ygolo']"/>
    <s v="['usfda', 'medinc']"/>
    <s v="NASDAQ OMX Corporate Solutions International Limited"/>
    <s v=",usa,namz,"/>
    <s v="EUR UK WEURZ "/>
    <s v="Evera MRI ICD System Approved for Use During Full Body MRI Scans for Patients at Risk of Sudden Cardiac Arrest_x000a__x000a_DUBLIN -¬†Sept. 14, 2015 - Medtronic plc (NYSE: MDT) today announced that it has received the first U.S. Food and Drug Administration (FDA) approval for an implantable cardioverter defibrillator (ICD) system for use with magnetic resonance imaging (MRI) scans. The Medtronic Evera MRI(TM) SureScan¬Æ ICD System is approved for MRI scans on any part of the body without positioning restrictions, which means that patients in the U.S. who depend on life-saving ICDs also now have access to MRI scans if and when they need them. The newly approved system, which will be commercially available this month,¬†includes the Evera MRI ICD and Sprint Quattro¬Æ Secure MRI SureScan¬Æ DF4 leads, which must be used together to be considered MR-conditional."/>
    <s v="HUGNEN"/>
    <s v="Nasdaq / Globenewswire"/>
    <b v="1"/>
    <s v="['cappro', 'grdly', 'gcard', 'npress', 'c13', 'c22', 'ccat', 'gcat', 'ghea', 'gmed', 'gtrea', 'ncat', 'nfact', 'nfcpin']"/>
    <s v="Medtronic First to Receive FDA Approval for MR-Conditional Implantable Cardioverter Defibrillator System"/>
    <s v="Medtronic First to Receive FDA Approval for MR-Conditional Implantable Cardioverter Defibrillator System&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n v="1343"/>
  </r>
  <r>
    <n v="306"/>
    <d v="2019-07-24T11:51:29"/>
    <x v="253"/>
    <x v="3"/>
    <x v="0"/>
    <n v="0"/>
    <n v="1"/>
    <n v="2"/>
    <m/>
    <s v="Extra4_IschCalvin"/>
    <m/>
    <m/>
    <x v="1"/>
    <x v="3"/>
    <m/>
    <m/>
    <m/>
    <m/>
    <s v="No"/>
    <s v="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s v="[]"/>
    <s v="[]"/>
    <s v="Pioneer Newspapers, Inc."/>
    <s v=",usid,namz,usa,usw,"/>
    <s v="NAMZ USA "/>
    <s v="Have you ever imagined working in a tranquil environment complemented by a sense of balance and the joy of helping others? If you're compassionate, respectful, and a good listener, then a career in massage therapy just might be for you. There are many opportunities in massage therapy if you're just starting out or looking to make a career change._x000a__x000a_The need for massage therapists is growing at a rapid rate and is expected to increase 20 percent from 2010 to 2020 - faster than almost all other occupations. In addition to employment opportunities in a chiropractic office, a day spa, a sports facility, or on a cruise ship, today, massage therapists also play an important role in caring for a variety of medical issues."/>
    <s v="IDAHOSJ"/>
    <s v="Idaho State Journal"/>
    <b v="0"/>
    <s v="['ccat']"/>
    <s v="Interested in becoming a massage therapist?"/>
    <s v="Interested in becoming a massage therapis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n v="343"/>
  </r>
  <r>
    <n v="307"/>
    <d v="2019-07-25T14:08:55"/>
    <x v="254"/>
    <x v="3"/>
    <x v="0"/>
    <n v="0"/>
    <n v="1"/>
    <n v="1"/>
    <n v="1"/>
    <s v="KeastJessica"/>
    <s v="KeastJessica"/>
    <m/>
    <x v="1"/>
    <x v="3"/>
    <m/>
    <m/>
    <m/>
    <m/>
    <s v="No"/>
    <s v="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s v="['biomer', 'biomer', 'biomer', 'usfda', 'usfda']"/>
    <s v="['biomer']"/>
    <s v="Inside Washington Publishers"/>
    <s v=",usa,namz,"/>
    <s v="NAMZ USA "/>
    <s v="An industry stakeholder told FDA the regulatory landscape must be revamped to help in vitro diagnostic companies develop non-microbial biomarkers for infection, raising the issue at a public meeting on the issue last Friday (Oct. 16). FDA says such biomarkers can significantly improve antibiotic stewardship, and the agency is looking at critical issues related to their validation as it assists with the White House's National Action Plan for Combating Antibiotic-Resistant Bacteria._x000a__x000a_Mark Miller, chief medical officer at bioMerieux, said the clinical trials and health-economic studies needed in conjunction with the regulatory pathway for registration and adoption of non-microbial biomarkers are so long, complex and costly they pose a challenge to the traditional path companies follow to bring a diagnostic test to market."/>
    <s v="IFDAW"/>
    <s v="FDA Week"/>
    <b v="1"/>
    <s v="['c23', 'ghea', 'cappro', 'ctrial', 'reqrph', 'c13', 'c22', 'ccat', 'gcat', 'ncat', 'nfact', 'nfcpin', 'redit', 'reqr']"/>
    <s v="IVD STAKEHOLDER: INCENTIVES NEEDED TO DEVELOP NON-MICROBIAL BIOMARKERS"/>
    <s v="IVD STAKEHOLDER: INCENTIVES NEEDED TO DEVELOP NON-MICROBIAL BIOMARKERS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n v="652"/>
  </r>
  <r>
    <n v="308"/>
    <d v="2019-07-25T14:11:55"/>
    <x v="255"/>
    <x v="2"/>
    <x v="1"/>
    <n v="0"/>
    <n v="1"/>
    <m/>
    <m/>
    <m/>
    <m/>
    <m/>
    <x v="4"/>
    <x v="0"/>
    <s v="Exparel"/>
    <m/>
    <s v="Unsure"/>
    <s v="Unsure"/>
    <s v="No"/>
    <s v="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s v="['pacphr', 'ethold', 'ethold', 'follar', 'follar', 'pacphr', 'pacphr', 'usfda', 'usfda']"/>
    <s v="['pacphr']"/>
    <s v="Inside Washington Publishers"/>
    <s v=",usa,namz,"/>
    <s v="NAMZ USA "/>
    <s v="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
    <s v="IHPDB"/>
    <s v="InsideHealthPolicy.coms's Daily Briefing"/>
    <b v="0"/>
    <s v="['c12', 'ccat', 'ncat', 'nfact', 'nfcpex', 'nfcpin']"/>
    <s v="FDA Pulled Off-Label Warning Letter Amidst Settlement Talks With Pacira"/>
    <s v="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n v="881"/>
  </r>
  <r>
    <n v="309"/>
    <d v="2019-07-24T12:24:19"/>
    <x v="256"/>
    <x v="3"/>
    <x v="0"/>
    <n v="0"/>
    <n v="1"/>
    <n v="1"/>
    <n v="1"/>
    <s v="PietrowiczSean"/>
    <s v="PietrowiczSean"/>
    <m/>
    <x v="1"/>
    <x v="3"/>
    <m/>
    <m/>
    <m/>
    <m/>
    <s v="No"/>
    <s v="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s v="['irevs']"/>
    <s v="[]"/>
    <s v="HT Media Limited"/>
    <s v=",usa,namz,"/>
    <s v="NAMZ USA "/>
    <s v="WASHINGTON, Jan. 13 -- Office of the Assistant Secretary for Health issues Grants Notice related to FY15 Research, Monitoring and Outcomes Definitions for Vaccine Safety._x000a__x000a_The funding opportunity number NV-VSR-15-001 was posted on Jan. 13 with an application closing date of June 30, 2016."/>
    <s v="INDFED"/>
    <s v="US Fed News"/>
    <b v="0"/>
    <s v="[None]"/>
    <s v="OFFICE OF THE ASSISTANT SECRETARY FOR HEALTH ISSUES GRANTS NOTICE ON &quot;FY15 RESEARCH, MONITORING AND OUTCOMES DEFINITIONS FOR VACCINE SAFETY&quot;"/>
    <s v="OFFICE OF THE ASSISTANT SECRETARY FOR HEALTH ISSUES GRANTS NOTICE ON &quot;FY15 RESEARCH, MONITORING AND OUTCOMES DEFINITIONS FOR VACCINE SAFETY&quot;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n v="685"/>
  </r>
  <r>
    <n v="310"/>
    <d v="2019-07-24T11:53:28"/>
    <x v="257"/>
    <x v="3"/>
    <x v="0"/>
    <n v="0"/>
    <n v="1"/>
    <n v="2"/>
    <m/>
    <s v="Extra4_McDonaldSarah"/>
    <m/>
    <m/>
    <x v="1"/>
    <x v="3"/>
    <m/>
    <m/>
    <m/>
    <m/>
    <s v="No"/>
    <s v="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s v="[]"/>
    <s v="[]"/>
    <s v="HT Media Limited"/>
    <s v=",usa,namz,"/>
    <s v="NAMZ USA "/>
    <s v="Bethesda, Md., Jan. 16 -- ClinicalTrials.gov registry received information related to the study (NCT02338882) titled 'Clinical Investigation of the Bi Flex M Multifocal IOL' on Jan. 7._x000a__x000a_Brief Summary: During cataract surgery an artificial lens is implanted in the eye. These artificial lenses are called intraocular lenses (IOLs) and there are many different types of IOL designs. IOLs are of fixed focus and so unless a multifocal IOL is used you would need to wear spectacles for viewing near objects. This study has been designed to look at how well a multifocal IOL corrects distance and near vision in comparison with a conventional monofocal IOL. Both types of IOLs are commercially available and are commonly implanted. Using new non-invasive methods we hope to be able to better judge the visual performance of these IOLs. In addition the study will involve imaging and examining the IOLs to determine the prevalence of any post-operative complications."/>
    <s v="INDFED"/>
    <s v="US Fed News"/>
    <b v="0"/>
    <s v="['gblind', 'gcat', 'ghea', 'gmed']"/>
    <s v="Clinical Trial: Clinical Investigation of the Bi Flex M Multifocal IOL"/>
    <s v="Clinical Trial: Clinical Investigation of the Bi Flex M Multifocal IOL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n v="242"/>
  </r>
  <r>
    <m/>
    <d v="2019-07-24T14:15:00"/>
    <x v="258"/>
    <x v="1"/>
    <x v="0"/>
    <m/>
    <m/>
    <m/>
    <m/>
    <s v="Gizem review"/>
    <m/>
    <m/>
    <x v="1"/>
    <x v="2"/>
    <s v="CoolSculpting System"/>
    <s v="ZELTIQ Aesthetics Inc."/>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1"/>
    <d v="2019-07-24T11:28:55"/>
    <x v="258"/>
    <x v="2"/>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2"/>
    <d v="2019-07-24T11:51:53"/>
    <x v="258"/>
    <x v="2"/>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3"/>
    <d v="2019-07-24T11:24:37"/>
    <x v="258"/>
    <x v="2"/>
    <x v="1"/>
    <n v="-1"/>
    <n v="4"/>
    <n v="4"/>
    <m/>
    <s v="NevilleQuinton_KattampallilNeil_NairDevika_PristavecTeja"/>
    <m/>
    <m/>
    <x v="4"/>
    <x v="6"/>
    <s v="CoolSculpting System"/>
    <s v="ZELTIQ Aesthetics Inc."/>
    <s v="Unsure"/>
    <s v="Unsure"/>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4"/>
    <d v="2019-07-24T14:15:23"/>
    <x v="258"/>
    <x v="2"/>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5"/>
    <d v="2019-07-24T11:42:23"/>
    <x v="259"/>
    <x v="3"/>
    <x v="0"/>
    <n v="0"/>
    <n v="1"/>
    <n v="1"/>
    <n v="1"/>
    <s v="McDonaldSarah"/>
    <s v="McDonaldSarah"/>
    <m/>
    <x v="1"/>
    <x v="3"/>
    <m/>
    <m/>
    <m/>
    <m/>
    <s v="No"/>
    <s v="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s v="[]"/>
    <s v="[]"/>
    <s v="HT Media Limited"/>
    <s v=",usa,namz,"/>
    <s v="NAMZ USA "/>
    <s v="Bethesda, Md., Aug. 26 -- ClinicalTrials.gov registry received information related to the study (NCT02526381) titled 'Clinical Cohort Study On The Relation Among Prescription, Syndrome and Disease of Turbid Phlegm and Blood Stasis for Coronary Heart Disease' on Aug. 14."/>
    <s v="INDFED"/>
    <s v="US Fed News"/>
    <b v="0"/>
    <s v="['ctrial', 'gcard', 'c23', 'ccat', 'gcat', 'ghea', 'gmed']"/>
    <s v="Clinical Trial: Clinical Cohort Study On The Relation Among Prescription, Syndrome and Disease of Turbid Phlegm and Blood Stasis for Coronary Heart Disease"/>
    <s v="Clinical Trial: Clinical Cohort Study On The Relation Among Prescription, Syndrome and Disease of Turbid Phlegm and Blood Stasis for Coronary Heart Disease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n v="302"/>
  </r>
  <r>
    <n v="554"/>
    <m/>
    <x v="260"/>
    <x v="3"/>
    <x v="0"/>
    <n v="0"/>
    <n v="1"/>
    <n v="1"/>
    <n v="1"/>
    <s v="Extra2"/>
    <s v="Extra2"/>
    <s v="Extra2"/>
    <x v="2"/>
    <x v="3"/>
    <m/>
    <m/>
    <m/>
    <m/>
    <s v="Yes"/>
    <s v="&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s v="[]"/>
    <s v="[]"/>
    <s v="HT Media Limited"/>
    <s v=",usa,usny,namz,use,"/>
    <s v="NAMZ USA "/>
    <s v="ALBANY, N.Y., Dec. 14 -- Gov. Andrew M. Cuomo issued the following press release:_x000a__x000a_Governor Cuomo announced New York State has executed an agreement to join the National Association of Boards of Pharmacy PMP InterConnect hub. States that participate in the hub are able to share data from their respective Prescription Monitoring Programs and prevent individuals from evading state laws in order to stockpile dangerous controlled substances."/>
    <s v="INDFED"/>
    <s v="US Fed News"/>
    <b v="0"/>
    <s v="['gabus', 'npress', 'gcat', 'gcom', 'ghea', 'gmed', 'gsoc', 'ncat']"/>
    <s v="GOV. CUOMO ANNOUNCES NEW YORK STATE JOINS NATIONAL ASSOCIATION OF BOARDS OF PHARMACY PRESCRIPTION MONITORING PROGRAMS INTERCONNECT HUB"/>
    <s v="GOV. CUOMO ANNOUNCES NEW YORK STATE JOINS NATIONAL ASSOCIATION OF BOARDS OF PHARMACY PRESCRIPTION MONITORING PROGRAMS INTERCONNECT HUB&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n v="623"/>
  </r>
  <r>
    <n v="316"/>
    <d v="2019-07-24T11:57:36"/>
    <x v="261"/>
    <x v="3"/>
    <x v="0"/>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7"/>
    <d v="2019-07-24T12:05:21"/>
    <x v="261"/>
    <x v="2"/>
    <x v="1"/>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8"/>
    <d v="2019-07-24T11:59:18"/>
    <x v="262"/>
    <x v="1"/>
    <x v="0"/>
    <n v="0"/>
    <n v="1"/>
    <n v="1"/>
    <n v="1"/>
    <s v="Extra5"/>
    <s v="Extra5"/>
    <m/>
    <x v="0"/>
    <x v="4"/>
    <s v="Januvia,Tecos"/>
    <s v="Merck"/>
    <s v="No"/>
    <s v="Yes"/>
    <s v="No"/>
    <s v="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s v="['brstmy', 'brstmy', 'brstmy', 'medinc', 'medinc', 'nasdaq', 'usfda', 'zenec', 'schplo', 'zenec', 'utthpc', 'medinc']"/>
    <s v="['medinc', 'utthpc', 'zenec', 'schplo', 'brstmy']"/>
    <s v="Investor's Business Daily"/>
    <s v=",usa,namz,"/>
    <s v="NAMZ USA "/>
    <s v="Big pharma Merck's stock jumped 5% Tuesday as the company's first-quarter earnings beat estimates, bolstered by good news on its diabetes franchise. At the same time, big biotech and IBD 50 stock United Therapeutics fell 5.2% as its quarter missed views._x000a__x000a_Merck (NYSE:MRK) reported earnings of 85 cents a share, down 3% from the year-earlier quarter but 10 cents better than analyst views. Sales shrank 8% to $9.43 billion but beat consensus by nearly $400 million."/>
    <s v="INVDAI"/>
    <s v="Investor's Business Daily"/>
    <b v="0"/>
    <s v="['c23', 'c151', 'gdias', 'ncolu', 'c15', 'ccat', 'gcat', 'ghea', 'gmed', 'ncat', 'nfact', 'nfcpin']"/>
    <s v="Merck Jumps On Q1 Beat; United Therapeutics Drops Diabetes Drug Lifts Merck Cancer drug Keytruda also bright spot; hypertension drug falls short for United"/>
    <s v="Merck Jumps On Q1 Beat; United Therapeutics Drops Diabetes Drug Lifts Merck Cancer drug Keytruda also bright spot; hypertension drug falls short for United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n v="865"/>
  </r>
  <r>
    <n v="319"/>
    <d v="2019-07-24T11:55:33"/>
    <x v="263"/>
    <x v="3"/>
    <x v="0"/>
    <n v="0"/>
    <n v="1"/>
    <n v="1"/>
    <n v="1"/>
    <s v="NevilleQuinton"/>
    <s v="NevilleQuinton"/>
    <m/>
    <x v="1"/>
    <x v="3"/>
    <m/>
    <m/>
    <m/>
    <m/>
    <s v="No"/>
    <s v="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s v="['dessoi', 'usfda', 'dessoi', 'dessoi', 'usfda', 'usfda']"/>
    <s v="['usfda', 'dessoi']"/>
    <s v="Fusion Media Limited"/>
    <s v=",usa,namz,"/>
    <s v="ASIA GULFST MEASTZ UAE WASIAZ "/>
    <s v="InVivo Therapeutics Holdings Corp. has announced it has won conditional approval of a study protocol amendment from the U.S. Food and Drug Administration (FDA) with which its ongoing pilot study will be converted into a pivotal probable benefit study._x000a__x000a_The approval is conditional exclusively upon a minor change to the informed consent form that has already been filed with the FDA."/>
    <s v="INVEN"/>
    <s v="Investing.com"/>
    <b v="1"/>
    <s v="['cappro', 'c13', 'c22', 'ccat', 'ncat', 'nfact', 'nfcpin']"/>
    <s v="United States : InVivo Therapeutics wins FDA's conditional approval of study protocol amendment"/>
    <s v="United States : InVivo Therapeutics wins FDA's conditional approval of study protocol amendment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n v="125"/>
  </r>
  <r>
    <n v="555"/>
    <m/>
    <x v="264"/>
    <x v="3"/>
    <x v="0"/>
    <n v="0"/>
    <n v="1"/>
    <n v="1"/>
    <n v="1"/>
    <s v="Bayoan"/>
    <s v="Bayoan"/>
    <s v="Bayoan"/>
    <x v="2"/>
    <x v="3"/>
    <m/>
    <m/>
    <m/>
    <m/>
    <s v="Yes"/>
    <s v="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s v="['nrmlph', 'nrmlph', 'nrmlph', 'wtsnph']"/>
    <s v="['nrmlph']"/>
    <s v="NewsRX, LLC"/>
    <s v=",usa,namz,"/>
    <s v="NAMZ USA "/>
    <s v="2015 NOV 14 (VerticalNews) -- By a News Reporter-Staff News Editor at Investment Weekly News -- According to news reporting originating from Washington, D.C., by VerticalNews journalists, a patent application by the inventors Prasad, Achampeta Rathan (Hyderabad, IN); Swaringen, JR., Roy A. (Durham, NC); Reid, John Gregory (Groton, MA); Moriarty, Robert M. (Michiana Shores, IN); Sahoo, Akhila Kumar (Hyderabad, IN), filed on April 24, 2015, was made available online on October 29, 2015._x000a__x000a_The assignee for this patent application is Kythera Biopharmaceuticals, Inc."/>
    <s v="INVWK"/>
    <s v="Investment Weekly News"/>
    <b v="0"/>
    <s v="['c133', 'ccat', 'cgymtr', 'cinprp']"/>
    <s v="Kythera Biopharmaceuticals, Inc. Patent Application Titled &quot;Preparation of Bile Acids and Intermediates Thereof&quot; Published Online (USPTO 20150299245)"/>
    <s v="Kythera Biopharmaceuticals, Inc. Patent Application Titled &quot;Preparation of Bile Acids and Intermediates Thereof&quot; Published Online (USPTO 20150299245)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n v="967"/>
  </r>
  <r>
    <n v="320"/>
    <d v="2019-07-24T12:04:30"/>
    <x v="265"/>
    <x v="3"/>
    <x v="0"/>
    <n v="0"/>
    <n v="1"/>
    <n v="1"/>
    <n v="1"/>
    <s v="SavchynKateryna"/>
    <s v="SavchynKateryna"/>
    <m/>
    <x v="1"/>
    <x v="3"/>
    <m/>
    <m/>
    <m/>
    <m/>
    <s v="No"/>
    <s v="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s v="['eucmm', 'euecar', 'eumagy', 'eumagy', 'euruno', 'euruno', 'hjzdvs', 'usfda', 'usfda', 'euruno', 'usfda']"/>
    <s v="['usfda', 'euruno']"/>
    <s v="Inside Washington Publishers"/>
    <s v=",eecz,usa,eurz,namz,"/>
    <s v="NAMZ USA "/>
    <s v="NEW YORK -- European Union trade negotiators here this week were expected to raise substantively for the first time a proposal from the U.S. and EU generic pharmaceutical industries that they say would make it easier and less costly to bring generic drugs to market on both sides of the Atlantic, according to industry sources._x000a__x000a_The discussion anticipated during the ninth round of the Transatlantic Trade and Investment Partnership (TTIP) talks comes after groups representing the generic industries in both the U.S. and EU on April 17 sent a joint letter and a five-page position paper on this issue to EU Trade Commissioner Cecilia Malmstrom and Stephen Ostroff, acting commissioner for the U.S. Food &amp; Drug Administration (FDA)."/>
    <s v="IUST"/>
    <s v="Inside U.S. Trade"/>
    <b v="1"/>
    <s v="['cappro', 'genv', 'c13', 'c22', 'ccat', 'gcat', 'ncat', 'nfact', 'nfcpin']"/>
    <s v="EU POISED TO RAISE GENERIC DRUG INDUSTRY PROPOSAL FOR QUICKER APPROVALS"/>
    <s v="EU POISED TO RAISE GENERIC DRUG INDUSTRY PROPOSAL FOR QUICKER APPROVALS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n v="764"/>
  </r>
  <r>
    <n v="321"/>
    <d v="2019-07-24T13:09:45"/>
    <x v="266"/>
    <x v="3"/>
    <x v="0"/>
    <n v="0"/>
    <n v="1"/>
    <n v="0"/>
    <m/>
    <m/>
    <m/>
    <m/>
    <x v="1"/>
    <x v="3"/>
    <m/>
    <m/>
    <m/>
    <m/>
    <s v="No"/>
    <s v="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s v="['cabsy', 'wstge', 'abotlb', 'abotlb', 'alibab', 'alibab', 'amronl', 'amronl', 'cabsy', 'cabsy', 'homboi', 'perrgo', 'wlgrn', 'wlmrt', 'wstge']"/>
    <s v="['wstge', 'cabsy']"/>
    <s v="Dow Jones &amp; Company, Inc."/>
    <s v=",china,eurz,usa,use,apacz,asiaz,bric,chinaz,devgcoz,dvpcoz,easiaz,namz,"/>
    <s v="NAMZ USA "/>
    <s v="CABLEVISION_x000a__x000a_CEO Predicts Decline"/>
    <s v="J"/>
    <s v="The Wall Street Journal"/>
    <b v="1"/>
    <s v="['c181', 'c22', 'neqac', 'c18', 'cactio', 'ccat', 'ncat', 'nfact', 'nfcpin', 'nsum', 'nfce', 'niwe', 'ncdig']"/>
    <s v="Business News: Business Watch"/>
    <s v="Business News: Business Watch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n v="583"/>
  </r>
  <r>
    <n v="322"/>
    <d v="2019-07-24T12:06:04"/>
    <x v="267"/>
    <x v="3"/>
    <x v="0"/>
    <n v="0"/>
    <n v="1"/>
    <n v="2"/>
    <m/>
    <s v="Bayoan_GoldsteinJoshua"/>
    <m/>
    <m/>
    <x v="1"/>
    <x v="3"/>
    <m/>
    <m/>
    <m/>
    <m/>
    <s v="No"/>
    <s v="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s v="['unvmig']"/>
    <s v="[]"/>
    <s v="Dow Jones &amp; Company, Inc."/>
    <s v=",usa,namz,"/>
    <s v="NAMZ USA "/>
    <s v="We all know the basics of the placebo effect: Someone takes a sugar capsule that a trusted doctor has extolled as a breakthrough in pain relief, and the patient reports that the pain has disappeared. The logic seems obvious: Either the patient never really had significant pain, or he still has pain but plays it down to please his doctor._x000a__x000a_The seemingly obvious, however, is sometimes dead wrong. Researchers know that when someone expects a therapeutic benefit, the anticipation itself can have a real physiological effect on how much pain he feels, as well as on his emotions and cognitive performance."/>
    <s v="J"/>
    <s v="The Wall Street Journal"/>
    <b v="0"/>
    <s v="['ghea', 'gsci', 'reqrph', 'gcat', 'redit', 'reqr']"/>
    <s v="REVIEW --- Mind &amp; Matter: Brain Chemicals Explain the Power Of Placebos"/>
    <s v="REVIEW --- Mind &amp; Matter: Brain Chemicals Explain the Power Of Placebos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n v="657"/>
  </r>
  <r>
    <n v="323"/>
    <d v="2019-07-24T11:41:30"/>
    <x v="268"/>
    <x v="3"/>
    <x v="0"/>
    <n v="0"/>
    <n v="1"/>
    <n v="1"/>
    <n v="1"/>
    <s v="IschCalvin"/>
    <s v="IschCalvin"/>
    <m/>
    <x v="1"/>
    <x v="3"/>
    <m/>
    <m/>
    <m/>
    <m/>
    <s v="No"/>
    <s v="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s v="['takta', 'amge', 'amge', 'nathg', 'takta', 'takta', 'usfda', 'vlkwag', 'vlkwag', 'vlkwag']"/>
    <s v="['vlkwag', 'takta']"/>
    <s v="Dow Jones &amp; Company, Inc."/>
    <s v=",eurz,usa,namz,"/>
    <s v="NAMZ USA "/>
    <s v="VOLKSWAGEN_x000a__x000a_SUV'S Air-Bag Rupture"/>
    <s v="J"/>
    <s v="The Wall Street Journal"/>
    <b v="0"/>
    <s v="['c12', 'gvjus', 'neqac', 'ccat', 'gcat', 'gpir', 'gpol', 'gvbod', 'gvexe', 'ncat', 'nfact', 'nfcpex', 'nfcpin', 'ncdig']"/>
    <s v="Business News: Business Watch"/>
    <s v="Business News: Business Watch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n v="434"/>
  </r>
  <r>
    <n v="556"/>
    <m/>
    <x v="269"/>
    <x v="3"/>
    <x v="0"/>
    <n v="0"/>
    <n v="1"/>
    <n v="1"/>
    <n v="1"/>
    <s v="Bayoan"/>
    <s v="Bayoan"/>
    <s v="Bayoan"/>
    <x v="2"/>
    <x v="3"/>
    <m/>
    <m/>
    <m/>
    <m/>
    <s v="Yes"/>
    <s v="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s v="['echosp', 'sinbrd', 'wstge', 'comcst', 'comcst', 'dsnyw', 'dsnyw', 'echosp', 'echosp', 'krogr', 'krogr', 'medinc', 'medinc', 'morvp', 'pilpri', 'pilpri', 'sanfar', 'sanfar', 'sinbrd', 'sinbrd', 'syscop', 'syscop', 'twcenf', 'twcenf', 'tychea', 'tychea', 'tysf', 'tysf', 'usdtr', 'vrsntv', 'wstge', 'wstge']"/>
    <s v="['wstge', 'sinbrd', 'echosp']"/>
    <s v="Dow Jones &amp; Company, Inc."/>
    <s v=",usa,eurz,usca,use,usmd,usms,usw,namz,uss,"/>
    <s v="NAMZ USA "/>
    <s v="DISH_x000a__x000a_Sinclair Goes Dark"/>
    <s v="J"/>
    <s v="The Wall Street Journal"/>
    <b v="0"/>
    <s v="['c181', 'c333', 'neqac', 'c18', 'c33', 'cactio', 'ccat', 'ncat', 'nfact', 'nfcpin', 'ncdig']"/>
    <s v="Business Watch"/>
    <s v="Business Watch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n v="603"/>
  </r>
  <r>
    <n v="324"/>
    <d v="2019-07-24T11:35:21"/>
    <x v="270"/>
    <x v="3"/>
    <x v="0"/>
    <n v="0"/>
    <n v="1"/>
    <n v="1"/>
    <n v="1"/>
    <s v="IschCalvin"/>
    <s v="IschCalvin"/>
    <m/>
    <x v="1"/>
    <x v="3"/>
    <m/>
    <m/>
    <m/>
    <m/>
    <s v="No"/>
    <s v="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s v="['fsuprc', 'fsuprc', 'prexjo', 'prexjo']"/>
    <s v="[]"/>
    <s v="American City Business Journals"/>
    <s v=",usa,usfl,namz,uss,"/>
    <s v="NAMZ USA "/>
    <s v="The Florida Supreme Court has scheduled a hearing to determine if the proposed new amendment for medical marijuana is compliant._x000a__x000a_The hearing, scheduled for 9 a.m. on Dec. 8, gives interested parties the opportunity to orally present their arguments for or against the amendment that aims to get medical marijuana legalized in the state."/>
    <s v="JACBJO"/>
    <s v="Jacksonville Business Journal Online"/>
    <b v="0"/>
    <s v="['greg', 'gvsup', 'c12', 'ccat', 'gcat', 'gpir', 'gpol', 'gvbod', 'ncat', 'nfact', 'nfcpex', 'nfcpin']"/>
    <s v="Medical marijuana hearing scheduled for Florida Supreme Court"/>
    <s v="Medical marijuana hearing scheduled for Florida Supreme Cour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n v="304"/>
  </r>
  <r>
    <n v="326"/>
    <d v="2019-07-24T11:48:11"/>
    <x v="271"/>
    <x v="3"/>
    <x v="0"/>
    <n v="0"/>
    <n v="1"/>
    <n v="1"/>
    <n v="1"/>
    <s v="FowersAlyssa"/>
    <s v="FowersAlyssa"/>
    <m/>
    <x v="1"/>
    <x v="3"/>
    <s v="Wireless detection of motion"/>
    <s v="Vertex Pharmaceuticals"/>
    <s v="Unsure"/>
    <s v="Unsure"/>
    <s v="No"/>
    <s v="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s v="['verpha', 'verpha', 'verpha']"/>
    <s v="['verpha']"/>
    <s v="NewsRX, LLC"/>
    <s v=",usa,namz,"/>
    <s v="NAMZ USA "/>
    <s v="2015 MAR 4 (VerticalNews) -- By a News Reporter-Staff News Editor at Journal of Engineering -- According to news reporting originating from Alexandria, Virginia, by VerticalNews journalists, a patent by the inventors Salzmann, Philip Emanuel (Cardiff, CA); Flores, Javier Humberto (San Diego, CA); Wallace, Matthew Charles (Carlsbad, CA); Bian, Di (San Diego, CA); Nguyen, Trang (San Diego, CA); Silos-Santiago, Ada (Del Mar, CA); Vuong, Minh (San Diego, CA), filed on November 16, 2005, was published online on February 17, 2015._x000a__x000a_The assignee for this patent, patent number 8955458, is Vertex Pharmaceuticals, Inc. (Boston, MA)."/>
    <s v="JOENG"/>
    <s v="Journal of Engineering"/>
    <b v="0"/>
    <s v="['c133', 'nnam', 'ccat', 'cgymtr', 'cinprp', 'ncat', 'nfact', 'nfce', 'niwe']"/>
    <s v="Vertex Pharmaceuticals, Inc. Patent Issued for Wireless Detection of Motion"/>
    <s v="Vertex Pharmaceuticals, Inc. Patent Issued for Wireless Detection of Motion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n v="1104"/>
  </r>
  <r>
    <n v="327"/>
    <d v="2019-07-24T11:57:19"/>
    <x v="272"/>
    <x v="1"/>
    <x v="0"/>
    <n v="0"/>
    <n v="1"/>
    <n v="1"/>
    <n v="1"/>
    <s v="SavchynKateryna"/>
    <s v="SavchynKateryna"/>
    <m/>
    <x v="0"/>
    <x v="2"/>
    <s v="intelliport system"/>
    <s v="BD, CRISI"/>
    <s v="Unsure"/>
    <s v="Unsure"/>
    <s v="No"/>
    <s v="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s v="['bekdik', 'bekdik', 'bekdik', 'usfda']"/>
    <s v="['bekdik']"/>
    <s v="NewsRX, LLC"/>
    <s v=",usa,namz,"/>
    <s v="NAMZ USA "/>
    <s v="2015 MAR 18 (VerticalNews) -- By a News Reporter-Staff News Editor at Journal of Engineering -- BD (Becton, Dickinson and Company) (NYSE: BDX), a leading global medical technology company, announced the acquisition of CRISI Medical Systems, a San Diego-based medical technology company dedicated to improving the safety and delivery of IV injectable medications. The acquisition furthers BD's position in helping address preventable medication errors and improve care delivery efficiencies."/>
    <s v="JOENG"/>
    <s v="Journal of Engineering"/>
    <b v="0"/>
    <s v="['c181', 'cacqu', 'nnam', 'c18', 'cactio', 'ccat', 'ncat', 'nfact', 'nfce', 'nfcpin', 'niwe']"/>
    <s v="BD Becton, Dickinson and Company; BD Acquires CRISI Medical Systems"/>
    <s v="BD Becton, Dickinson and Company; BD Acquires CRISI Medical Systems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n v="436"/>
  </r>
  <r>
    <n v="328"/>
    <d v="2019-07-24T12:03:41"/>
    <x v="273"/>
    <x v="1"/>
    <x v="0"/>
    <n v="0"/>
    <n v="1"/>
    <n v="1"/>
    <n v="1"/>
    <s v="GoldsteinJoshua"/>
    <s v="GoldsteinJoshua"/>
    <m/>
    <x v="0"/>
    <x v="2"/>
    <s v="TrueBeam STx System"/>
    <s v="Varian Medical Systems, Inc."/>
    <s v="Yes"/>
    <s v="Unsure"/>
    <s v="No"/>
    <s v="&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s v="['varas', 'twnit', 'varas', 'varas']"/>
    <s v="['varas']"/>
    <s v="NewsRX, LLC"/>
    <s v=",singp,usa,apacz,asiaz,namz,seasiaz,"/>
    <s v="NAMZ USA "/>
    <s v="2015 MAR 18 (VerticalNews) -- By a News Reporter-Staff News Editor at Journal of Engineering -- Mount Elizabeth Novena Hospital will soon become the first treatment center inSingapore to treat cancer using the TrueBeam(TM) STx system for radiotherapy and radiosurgery from Varian Medical Systems (NYSE:VAR). At a Grand Opening event last Friday, clinicians introduced the new system, which enables advanced forms of treatment including radiosurgery, a precise method of using carefully shaped high-energy radiation beams to attack a tumor from outside the body, without performing surgery."/>
    <s v="JOENG"/>
    <s v="Journal of Engineering"/>
    <b v="0"/>
    <s v="['gcancr', 'gtrea', 'nnam', 'ccat', 'gcat', 'ghea', 'gmed', 'ncat', 'nfact', 'nfce', 'niwe']"/>
    <s v="Varian Medical Systems; Mount Elizabeth Novena Hospital to Deliver First TrueBeam STx Radiosurgery Treatments in Singapore"/>
    <s v="Varian Medical Systems; Mount Elizabeth Novena Hospital to Deliver First TrueBeam STx Radiosurgery Treatments in Singapore&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n v="750"/>
  </r>
  <r>
    <n v="557"/>
    <m/>
    <x v="274"/>
    <x v="3"/>
    <x v="0"/>
    <n v="0"/>
    <n v="1"/>
    <n v="1"/>
    <n v="1"/>
    <s v="McDonaldSarah"/>
    <s v="McDonaldSarah"/>
    <s v="McDonaldSarah"/>
    <x v="2"/>
    <x v="3"/>
    <m/>
    <m/>
    <m/>
    <m/>
    <s v="Yes"/>
    <s v="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s v="['kloxti', 'kloxti', 'kloxti']"/>
    <s v="['kloxti']"/>
    <s v="NewsRX, LLC"/>
    <s v=",usa,namz,"/>
    <s v="NAMZ USA "/>
    <s v="2015 APR 8 (VerticalNews) -- By a News Reporter-Staff News Editor at Journal of Engineering -- KLOX Technologies Inc. (Laval, CA) has been issued patent number 8986719, according to news reporting originating out of Alexandria, Virginia, by VerticalNews editors._x000a__x000a_The patent's inventors are Piergallini, Remigio (Grottammare Ascoli Piceno, IT); Loupis, Nikolaos (Athens, GR)."/>
    <s v="JOENG"/>
    <s v="Journal of Engineering"/>
    <b v="0"/>
    <s v="['c133', 'nnam', 'ccat', 'cgymtr', 'cinprp', 'ncat', 'nfact', 'nfce', 'niwe']"/>
    <s v="KLOX Technologies Inc. Patent Issued for Teeth Whitening Compositions and Methods"/>
    <s v="KLOX Technologies Inc. Patent Issued for Teeth Whitening Compositions and Methods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n v="1117"/>
  </r>
  <r>
    <m/>
    <d v="2019-07-24T12:59:00"/>
    <x v="275"/>
    <x v="1"/>
    <x v="0"/>
    <m/>
    <m/>
    <m/>
    <m/>
    <s v="Gizem review"/>
    <m/>
    <m/>
    <x v="0"/>
    <x v="2"/>
    <s v="Precision Novi intuitive Illumina 3D neural targeting software"/>
    <s v="Boston Scientific"/>
    <s v="Yes"/>
    <s v="No"/>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29"/>
    <d v="2019-07-24T13:01:26"/>
    <x v="275"/>
    <x v="2"/>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0"/>
    <d v="2019-07-24T13:06:04"/>
    <x v="275"/>
    <x v="2"/>
    <x v="1"/>
    <n v="-1"/>
    <n v="6"/>
    <n v="0"/>
    <m/>
    <m/>
    <m/>
    <m/>
    <x v="0"/>
    <x v="5"/>
    <s v="Xeomin"/>
    <m/>
    <s v="Yes"/>
    <s v="Unsure"/>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1"/>
    <d v="2019-07-24T13:02:11"/>
    <x v="275"/>
    <x v="2"/>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2"/>
    <d v="2019-07-24T13:03:52"/>
    <x v="275"/>
    <x v="2"/>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3"/>
    <d v="2019-07-24T13:04:15"/>
    <x v="275"/>
    <x v="2"/>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4"/>
    <d v="2019-07-24T12:59:55"/>
    <x v="275"/>
    <x v="2"/>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558"/>
    <m/>
    <x v="276"/>
    <x v="3"/>
    <x v="0"/>
    <n v="0"/>
    <n v="1"/>
    <n v="1"/>
    <n v="1"/>
    <s v="Extra5"/>
    <s v="Extra5"/>
    <s v="Extra5"/>
    <x v="2"/>
    <x v="3"/>
    <m/>
    <m/>
    <m/>
    <m/>
    <s v="Yes"/>
    <s v="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s v="['hofman', 'hofman', 'hofman']"/>
    <s v="['hofman']"/>
    <s v="NewsRX, LLC"/>
    <s v=",usa,namz,"/>
    <s v="NAMZ USA "/>
    <s v="2015 SEP 28 (VerticalNews) -- By a News Reporter-Staff News Editor at Journal of Engineering -- According to news reporting originating from Alexandria, Virginia, by VerticalNews journalists, a patent by the inventors Frey, Rolf (Ebikon, CH); Schacher, Gottlieb (Kriens, CH), filed on July 12, 2012, was published online on September 15, 2015._x000a__x000a_The assignee for this patent, patent number 9134332, is Roche Diagnostics Operations, Inc. (Indianapolis, IN)."/>
    <s v="JOENG"/>
    <s v="Journal of Engineering"/>
    <b v="0"/>
    <s v="['c133', 'cautm', 'c24', 'ccat', 'cgymtr', 'cinprp']"/>
    <s v="Roche Diagnostics Operations, Inc. Patent Issued for Instrument and Process for the Automated Processing of Liquid Samples (USPTO 9134332)"/>
    <s v="Roche Diagnostics Operations, Inc. Patent Issued for Instrument and Process for the Automated Processing of Liquid Samples (USPTO 9134332)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n v="1130"/>
  </r>
  <r>
    <n v="335"/>
    <d v="2019-07-24T12:09:04"/>
    <x v="277"/>
    <x v="2"/>
    <x v="1"/>
    <n v="0"/>
    <n v="1"/>
    <n v="2"/>
    <m/>
    <s v="Extra1_KramerBrandon"/>
    <m/>
    <m/>
    <x v="3"/>
    <x v="1"/>
    <m/>
    <s v="Embrechts"/>
    <s v="Yes"/>
    <s v="No"/>
    <s v="No"/>
    <s v="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s v="['skbphc', 'skbphc']"/>
    <s v="[]"/>
    <s v="NewsRX, LLC"/>
    <s v=",usa,namz,"/>
    <s v="NAMZ USA "/>
    <s v="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_x000a__x000a_The patent's assignee for patent number 9161913 is SK BIOPHARMACEUTICALS CO., LTD. (Seoul, KR)."/>
    <s v="JOENG"/>
    <s v="Journal of Engineering"/>
    <b v="0"/>
    <s v="['c133', 'ccat', 'cgymtr', 'cinprp']"/>
    <s v="SK BIOPHARMACEUTICALS CO., LTD. Patent Issued for Stabilized Pediatric Suspension of Carisbamate (USPTO 9161913)"/>
    <s v="SK BIOPHARMACEUTICALS CO., LTD. Patent Issued for Stabilized Pediatric Suspension of Carisbamate (USPTO 9161913)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n v="897"/>
  </r>
  <r>
    <n v="336"/>
    <d v="2019-07-24T11:44:40"/>
    <x v="278"/>
    <x v="1"/>
    <x v="0"/>
    <n v="0"/>
    <n v="1"/>
    <n v="1"/>
    <n v="1"/>
    <s v="Extra2"/>
    <s v="Extra2"/>
    <m/>
    <x v="0"/>
    <x v="1"/>
    <s v="antimicrobial coated stents"/>
    <m/>
    <s v="Unsure"/>
    <s v="Unsure"/>
    <s v="No"/>
    <s v="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s v="['bardcr', 'ckgrp', 'bardcr', 'bardcr', 'bosts', 'bosts', 'ckgrp', 'ckgrp', 'idarei', 'idarei', 'usfda', 'bosts']"/>
    <s v="['bosts', 'ckgrp', 'bardcr']"/>
    <s v="Jordan Press Foundation"/>
    <s v=",usa,vancv,cabc,cana,namz,"/>
    <s v="ASIA JORDAN MEASTZ WASIAZ "/>
    <s v="(PRWeb) - June 25, 2015 - Vancouver, B.C. - According to a new report by iData Research (http://www.idataresearch.com), the leading global authority in medical device market research, the stone management market in the U.S. is seeing significant growth in the holmium laser and ureteral stent segments. Aside from these segments, the stone management market consists of extracorporeal shockwave lithotripsy (ESWL) capital equipment, intracorporeal shockwave lithotripsy (ISWL) capital equipment and stone fragment retrieval devices."/>
    <s v="JORTI"/>
    <s v="The Jordan Times"/>
    <b v="0"/>
    <s v="[None]"/>
    <s v="Ureteral Stents and Holmium Lasers are Fastest Growing Segments in U.S. Stone Management Market, Led by Boston Scientific, Cook Medical, C. R. Bard; Lumenis, Dornier"/>
    <s v="Ureteral Stents and Holmium Lasers are Fastest Growing Segments in U.S. Stone Management Market, Led by Boston Scientific, Cook Medical, C. R. Bard; Lumenis, Dornier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n v="695"/>
  </r>
  <r>
    <n v="337"/>
    <d v="2019-07-24T12:00:05"/>
    <x v="279"/>
    <x v="2"/>
    <x v="1"/>
    <n v="0"/>
    <n v="1"/>
    <n v="4"/>
    <m/>
    <s v="KattampallilNeil_KeastJessica_KorkmazGizem_Extra4"/>
    <m/>
    <m/>
    <x v="4"/>
    <x v="4"/>
    <s v="Talked w/ Gizem and team about this. Innovation appears to be administration regimen (novel combination of two drugs, but it's unclear if the drugs are new)"/>
    <m/>
    <s v="Unsure"/>
    <s v="Unsure"/>
    <s v="No"/>
    <s v="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s v="['atlphm', 'usfda', 'atlphm', 'atlphm', 'nasdaq', 'seexc', 'usfda', 'usfda']"/>
    <s v="['usfda', 'atlphm']"/>
    <s v="Jordan Press Foundation"/>
    <s v=",usa,namz,"/>
    <s v="ASIA JORDAN MEASTZ WASIAZ "/>
    <s v="(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
    <s v="JORTI"/>
    <s v="The Jordan Times"/>
    <b v="1"/>
    <s v="['ctrial', 'cappro', 'c13', 'c22', 'c23', 'ccat', 'ncat', 'nfact', 'nfcpin']"/>
    <s v="TG Therapeutics Announces Special Protocol Assessment (SPA) Agreement With the FDA for the First Phase 3 Clinical Trial of Its Proprietary Combination Regimen of TG-1101 (ublituximab) in Combination With TGR-1202 for Patients With Chronic Lymphocytic Leuk"/>
    <s v="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n v="1374"/>
  </r>
  <r>
    <n v="498"/>
    <m/>
    <x v="280"/>
    <x v="3"/>
    <x v="0"/>
    <n v="0"/>
    <n v="2"/>
    <n v="2"/>
    <m/>
    <s v="NairDevika_Extra5"/>
    <m/>
    <s v="NairDevika"/>
    <x v="2"/>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499"/>
    <m/>
    <x v="280"/>
    <x v="2"/>
    <x v="1"/>
    <n v="0"/>
    <n v="2"/>
    <n v="2"/>
    <m/>
    <s v="NairDevika_Extra5"/>
    <m/>
    <s v="Extra5"/>
    <x v="2"/>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338"/>
    <d v="2019-07-24T11:19:18"/>
    <x v="281"/>
    <x v="3"/>
    <x v="0"/>
    <n v="0"/>
    <n v="1"/>
    <n v="1"/>
    <n v="1"/>
    <s v="NairDevika"/>
    <s v="NairDevika"/>
    <m/>
    <x v="1"/>
    <x v="3"/>
    <m/>
    <m/>
    <m/>
    <m/>
    <s v="No"/>
    <s v="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s v="[]"/>
    <s v="[]"/>
    <s v="American Community Newspapers, LLC"/>
    <s v=",usil,namz,usa,usc,"/>
    <s v="NAMZ USA "/>
    <s v="ST. CHARLES - A Sugar Grove man is expected in court Friday on accusations he attempted to fill a forged prescription at a St. Charles pharmacy, records show._x000a__x000a_Jackson Stuart Bailey, 20, of the 100 block of Walnut Circle, was charged May 4 with forgery, a Class 3 felony; possession of a prescription form, a Class 4 felony; and attempted acquisition of a controlled substance by forgery, a Class A misdemeanor."/>
    <s v="KANECC"/>
    <s v="Kane County Chronicle"/>
    <b v="0"/>
    <s v="['gcount', 'gcrim', 'c12', 'ccat', 'gcat', 'gfraud', 'ncat', 'nfact', 'nfcpex', 'nfcpin']"/>
    <s v="Police: Sugar Grove man forged prescription, faces felony charges"/>
    <s v="Police: Sugar Grove man forged prescription, faces felony charges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n v="280"/>
  </r>
  <r>
    <n v="339"/>
    <d v="2019-07-24T11:24:58"/>
    <x v="282"/>
    <x v="1"/>
    <x v="0"/>
    <n v="0"/>
    <n v="2"/>
    <n v="2"/>
    <m/>
    <s v="FowersAlyssa_IschCalvin"/>
    <m/>
    <m/>
    <x v="0"/>
    <x v="5"/>
    <s v="Phentolamine"/>
    <s v="Hikma"/>
    <s v="No"/>
    <s v="Yes"/>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0"/>
    <d v="2019-07-24T11:46:28"/>
    <x v="282"/>
    <x v="2"/>
    <x v="1"/>
    <n v="0"/>
    <n v="2"/>
    <n v="2"/>
    <m/>
    <s v="FowersAlyssa_IschCalvin"/>
    <m/>
    <m/>
    <x v="0"/>
    <x v="5"/>
    <s v="Phentolamine"/>
    <s v="Hikma"/>
    <s v="Yes"/>
    <s v="No"/>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1"/>
    <d v="2019-07-24T11:26:16"/>
    <x v="283"/>
    <x v="3"/>
    <x v="0"/>
    <n v="0"/>
    <n v="1"/>
    <n v="1"/>
    <n v="1"/>
    <s v="LancasterVicki"/>
    <s v="LancasterVicki"/>
    <m/>
    <x v="1"/>
    <x v="3"/>
    <m/>
    <m/>
    <m/>
    <m/>
    <s v="No"/>
    <s v="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s v="['schplo', 'schplo']"/>
    <s v="['schplo']"/>
    <s v="Tribune Content Agency"/>
    <s v=",usnc,namz,usa,uss,"/>
    <s v="NAMZ USA "/>
    <s v="July 15--DURHAM -- Durham Technical Community College has been awarded a grant of $22,500 from the Merck Foundation through its &quot;Neighbor of Choice&quot; program to support a Science, Technology, Engineering, and Math (STEM) &quot;boot camp.&quot;_x000a__x000a_The camp will focus on chemistry, math and technical writing skills designed to increase the number of students capable of completing college-level coursework, particularly at-risk students struggling with chemistry."/>
    <s v="KRTDR"/>
    <s v="The Herald-Sun (Tribune Content Agency)"/>
    <b v="0"/>
    <s v="['gcha', 'gcat', 'gcom']"/>
    <s v="Merck grant to fund Durham Tech STEM boot camp"/>
    <s v="Merck grant to fund Durham Tech STEM boot camp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n v="440"/>
  </r>
  <r>
    <n v="342"/>
    <d v="2019-07-24T11:28:34"/>
    <x v="284"/>
    <x v="3"/>
    <x v="0"/>
    <n v="0"/>
    <n v="1"/>
    <n v="1"/>
    <n v="1"/>
    <s v="FowersAlyssa"/>
    <s v="FowersAlyssa"/>
    <m/>
    <x v="1"/>
    <x v="3"/>
    <m/>
    <m/>
    <m/>
    <m/>
    <s v="No"/>
    <s v="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s v="['coreph', 'turiph', 'coreph', 'coreph', 'glopha', 'glxo', 'turiph', 'turiph', 'twnit', 'usfda', 'whoz', 'glxo', 'glopha']"/>
    <s v="['glxo', 'turiph', 'coreph']"/>
    <s v="Tribune Content Agency"/>
    <s v=",usoh,namz,usa,usc,"/>
    <s v="NAMZ USA "/>
    <s v="Sept. 27--Once again, leftists are screaming foul because someone did something of which they don't approve but the person was perfectly within his rights to do. And, as usual, they simply don't know the facts and have no understanding of economics. And, to top it off, too much government contributed to the problem but the leftists think the solution is -- you guessed it -- more government._x000a__x000a_A former hedge fund manager, Martin Shkreli, now heads a drug company, Turing Pharmaceuticals AG. Turing purchased a drug, Daraprim, from Impax Laboratories. Daraprim is the trade name for pyrimethamine. It is a 62-year-old drug used largely to combat malaria and toxoplasmosis."/>
    <s v="KRTLM"/>
    <s v="The Lima News (Tribune Content Agency)"/>
    <b v="1"/>
    <s v="['c314', 'cappro', 'c13', 'c22', 'c31', 'ccat', 'ncat', 'nfact', 'nfcpin']"/>
    <s v="OPINION: Thomas Lucente: FDA rules responsible for 5,000 percent drug price hike"/>
    <s v="OPINION: Thomas Lucente: FDA rules responsible for 5,000 percent drug price hike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n v="799"/>
  </r>
  <r>
    <n v="559"/>
    <m/>
    <x v="285"/>
    <x v="3"/>
    <x v="0"/>
    <n v="0"/>
    <n v="1"/>
    <n v="1"/>
    <n v="1"/>
    <s v="Extra1"/>
    <s v="Extra1"/>
    <s v="Extra1"/>
    <x v="2"/>
    <x v="3"/>
    <m/>
    <m/>
    <m/>
    <m/>
    <s v="Yes"/>
    <s v="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s v="['epicpt', 'baxhcc', 'baxhcc', 'clitec', 'clitec', 'epicpt', 'epicpt', 'erwn', 'erwn', 'gosaac', 'gosaac', 'grsui', 'grsui', 'imcoln', 'isfrkp', 'isfrkp', 'jonjon', 'jonjon', 'jpmsi', 'jpmsi', 'monco', 'monco', 'nasdaq', 'nasdaq', 'pfiz', 'pfiz', 'pinksl', 'pinksl', 'touroc', 'touroc', 'ucolll']"/>
    <s v="['epicpt']"/>
    <s v="Kuwait News Agency"/>
    <s v=",usa,namz,"/>
    <s v="ASIA GULFST KUWAIT MEASTZ WASIAZ "/>
    <s v="Immune Pharmaceuticals Inc. (Immune, the Company) announced today that the Board of Directors has appointed Gad Berdugo as Executive Vice President and Chief Financial Officer and has appointed Cameron Durrant, MD, MBA, as Lead Independent Director and Chairman of the Compensation Committee. Additionally, the Board appointed Mr. Elliot Maza, JD, CPA (inactive) as an independent director and Chairman of the Audit Committee. The Board reorganization was in conjunction with the resignations of two directors and the appointment of Mr. Berdugo, who is leaving the Board in order to become the new Chief Financial Officer."/>
    <s v="KUWNA"/>
    <s v="Kuwait News Agency (Kuna)"/>
    <b v="0"/>
    <s v="['c411', 'cboard', 'cslmc', 'c41', 'ccat', 'ncat', 'nfact', 'nfcpex', 'nfcpin']"/>
    <s v="Immune Pharmaceuticals Appoints Gad Berdugo as Chief Financial Officer and Dr. Cameron Durrant as Lead Independent Director"/>
    <s v="Immune Pharmaceuticals Appoints Gad Berdugo as Chief Financial Officer and Dr. Cameron Durrant as Lead Independent Director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n v="660"/>
  </r>
  <r>
    <n v="343"/>
    <d v="2019-07-24T11:52:45"/>
    <x v="286"/>
    <x v="1"/>
    <x v="0"/>
    <n v="0"/>
    <n v="2"/>
    <n v="2"/>
    <m/>
    <s v="IschCalvin_KeastJessica"/>
    <m/>
    <m/>
    <x v="0"/>
    <x v="2"/>
    <s v="NINLARO"/>
    <s v="Takeda"/>
    <s v="Unsure"/>
    <s v="Unsure"/>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344"/>
    <d v="2019-07-24T11:40:43"/>
    <x v="286"/>
    <x v="2"/>
    <x v="1"/>
    <n v="0"/>
    <n v="2"/>
    <n v="2"/>
    <m/>
    <s v="IschCalvin_KeastJessica"/>
    <m/>
    <m/>
    <x v="0"/>
    <x v="2"/>
    <s v="NINLARO"/>
    <s v="Takeda Oncology"/>
    <s v="Yes"/>
    <s v="No"/>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560"/>
    <m/>
    <x v="287"/>
    <x v="3"/>
    <x v="0"/>
    <n v="0"/>
    <n v="1"/>
    <n v="1"/>
    <n v="1"/>
    <s v="KorkmazGizem"/>
    <s v="KorkmazGizem"/>
    <s v="KorkmazGizem"/>
    <x v="2"/>
    <x v="3"/>
    <m/>
    <m/>
    <m/>
    <m/>
    <s v="Yes"/>
    <s v="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s v="['daisky', 'daisky', 'daisky', 'snkypi', 'snkypi', 'usagov', 'usagov', 'usdojc']"/>
    <s v="['usdojc', 'usagov', 'daisky']"/>
    <s v="Thomson Reuters (Markets) LLC"/>
    <s v=",usa,namz,"/>
    <s v="EUR UK WEURZ "/>
    <s v="(Reuters) - The U.S. subsidiary of global pharmaceutical company Daiichi Sankyo Co Ltd has agreed to pay $39 million to the U.S. government and state Medicaid programs to settle claims it paid doctors kickbacks to prescribe its drugs, the Department of Justice said on Friday._x000a__x000a_The deal comes out of a whistleblower lawsuit filed by former Daiichi sales representative Kathy Fragoules, who will get $6.1 million of the settlement."/>
    <s v="LBA"/>
    <s v="Reuters News"/>
    <b v="0"/>
    <s v="['gvjus', 'c41', 'ghea', 'c12', 'ccat', 'gcat', 'gpir', 'gpol', 'gvbod', 'gvexe', 'ncat', 'nfact', 'nfcpex', 'nfcpin']"/>
    <s v="Daiichi Sankyo to pay $39 million to settle U.S. kickback claims: DOJ"/>
    <s v="Daiichi Sankyo to pay $39 million to settle U.S. kickback claims: DOJ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n v="284"/>
  </r>
  <r>
    <n v="345"/>
    <d v="2019-07-24T11:52:59"/>
    <x v="288"/>
    <x v="3"/>
    <x v="0"/>
    <n v="0"/>
    <n v="1"/>
    <n v="1"/>
    <n v="1"/>
    <s v="McDonaldSarah"/>
    <s v="McDonaldSarah"/>
    <m/>
    <x v="1"/>
    <x v="3"/>
    <m/>
    <m/>
    <m/>
    <m/>
    <s v="No"/>
    <s v="**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s v="['akorn', 'akorn']"/>
    <s v="[]"/>
    <s v="Thomson Reuters (Markets) LLC"/>
    <s v=",usa,namz,"/>
    <s v="EUR UK WEURZ "/>
    <s v="** Generic drug maker's shares down 13 pct at $48 after market_x000a__x000a_** Company says it may not be able to file its Q1 results on time"/>
    <s v="LBA"/>
    <s v="Reuters News"/>
    <b v="0"/>
    <s v="['c15', 'c41', 'ccat', 'ncat', 'nfact', 'nfcpin']"/>
    <s v="BUZZ-Akorn Inc: To restate some financial statements"/>
    <s v="BUZZ-Akorn Inc: To restate some financial statements**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n v="96"/>
  </r>
  <r>
    <n v="561"/>
    <m/>
    <x v="289"/>
    <x v="3"/>
    <x v="0"/>
    <n v="0"/>
    <n v="1"/>
    <n v="1"/>
    <n v="1"/>
    <s v="IschCalvin"/>
    <s v="IschCalvin"/>
    <s v="IschCalvin"/>
    <x v="2"/>
    <x v="3"/>
    <m/>
    <m/>
    <m/>
    <m/>
    <s v="Yes"/>
    <s v="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s v="['linkd', 'accray', 'aiu', 'altcrp', 'altcrp', 'amexpr', 'dowjon', 'dukpow', 'dwaskg', 'expdia', 'fsolar', 'gilsci', 'inslcr', 'intl', 'linkd', 'medcco', 'monsan', 'mville', 'nasdaq', 'novsyn', 'ocwn', 'sdpret', 'sunpoc', 'teslmi', 'tracan', 'usfda', 'visa', 'wufsi', 'altcrp', 'gilsci', 'intl']"/>
    <s v="['intl', 'gilsci', 'altcrp', 'linkd']"/>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s were poised to open higher on Friday ahead of the release of data that could support signs that the economy is regaining momentum after stumbling in the first quarter. Dow Jones industrial average futures were up 0.65 percent at 17,875, S&amp;P 500 futures were up 0.46 percent at 2,088.5 and Nasdaq 100 futures were up 0.35 percent at 4,423.75._x000a__x000a_** LINKEDIN CORP, Thursday close $252.13, -18.81 pct premarket"/>
    <s v="LBA"/>
    <s v="Reuters News"/>
    <b v="0"/>
    <s v="['c152', 'e11', 'm11', 'nrmf', 'c15', 'ccat', 'ecat', 'mcat', 'ncat', 'nfact', 'nfce', 'nfcpin', 'niwe']"/>
    <s v="BUZZ-U.S. STOCKS ON THE MOVE-LinkedIn, Intel, Altera, Gilead"/>
    <s v="BUZZ-U.S. STOCKS ON THE MOVE-LinkedIn, Intel, Altera, Gilead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n v="991"/>
  </r>
  <r>
    <n v="346"/>
    <d v="2019-07-24T11:51:03"/>
    <x v="290"/>
    <x v="1"/>
    <x v="0"/>
    <n v="0"/>
    <n v="1"/>
    <n v="1"/>
    <n v="1"/>
    <s v="KeastJessica"/>
    <s v="KeastJessica"/>
    <m/>
    <x v="0"/>
    <x v="5"/>
    <s v="Orkambi"/>
    <s v="Vertex"/>
    <s v="Yes"/>
    <s v="No"/>
    <s v="No"/>
    <s v="** Orkambi, a combination of Vertex's approved drug Kalydeco and a new compound called lumacaftor, is intended for patients aged 12 and above._x000a__x000a_** Up to Wednesday's close, stock had risen 6.2 pct this year_x000a__x000a_** Shares were halted earlier pending news"/>
    <s v="['usfda', 'usfda']"/>
    <s v="[]"/>
    <s v="Thomson Reuters (Markets) LLC"/>
    <s v=",usa,namz,"/>
    <s v="EUR UK WEURZ "/>
    <s v="** Drug developer's shares up 4.3 pct at $131.68_x000a__x000a_** Says its combination therapy for cystic fibrosis wins approval from the U.S. FDA, extending its reach to treat the most common form of genetic mutation responsible for cystic fibrosis"/>
    <s v="LBA"/>
    <s v="Reuters News"/>
    <b v="1"/>
    <s v="['cappro', 'c13', 'c22', 'ccat', 'ncat', 'nfact', 'nfcpin']"/>
    <s v="BUZZ-Vertex Pharmaceuticals Inc: Lung disorder therapy wins FDA nod"/>
    <s v="BUZZ-Vertex Pharmaceuticals Inc: Lung disorder therapy wins FDA nod** Orkambi, a combination of Vertex's approved drug Kalydeco and a new compound called lumacaftor, is intended for patients aged 12 and above._x000a__x000a_** Up to Wednesday's close, stock had risen 6.2 pct this year_x000a__x000a_** Shares were halted earlier pending news"/>
    <n v="100"/>
  </r>
  <r>
    <n v="347"/>
    <d v="2019-07-24T12:18:34"/>
    <x v="291"/>
    <x v="1"/>
    <x v="0"/>
    <n v="0"/>
    <n v="1"/>
    <n v="1"/>
    <n v="1"/>
    <s v="PietrowiczSean"/>
    <s v="PietrowiczSean"/>
    <m/>
    <x v="0"/>
    <x v="1"/>
    <s v="cabozantinib"/>
    <s v="EXELIXIS INC"/>
    <s v="Yes"/>
    <s v="No"/>
    <s v="No"/>
    <s v="**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s v="['epizyi', 'vvslri', 'bakint', 'bari', 'brtenp', 'clmf', 'cnyc', 'concol', 'dowjon', 'ebayus', 'ebayus', 'epizyi', 'epizyi', 'hasbro', 'hllbt', 'hnesgi', 'lenind', 'lenind', 'lincoz', 'lnnel', 'nasdaq', 'newmnt', 'nitepa', 'sdpret', 'slrctc', 'swft', 'usdojc', 'vvslri', 'vvslri', 'whct', 'xcmcrp', 'xxlik', 'xxlik', 'aalssi', 'blgrou']"/>
    <s v="['vvslri', 'epizyi']"/>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es rose slightly on Monday as earnings boosted investrs' confidence. The Dow Jones industrial average was up 0.16 percent at 18,114.65, the S&amp;P 500 was up 0.09 percent at 2,128.61 and the Nasdaq Composite was up 0.20 percent at 5,220.695._x000a__x000a_** VIVINT SOLAR INC, $15.78, +45.04 pct"/>
    <s v="LBA"/>
    <s v="Reuters News"/>
    <b v="0"/>
    <s v="['c1514', 'm11', 'nrmf', 'c15', 'c151', 'ccat', 'mcat', 'ncat', 'nfact', 'nfce', 'nfcpin', 'niwe']"/>
    <s v="BUZZ-U.S. STOCKS ON THE MOVE-Vivint Solar, Lennox, Epizyme, gold stocks"/>
    <s v="BUZZ-U.S. STOCKS ON THE MOVE-Vivint Solar, Lennox, Epizyme, gold stocks**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n v="765"/>
  </r>
  <r>
    <n v="348"/>
    <d v="2019-07-24T12:07:36"/>
    <x v="292"/>
    <x v="2"/>
    <x v="1"/>
    <n v="0"/>
    <n v="1"/>
    <n v="1"/>
    <n v="1"/>
    <s v="Extra4"/>
    <s v="Extra4"/>
    <m/>
    <x v="4"/>
    <x v="6"/>
    <s v="Appears to be a stock report on multiple companies, so it's not clear what to focus on in the &quot;article&quot;"/>
    <m/>
    <s v="Unsure"/>
    <s v="Unsure"/>
    <s v="No"/>
    <s v="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s v="['applc', 'insurg', 'applc', 'applc', 'chipmg', 'dowjon', 'idecph', 'insurg', 'intpub', 'mcrost', 'nasdaq', 'nokia', 'pbdy', 'sdpret', 'stjm', 'stjm', 'tholab', 'tholab', 'thrmel', 'yahcor', 'zenec']"/>
    <s v="['insurg', 'applc']"/>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_x000a__x000a_** APPLE INC, Tuesday close $130.75, -6.65 pct premarket"/>
    <s v="LBA"/>
    <s v="Reuters News"/>
    <b v="0"/>
    <s v="['m11', 'msifix', 'nrmf', 'm15', 'mcat', 'ncat', 'nfact', 'nfce', 'niwe']"/>
    <s v="BUZZ-U.S. STOCKS ON THE MOVE-Apple, Microsoft, Intuitive Surgical"/>
    <s v="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n v="702"/>
  </r>
  <r>
    <n v="349"/>
    <d v="2019-07-24T11:37:38"/>
    <x v="293"/>
    <x v="3"/>
    <x v="0"/>
    <n v="0"/>
    <n v="1"/>
    <n v="1"/>
    <n v="1"/>
    <s v="KorkmazGizem"/>
    <s v="KorkmazGizem"/>
    <m/>
    <x v="1"/>
    <x v="3"/>
    <m/>
    <m/>
    <m/>
    <m/>
    <s v="No"/>
    <s v="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s v="['myln', 'perrgo', 'inshin', 'inshin', 'perrgo', 'perrgo']"/>
    <s v="['perrgo', 'myln']"/>
    <s v="Thomson Reuters (Markets) LLC"/>
    <s v=",usa,namz,"/>
    <s v="EUR UK WEURZ "/>
    <s v="NEW YORK, Aug 14 (Reuters) - ISS Proxy Advisory Services on Friday recommended that its institutional investor clients vote against Mylan NV's $34 billion hostile takeover offer of Perrigo Co saying that it would result in significant dilution._x000a__x000a_ISS's recommendation veered in the opposite direction from two other proxy advisory firms which earlier this week advised clients to vote for the deal."/>
    <s v="LBA"/>
    <s v="Reuters News"/>
    <b v="0"/>
    <s v="['c181', 'cacqu', 'c18', 'cactio', 'ccat', 'ncat', 'nfact', 'nfcpin']"/>
    <s v="Proxy firm ISS advises Mylan investors to vote no on Perrigo buy"/>
    <s v="Proxy firm ISS advises Mylan investors to vote no on Perrigo buy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n v="204"/>
  </r>
  <r>
    <n v="350"/>
    <d v="2019-07-24T11:28:09"/>
    <x v="294"/>
    <x v="2"/>
    <x v="1"/>
    <n v="0"/>
    <n v="1"/>
    <n v="1"/>
    <n v="1"/>
    <s v="HalewiczVictoria"/>
    <s v="HalewiczVictoria"/>
    <m/>
    <x v="4"/>
    <x v="3"/>
    <m/>
    <m/>
    <m/>
    <m/>
    <s v="No"/>
    <s v="Sugammadex is already approved in more than 75 countries and sold in more than 50 countries. (Reporting by Natalie Grover and Samantha Kareen Nair in Bengaluru; Editing by Kirti Pandey) "/>
    <s v="['schplo', 'schplo', 'schplo', 'usfda', 'usfda']"/>
    <s v="['usfda', 'schplo']"/>
    <s v="Thomson Reuters (Markets) LLC"/>
    <s v=",usa,namz,"/>
    <s v="EUR UK WEURZ "/>
    <s v="Nov 6 (Reuters) - Merck &amp; Co's drug to reverse the effects of muscle relaxants used in surgery is safe and effective enough to warrant approval, an independent panel to the U.S. Food and Drug Administration said on Friday._x000a__x000a_The drug, known chemically as Sugammadex, was developed by Schering Plough, a rival U.S. drugmaker acquired by Merck in 2009. The drugmakers claim the therapy is a potential major advance in speeding recovery of patients from anesthesia."/>
    <s v="LBA"/>
    <s v="Reuters News"/>
    <b v="1"/>
    <s v="['cappro', 'ghea', 'c13', 'c22', 'ccat', 'gcat', 'ncat', 'nfact', 'nfcpin']"/>
    <s v="FDA panel votes unanimously in favor of Merck &amp; Co's Sugammadex"/>
    <s v="FDA panel votes unanimously in favor of Merck &amp; Co's SugammadexSugammadex is already approved in more than 75 countries and sold in more than 50 countries. (Reporting by Natalie Grover and Samantha Kareen Nair in Bengaluru; Editing by Kirti Pandey) "/>
    <n v="127"/>
  </r>
  <r>
    <n v="351"/>
    <d v="2019-07-24T11:46:25"/>
    <x v="295"/>
    <x v="1"/>
    <x v="0"/>
    <n v="0"/>
    <n v="1"/>
    <n v="1"/>
    <n v="1"/>
    <s v="McDonaldSarah"/>
    <s v="McDonaldSarah"/>
    <m/>
    <x v="0"/>
    <x v="0"/>
    <s v="Vonvendi, Kanuma"/>
    <s v=" Baxalta Inc's, Alexion Pharmaceutical Inc's"/>
    <s v="Yes"/>
    <s v="Yes"/>
    <s v="No"/>
    <s v="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s v="['alexph', 'ifiwky', 'alexph', 'alexph', 'byer', 'byer', 'chipmg', 'chipmg', 'ifiwky', 'ifiwky', 'sbcoff', 'sbcoff', 'uscdcp', 'uscdcp', 'usfda', 'whoz', 'whoz']"/>
    <s v="['ifiwky', 'alexph']"/>
    <s v="Thomson Reuters (Markets) LLC"/>
    <s v=",usa,boston,seattl,namz,use,usma,usnew,usw,uswa,"/>
    <s v="EUR UK WEURZ "/>
    <s v="Following is a summary of current health news briefs._x000a__x000a_FDA approves Baxalta's treatment for common bleeding disorder"/>
    <s v="LBA"/>
    <s v="Reuters News"/>
    <b v="1"/>
    <s v="['cappro', 'ghea', 'ncdig', 'nsum', 'c13', 'c22', 'ccat', 'gcat', 'ncat', 'nfact', 'nfce', 'nfcpin', 'niwe']"/>
    <s v="Reuters Health News Summary"/>
    <s v="Reuters Health News Summary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n v="794"/>
  </r>
  <r>
    <n v="353"/>
    <d v="2019-07-24T11:39:04"/>
    <x v="296"/>
    <x v="2"/>
    <x v="1"/>
    <n v="0"/>
    <n v="1"/>
    <n v="0"/>
    <m/>
    <m/>
    <m/>
    <m/>
    <x v="4"/>
    <x v="6"/>
    <m/>
    <m/>
    <s v="Unsure"/>
    <s v="Unsure"/>
    <s v="No"/>
    <s v="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s v="['porphi', 'porphi']"/>
    <s v="['porphi']"/>
    <s v="NewsRX, LLC"/>
    <s v=",usa,namz,"/>
    <s v="NAMZ USA "/>
    <s v="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_x000a__x000a_The assignee for this patent, patent number 8946269, is Portola Pharmaceuticals, Inc. (South San Francisco, CA)."/>
    <s v="LFSW"/>
    <s v="Life Science Weekly"/>
    <b v="0"/>
    <s v="['gsci', 'c133', 'nnam', 'ccat', 'cgymtr', 'cinprp', 'gcat', 'ncat', 'nfact', 'nfce', 'niwe']"/>
    <s v="Pharmaceutical Companies; Patent Issued for Crystalline Forms of a Factor Xa Inhibitor"/>
    <s v="Pharmaceutical Companies; Patent Issued for Crystalline Forms of a Factor Xa Inhibitor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n v="1523"/>
  </r>
  <r>
    <n v="354"/>
    <d v="2019-07-25T14:07:49"/>
    <x v="297"/>
    <x v="3"/>
    <x v="0"/>
    <n v="0"/>
    <n v="1"/>
    <m/>
    <m/>
    <m/>
    <m/>
    <m/>
    <x v="1"/>
    <x v="3"/>
    <m/>
    <m/>
    <m/>
    <m/>
    <s v="No"/>
    <s v="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s v="['lilye', 'lilye', 'lilye']"/>
    <s v="['lilye']"/>
    <s v="NewsRX, LLC"/>
    <s v=",jap,usa,hyogo,apacz,asiaz,easiaz,namz,"/>
    <s v="NAMZ USA "/>
    <s v="2015 MAR 17 (NewsRx) -- By a News Reporter-Staff News Editor at Life Science Weekly -- Data detailed on Clinical Research have been presented. According to news originating from Hyogo, Japan, by NewsRx correspondents, research stated, &quot;Sclerostin, a SOST protein secreted by osteocytes, negatively regulates formation of mineralized bone matrix and bone mass. We report the results of a randomized, double-blind, placebo-controlled multicenter phase 2 clinical trial of blosozumab, a humanized monoclonal antibody targeted against sclerostin, in postmenopausal women with low bone mineral density (BMD).&quot;"/>
    <s v="LFSW"/>
    <s v="Life Science Weekly"/>
    <b v="0"/>
    <s v="['ctrial', 'c23', 'gsci', 'nnam', 'ccat', 'gcat', 'ncat', 'nfact', 'nfce', 'niwe']"/>
    <s v="Clinical Research; New Clinical Trials and Studies Study Findings Reported from Eli Lilly (A Randomized, Double-Blind Phase 2 Clinical Trial of Blosozumab, a Sclerostin Antibody, in Postmenopausal Women with Low Bone Mineral Density)"/>
    <s v="Clinical Research; New Clinical Trials and Studies Study Findings Reported from Eli Lilly (A Randomized, Double-Blind Phase 2 Clinical Trial of Blosozumab, a Sclerostin Antibody, in Postmenopausal Women with Low Bone Mineral Density)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n v="552"/>
  </r>
  <r>
    <n v="562"/>
    <m/>
    <x v="298"/>
    <x v="3"/>
    <x v="0"/>
    <n v="0"/>
    <n v="1"/>
    <n v="1"/>
    <n v="1"/>
    <s v="PocinkiAllegra"/>
    <s v="PocinkiAllegra"/>
    <s v="PocinkiAllegra"/>
    <x v="2"/>
    <x v="3"/>
    <m/>
    <m/>
    <m/>
    <m/>
    <s v="Yes"/>
    <s v="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s v="['elsv', 'uvmnst', 'uvmnst']"/>
    <s v="[]"/>
    <s v="NewsRX, LLC"/>
    <s v=",usa,usmn,namz,usc,"/>
    <s v="NAMZ USA "/>
    <s v="2015 JUN 16 (NewsRx) -- By a News Reporter-Staff News Editor at Life Science Weekly -- Investigators publish new report on Ear Diseases and Conditions. According to news reporting originating from Minneapolis, Minnesota, by NewsRx correspondents, research stated, &quot;Otitis media is the most commonly diagnosed disease in ambulatory care and Streptococcuspneumoniae continues to be the most common bacterial agent. Bacterial resistance to antibiotics underscores the need for better vaccines.&quot;"/>
    <s v="LFSW"/>
    <s v="Life Science Weekly"/>
    <b v="0"/>
    <s v="['gsci', 'gimmu', 'nnam', 'gcat', 'ghea', 'gtrea', 'ncat', 'nfact', 'nfce', 'niwe']"/>
    <s v="Ear Diseases and Conditions; New Findings from University of Minnesota Yields New Data on Otitis Media (Pneumococcal PspA and PspC proteins: potential vaccine candidates for experimental otitis media)"/>
    <s v="Ear Diseases and Conditions; New Findings from University of Minnesota Yields New Data on Otitis Media (Pneumococcal PspA and PspC proteins: potential vaccine candidates for experimental otitis media)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n v="579"/>
  </r>
  <r>
    <n v="355"/>
    <d v="2019-07-24T12:09:23"/>
    <x v="299"/>
    <x v="3"/>
    <x v="0"/>
    <n v="0"/>
    <n v="2"/>
    <n v="3"/>
    <m/>
    <s v="PocinkiAllegra_Extra1_PietrowiczSean"/>
    <m/>
    <m/>
    <x v="1"/>
    <x v="6"/>
    <m/>
    <s v="Genentech Inc."/>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6"/>
    <d v="2019-07-24T13:13:05"/>
    <x v="299"/>
    <x v="2"/>
    <x v="1"/>
    <n v="0"/>
    <n v="2"/>
    <n v="3"/>
    <m/>
    <s v="PocinkiAllegra_Extra1_PietrowiczSean"/>
    <m/>
    <m/>
    <x v="1"/>
    <x v="3"/>
    <m/>
    <m/>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7"/>
    <d v="2019-07-24T11:26:59"/>
    <x v="300"/>
    <x v="3"/>
    <x v="0"/>
    <n v="0"/>
    <n v="1"/>
    <n v="1"/>
    <n v="1"/>
    <s v="PocinkiAllegra"/>
    <s v="PocinkiAllegra"/>
    <m/>
    <x v="1"/>
    <x v="3"/>
    <m/>
    <m/>
    <m/>
    <m/>
    <s v="No"/>
    <s v="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s v="['jonjon', 'jonjon', 'ntnct', 'ntnct', 'usfda', 'jonjon']"/>
    <s v="['jonjon']"/>
    <s v="Sun-Times Media Holdings LLC"/>
    <s v=",ustx,namz,usa,uss,"/>
    <s v="NAMZ USA "/>
    <s v="A Johnson &amp; Johnson drug won Food and Drug Administration approval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LONGNJ"/>
    <s v="Longview News-Journal"/>
    <b v="1"/>
    <s v="['cappro', 'c13', 'c22', 'ccat', 'ncat', 'nfact', 'nfcpin']"/>
    <s v="Multiple myeloma drug wins approval"/>
    <s v="Multiple myeloma drug wins approval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n v="144"/>
  </r>
  <r>
    <n v="358"/>
    <d v="2019-07-24T12:09:29"/>
    <x v="301"/>
    <x v="3"/>
    <x v="0"/>
    <n v="0"/>
    <n v="2"/>
    <m/>
    <m/>
    <m/>
    <m/>
    <m/>
    <x v="1"/>
    <x v="3"/>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59"/>
    <d v="2019-07-25T14:06:22"/>
    <x v="301"/>
    <x v="2"/>
    <x v="1"/>
    <n v="0"/>
    <n v="2"/>
    <m/>
    <m/>
    <m/>
    <m/>
    <m/>
    <x v="1"/>
    <x v="5"/>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60"/>
    <d v="2019-07-24T11:26:51"/>
    <x v="302"/>
    <x v="3"/>
    <x v="0"/>
    <n v="0"/>
    <n v="1"/>
    <n v="1"/>
    <n v="1"/>
    <s v="KorkmazGizem"/>
    <s v="KorkmazGizem"/>
    <m/>
    <x v="1"/>
    <x v="3"/>
    <m/>
    <m/>
    <m/>
    <m/>
    <s v="No"/>
    <s v="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s v="['apaste', 'apaste', 'apaste', 'sansyn']"/>
    <s v="['apaste']"/>
    <s v="NewsRX, LLC"/>
    <s v=",fra,lyon,malay,usa,rhone,apacz,asiaz,devgcoz,dvpcoz,eecz,eurz,medz,namz,seasiaz,weurz,"/>
    <s v="NAMZ USA "/>
    <s v="2015 JAN 5 (NewsRx) -- By a News Reporter-Staff News Editor at Malaria Weekly -- Investigators discuss new findings in Mosquito-Borne Diseases. According to news reporting originating in Lyon, France, by NewsRx journalists, research stated, &quot;A literature survey and analysis was conducted to describe the epidemiology of dengue disease in Malaysia between 2000 and 2012. Published literature was searched for epidemiological studies of dengue disease, using specific search strategies for each electronic database; 237 relevant data sources were identified, 28 of which fulfilled the inclusion criteria.&quot;"/>
    <s v="MAWK"/>
    <s v="Malaria Weekly"/>
    <b v="0"/>
    <s v="['gout', 'ghea', 'gmosq', 'ccat', 'gcat', 'gmed']"/>
    <s v="Mosquito-Borne Diseases; New Dengue Hemorrhagic Fever Findings from Sanofi Pasteur Discussed [Epidemiology of Dengue Disease in Malaysia (2000-2012): A Systematic Literature Review]"/>
    <s v="Mosquito-Borne Diseases; New Dengue Hemorrhagic Fever Findings from Sanofi Pasteur Discussed [Epidemiology of Dengue Disease in Malaysia (2000-2012): A Systematic Literature Review]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n v="374"/>
  </r>
  <r>
    <n v="361"/>
    <d v="2019-07-24T12:21:13"/>
    <x v="303"/>
    <x v="3"/>
    <x v="0"/>
    <n v="0"/>
    <n v="1"/>
    <n v="1"/>
    <n v="1"/>
    <s v="HalewiczVictoria"/>
    <s v="HalewiczVictoria"/>
    <m/>
    <x v="1"/>
    <x v="3"/>
    <m/>
    <m/>
    <m/>
    <m/>
    <s v="No"/>
    <s v="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2 (NewsRx) -- By a News Reporter-Staff News Editor at Medical Devices &amp; Surgical Technology Week -- According to news reporting originating from Washington, D.C., by NewsRx journalists, a trademark application has been made for &quot;PRECISION VITA&quot; by Luke Dohmen, representing Boston Scientific. This application was made available to the public on January 30, 2015._x000a__x000a_The serial number for this application is 86101224."/>
    <s v="MDST"/>
    <s v="Medical Devices &amp; Surgical Technology Week"/>
    <b v="0"/>
    <s v="['cgymtr', 'ctmark', 'nnam', 'ccat', 'cinprp', 'ncat', 'nfact', 'nfce', 'niwe']"/>
    <s v="Trademarks; Boston Scientific's Trademark Application for &quot;PRECISION VITA&quot; Filed"/>
    <s v="Trademarks; Boston Scientific's Trademark Application for &quot;PRECISION VITA&quot; Filed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261"/>
  </r>
  <r>
    <n v="362"/>
    <d v="2019-07-24T11:33:18"/>
    <x v="304"/>
    <x v="1"/>
    <x v="0"/>
    <n v="0"/>
    <n v="1"/>
    <n v="1"/>
    <n v="1"/>
    <s v="GoldsteinJoshua"/>
    <s v="GoldsteinJoshua"/>
    <m/>
    <x v="0"/>
    <x v="4"/>
    <s v="Lithoplasty(R) System"/>
    <s v="Shockwave Medical"/>
    <s v="Unsure"/>
    <s v="Unsure"/>
    <s v="No"/>
    <s v="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s v="['sofnva', 'sofnva']"/>
    <s v="[]"/>
    <s v="NewsRX, LLC"/>
    <s v=",usa,namz,"/>
    <s v="NAMZ USA "/>
    <s v="2015 JUN 7 (NewsRx) -- By a News Reporter-Staff News Editor at Medical Devices &amp; Surgical Technology Week -- Shockwave Medical, a pioneer in the treatment of peripheral and coronary vascular disease, announced $40 million in funding, co-led by returning investor Sofinnova Partners and new investor Venrock, with the participation of RA Capital, Deerfield, Sectoral Asset Management, Ally Bridge Group, and two undisclosed large-cap strategic investors._x000a__x000a_Proceeds from the financing will be used for development of the company's Lithoplasty(R) balloon catheters in peripheral, coronary and aortic valve applications."/>
    <s v="MDST"/>
    <s v="Medical Devices &amp; Surgical Technology Week"/>
    <b v="1"/>
    <s v="['c17', 'c22', 'ccat', 'ncat', 'nfact', 'nfcpin']"/>
    <s v="Shockwave Medical; Shockwave Medical Announces $40 Million in Funding for Novel Lithoplasty System to Treat Advanced Peripheral, Coronary Vascular and Aortic Valve Disease"/>
    <s v="Shockwave Medical; Shockwave Medical Announces $40 Million in Funding for Novel Lithoplasty System to Treat Advanced Peripheral, Coronary Vascular and Aortic Valve Disease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n v="872"/>
  </r>
  <r>
    <n v="363"/>
    <d v="2019-07-24T11:36:01"/>
    <x v="305"/>
    <x v="1"/>
    <x v="0"/>
    <n v="0"/>
    <n v="2"/>
    <n v="2"/>
    <m/>
    <s v="PristavecTeja_FowersAlyssa"/>
    <m/>
    <m/>
    <x v="0"/>
    <x v="2"/>
    <s v="EMPOWR 3D Knee(TM), EMPOWR 3D Knee, 3DKnee(TM), 3DKnee"/>
    <s v="DJO Surgical"/>
    <s v="Unsure"/>
    <s v="Unsure"/>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4"/>
    <d v="2019-07-24T11:33:00"/>
    <x v="305"/>
    <x v="2"/>
    <x v="1"/>
    <n v="0"/>
    <n v="2"/>
    <n v="2"/>
    <m/>
    <s v="PristavecTeja_FowersAlyssa"/>
    <m/>
    <m/>
    <x v="0"/>
    <x v="2"/>
    <s v="EMPOWR 3D Knee"/>
    <s v="DJO Global"/>
    <s v="Yes"/>
    <s v="Yes"/>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5"/>
    <d v="2019-07-24T11:41:57"/>
    <x v="306"/>
    <x v="1"/>
    <x v="0"/>
    <n v="0"/>
    <n v="1"/>
    <n v="1"/>
    <n v="1"/>
    <s v="PristavecTeja"/>
    <s v="PristavecTeja"/>
    <m/>
    <x v="0"/>
    <x v="5"/>
    <s v="dolutegravir"/>
    <s v="Aurobindo Pharma,ViiV Healthcare,CHAI"/>
    <s v="No"/>
    <s v="Yes"/>
    <s v="No"/>
    <s 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s v="['arbnbo', 'viivhl', 'arbnbo', 'arbnbo', 'glxo', 'pfiz', 'usagov', 'usfda', 'usfda', 'viivhl', 'viivhl', 'usfda', 'glxo']"/>
    <s v="['usfda', 'viivhl', 'arbnbo']"/>
    <s v="Middle East North Africa Financial Network Inc"/>
    <s v=",usa,namz,"/>
    <s v="ASIA JORDAN MEASTZ WASIAZ "/>
    <s v="(MENAFN Press) LONDON United-Kingdom May 26 2015/African Press Organization (APO)/ -- ViiV Healthcare (http://www.viivhealthcare.com) Aurobindo Pharma (http://www.aurobindo.com) and the Clinton Health Access Initiative Inc. (CHAI) (http://www.clintonhealthaccess.org) announced today that Aurobindo Pharma has submitted an Abbreviated New Drug Application (ANDA) for dolutegravir 50mg for Tentative Approval to the Food and Drug Administration (FDA) for the treatment of HIV. This is the first ANDA for a generic version of dolutegravir less than two years after FDA approval of TivicayÔøΩ (dolutegravir) for sale in the United States._x000a__x000a_Logo ViiV Healthcare: http://www.photos.apo-opa.com/plog-content/images/apo/logos/viiv-1.jpg"/>
    <s v="MENAFI"/>
    <s v="Middle East North Africa Financial Network (MENAFN)"/>
    <b v="1"/>
    <s v="['cappro', 'ghiv', 'c22', 'gstd', 'gtrea', 'ccat', 'c13', 'gcat', 'ghea', 'gmed', 'ncat', 'nfact', 'nfcpin']"/>
    <s v="ViiV Healthcare and CHAI collaboration delivers second milestone with first filing with the FDA of generic dolutegravir by Aurobindo Pharma for the treatment of HIV"/>
    <s v="ViiV Healthcare and CHAI collaboration delivers second milestone with first filing with the FDA of generic dolutegravir by Aurobindo Pharma for the treatment of HI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n v="1915"/>
  </r>
  <r>
    <n v="366"/>
    <d v="2019-07-24T11:57:19"/>
    <x v="307"/>
    <x v="1"/>
    <x v="0"/>
    <n v="0"/>
    <n v="1"/>
    <n v="1"/>
    <n v="1"/>
    <s v="NevilleQuinton"/>
    <s v="NevilleQuinton"/>
    <m/>
    <x v="0"/>
    <x v="4"/>
    <s v="Methylnaltrexone"/>
    <m/>
    <s v="No"/>
    <s v="Yes"/>
    <s v="No"/>
    <s v="&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s v="['asanes', 'asanes', 'tunvch', 'tunvch', 'usfda']"/>
    <s v="['asanes']"/>
    <s v="Middle East North Africa Financial Network Inc"/>
    <s v=",usa,namz,"/>
    <s v="ASIA JORDAN MEASTZ WASIAZ "/>
    <s v="(MENAFN - AFP) A drug that is given to late-stage cancer patients to help ease the constipation brought on by morphine has been shown to extend their lives, researchers said._x000a__x000a_Methylnaltrexone, approved by the US Food and Drug Administration in 2008 to treat opioid-induced constipation, could play a role in cancer therapy, said researchers who presented their findings at the meeting of the American Society of Anesthesiologists in San Diego."/>
    <s v="MENAFI"/>
    <s v="Middle East North Africa Financial Network (MENAFN)"/>
    <b v="1"/>
    <s v="['c23', 'cappro', 'gcancr', 'gcrese', 'ccat', 'c13', 'c22', 'gcat', 'ghea', 'gmed', 'ncat', 'nfact', 'nfcpin']"/>
    <s v="Constipation drug extends survival for cancer patients"/>
    <s v="Constipation drug extends survival for cancer patients&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n v="426"/>
  </r>
  <r>
    <n v="563"/>
    <m/>
    <x v="308"/>
    <x v="3"/>
    <x v="0"/>
    <n v="0"/>
    <n v="1"/>
    <n v="1"/>
    <n v="1"/>
    <s v="Extra5"/>
    <s v="Extra5"/>
    <s v="Extra5"/>
    <x v="2"/>
    <x v="3"/>
    <m/>
    <m/>
    <m/>
    <m/>
    <s v="Yes"/>
    <s v="&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s v="['jnsspi', 'ampsyc', 'jnsspi', 'jnsspi', 'usfda', 'usfda', 'usfda', 'jonjon']"/>
    <s v="['usfda', 'jnsspi']"/>
    <s v="NewsRX, LLC"/>
    <s v=",usa,namz,"/>
    <s v="NAMZ USA "/>
    <s v="2015 MAY 25 (NewsRx) -- By a News Reporter-Staff News Editor at Mental Health Weekly Digest -- Janssen Pharmaceuticals, Inc. announced that the U.S. Food and Drug Administration (FDA) issued a Complete Response letter regarding the supplemental new drug application (sNDA) for once-monthly long-acting antipsychotic INVEGA SUSTENNA((R)) (paliperidone palmitate). The sNDA seeks to expand the product's label to include data showing that treatment with INVEGA SUSTENNA((R) )is effective six months longer than commonly prescribed oral antipsychotics in people with schizophrenia._x000a__x000a_INVEGA SUSTENNA((R) )was approved by the FDA in July 2009 as the first once-monthly atypical long-acting injectable antipsychotic to treat schizophrenia and is now approved in more than 80 countries."/>
    <s v="MHWK"/>
    <s v="Mental Health Weekly Digest"/>
    <b v="1"/>
    <s v="['c22', 'cappro', 'c13', 'ccat', 'ncat', 'nfact', 'nfcpin']"/>
    <s v="Janssen Pharmaceuticals, Inc. U.S. FDA Issues Complete Response Letter to sNDA Seeking to Expand the Label for INVEGA SUSTENNA(R)"/>
    <s v="Janssen Pharmaceuticals, Inc. U.S. FDA Issues Complete Response Letter to sNDA Seeking to Expand the Label for INVEGA SUSTENNA(R)&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n v="360"/>
  </r>
  <r>
    <n v="367"/>
    <d v="2019-07-24T11:29:17"/>
    <x v="309"/>
    <x v="1"/>
    <x v="0"/>
    <n v="0"/>
    <n v="3"/>
    <n v="4"/>
    <m/>
    <s v="LancasterVicki_IschCalvin_Extra1_PietrowiczSean"/>
    <m/>
    <m/>
    <x v="0"/>
    <x v="2"/>
    <s v="Guanfacine,"/>
    <s v="Teva Pharmaceutical Industries"/>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8"/>
    <d v="2019-07-24T11:17:29"/>
    <x v="309"/>
    <x v="2"/>
    <x v="1"/>
    <n v="0"/>
    <n v="3"/>
    <n v="4"/>
    <m/>
    <s v="LancasterVicki_IschCalvin_Extra1_PietrowiczSean"/>
    <m/>
    <m/>
    <x v="0"/>
    <x v="2"/>
    <s v="Guanfacine Extended-Release Tablets"/>
    <s v="Teva Pharmaceutical Industries Ltd"/>
    <s v="Yes"/>
    <s v="No"/>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9"/>
    <d v="2019-07-24T11:29:37"/>
    <x v="309"/>
    <x v="2"/>
    <x v="1"/>
    <n v="0"/>
    <n v="3"/>
    <n v="4"/>
    <m/>
    <s v="LancasterVicki_IschCalvin_Extra1_PietrowiczSean"/>
    <m/>
    <m/>
    <x v="0"/>
    <x v="6"/>
    <s v="INTUNIV(R)"/>
    <s v="North America Generic Medicines"/>
    <s v="Unsure"/>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70"/>
    <d v="2019-07-24T11:47:44"/>
    <x v="310"/>
    <x v="1"/>
    <x v="0"/>
    <n v="0"/>
    <n v="1"/>
    <n v="2"/>
    <m/>
    <s v="PristavecTeja_KorkmazGizem"/>
    <m/>
    <m/>
    <x v="0"/>
    <x v="2"/>
    <s v="Addyi, flibanserin "/>
    <s v="Sprout Pharmaceuticals"/>
    <s v="Yes"/>
    <s v="No"/>
    <s v="No"/>
    <s v="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s v="['lrgkef', 'lrgkef', 'pfiz', 'pfiz', 'twnit', 'pfiz']"/>
    <s v="['pfiz']"/>
    <s v="Gatehouse Media, Inc."/>
    <s v=",usma,namz,usa,use,usnew,"/>
    <s v="NAMZ USA "/>
    <s v="Amid the fanfare over the debut of the ‚Äúfemale Viagra,&quot; hardly anyone seems to be talking about how its chief contraindication ‚Äî alcohol consumption ‚Äî is at odds with our society's seemingly insatiable drive to get women drunk._x000a__x000a_Flibanserin, the first FDA-approved drug for treating female sexual dysfunction, became available in the U.S. earlier this month. The media have been quick to report that the pink pill ‚Äî a fitting mate to Viagra's blue tablet ‚Äî may increase sexual desire in some women who take it. But there has been far less coverage of its risky potential side effects."/>
    <s v="MLFRDDN"/>
    <s v="The Milford Daily News"/>
    <b v="0"/>
    <s v="['nedc', 'ncat', 'nfact', 'nfcpex']"/>
    <s v="National view; Alcohol and the little pink pill"/>
    <s v="National view; Alcohol and the little pink pill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n v="802"/>
  </r>
  <r>
    <n v="564"/>
    <m/>
    <x v="311"/>
    <x v="3"/>
    <x v="0"/>
    <n v="0"/>
    <n v="1"/>
    <n v="1"/>
    <n v="1"/>
    <s v="Extra2"/>
    <s v="Extra2"/>
    <s v="Extra2"/>
    <x v="2"/>
    <x v="3"/>
    <m/>
    <m/>
    <m/>
    <m/>
    <s v="Yes"/>
    <s v="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s v="['sndoz', 'sndoz', 'usfda', 'sndoz']"/>
    <s v="['sndoz']"/>
    <s v="Haymarket Media Inc (US)"/>
    <s v=",usa,namz,"/>
    <s v="NAMZ USA "/>
    <s v="Lupin announced it has received final approval from the Food and Drug Administration (FDA) for Valsartan Tablets, the generic version of Novartis' Diovan._x000a__x000a_Lupin announced it has received final approval from the Food and Drug Administration (FDA) for Valsartan Tablets, the generic version of Novartis' Diovan."/>
    <s v="MPRMPR"/>
    <s v="MPR, Monthly Prescribing Reference"/>
    <b v="1"/>
    <s v="['cappro', 'c13', 'c22', 'ccat', 'ncat', 'nfact', 'nfcpin']"/>
    <s v="Lupin Launches Generic Diovan"/>
    <s v="Lupin Launches Generic Diovan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n v="133"/>
  </r>
  <r>
    <n v="371"/>
    <d v="2019-07-24T11:31:50"/>
    <x v="312"/>
    <x v="1"/>
    <x v="0"/>
    <n v="0"/>
    <n v="1"/>
    <n v="1"/>
    <n v="1"/>
    <s v="SawhneyRaghav"/>
    <s v="SawhneyRaghav"/>
    <m/>
    <x v="0"/>
    <x v="0"/>
    <s v="Movantic"/>
    <s v="Nektar Therapeutics"/>
    <s v="No"/>
    <s v="Unsure"/>
    <s v="No"/>
    <s v="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s v="['inhthp', 'inhthp', 'inhthp', 'usdea', 'usdhhs', 'zenec', 'zenec']"/>
    <s v="['inhthp']"/>
    <s v="Haymarket Media Inc (US)"/>
    <s v=",usa,namz,"/>
    <s v="NAMZ USA "/>
    <s v="AstraZeneca announced the launch of Movantik (naloxegol) for the treatment of opioid-induced constipation in adults with chronic non-cancer pain._x000a__x000a_AstraZeneca  announced the launch of Movantik (naloxegol) for the treatment of opioid-induced constipation  in adults with chronic non-cancer pain ."/>
    <s v="MPRMPR"/>
    <s v="MPR, Monthly Prescribing Reference"/>
    <b v="1"/>
    <s v="['c22', 'ccat', 'ncat', 'nfact', 'nfcpin']"/>
    <s v="Movantik for Opioid-Induced Constipation Launched"/>
    <s v="Movantik for Opioid-Induced Constipation Launched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n v="198"/>
  </r>
  <r>
    <n v="372"/>
    <d v="2019-07-24T11:39:37"/>
    <x v="313"/>
    <x v="1"/>
    <x v="0"/>
    <n v="0"/>
    <n v="1"/>
    <n v="2"/>
    <m/>
    <s v="PristavecTeja_Bayoan"/>
    <m/>
    <m/>
    <x v="0"/>
    <x v="4"/>
    <s v="Simponi Aria"/>
    <m/>
    <s v="Unsure"/>
    <s v="Unsure"/>
    <s v="No"/>
    <s v="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s v="['cntc', 'cntc', 'cntc', 'usfda', 'usfda', 'usfda', 'jonjon']"/>
    <s v="['usfda', 'cntc']"/>
    <s v="Haymarket Media Inc (US)"/>
    <s v=",usa,namz,"/>
    <s v="NAMZ USA "/>
    <s v="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_x000a__x000a_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
    <s v="MPRMPR"/>
    <s v="MPR, Monthly Prescribing Reference"/>
    <b v="1"/>
    <s v="['gartt', 'cappro', 'c22', 'c13', 'ccat', 'gcat', 'ghea', 'gmed', 'ncat', 'nfact', 'nfcpin']"/>
    <s v="FDA Approves Updated Labeling for Simponi Aria"/>
    <s v="FDA Approves Updated Labeling for Simponi Aria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n v="283"/>
  </r>
  <r>
    <m/>
    <d v="2019-07-24T11:24:00"/>
    <x v="314"/>
    <x v="1"/>
    <x v="0"/>
    <m/>
    <m/>
    <m/>
    <m/>
    <s v="Gizem review"/>
    <m/>
    <m/>
    <x v="0"/>
    <x v="5"/>
    <s v="Betaconnect autoinjector"/>
    <s v="Bayer"/>
    <s v="Yes"/>
    <s v="No"/>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3"/>
    <d v="2019-07-24T11:25:14"/>
    <x v="314"/>
    <x v="2"/>
    <x v="1"/>
    <n v="-1"/>
    <n v="3"/>
    <n v="3"/>
    <m/>
    <s v="SavchynKateryna_KeastJessica_KramerBrandon"/>
    <m/>
    <m/>
    <x v="1"/>
    <x v="3"/>
    <m/>
    <m/>
    <m/>
    <m/>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4"/>
    <d v="2019-07-24T11:42:53"/>
    <x v="314"/>
    <x v="2"/>
    <x v="1"/>
    <n v="-1"/>
    <n v="3"/>
    <n v="3"/>
    <m/>
    <s v="SavchynKateryna_KeastJessica_KramerBrandon"/>
    <m/>
    <m/>
    <x v="0"/>
    <x v="5"/>
    <s v="Betaconnect autoinjector"/>
    <s v="Bayer"/>
    <s v="Yes"/>
    <s v="Yes"/>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5"/>
    <d v="2019-07-24T11:24:01"/>
    <x v="314"/>
    <x v="2"/>
    <x v="1"/>
    <n v="-1"/>
    <n v="3"/>
    <n v="3"/>
    <m/>
    <s v="SavchynKateryna_KeastJessica_KramerBrandon"/>
    <m/>
    <m/>
    <x v="3"/>
    <x v="5"/>
    <s v="Betaconnect autoinjector"/>
    <s v="Bayer"/>
    <s v="Yes"/>
    <s v="Unsure"/>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6"/>
    <d v="2019-07-24T11:24:53"/>
    <x v="315"/>
    <x v="3"/>
    <x v="0"/>
    <n v="0"/>
    <n v="1"/>
    <n v="1"/>
    <n v="1"/>
    <s v="CongCong"/>
    <s v="CongCong"/>
    <m/>
    <x v="1"/>
    <x v="3"/>
    <m/>
    <m/>
    <m/>
    <m/>
    <s v="No"/>
    <s v="&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s v="['cytosi', 'cytosi', 'cytosi', 'hormg']"/>
    <s v="['cytosi']"/>
    <s v="NewsRX, LLC"/>
    <s v=",usa,namz,"/>
    <s v="NAMZ USA "/>
    <s v="2015 NOV 14 (VerticalNews) -- By a News Reporter-Staff News Editor at Marketing Weekly News -- CytoSport, Inc., one of the leading sports nutrition companies in the United States and parent company to the Muscle Milk(R) brand, announced that it has renewed its partnership with All-Star point guard Stephen Curry through 2018. Terms of the deal are undisclosed._x000a__x000a_https://photos.prnewswire.com/prnvar/20151026/280684"/>
    <s v="MRKWN"/>
    <s v="Marketing Weekly News"/>
    <b v="0"/>
    <s v="['cpartn', 'gbask', 'c11', 'ccat', 'gspo', 'ncat', 'nfact', 'nfce', 'nrgn']"/>
    <s v="CytoSport, Inc. The Muscle Milk(R) Brand Re-Signs Stephen Curry to Long-Term Deal"/>
    <s v="CytoSport, Inc. The Muscle Milk(R) Brand Re-Signs Stephen Curry to Long-Term Deal&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n v="581"/>
  </r>
  <r>
    <n v="565"/>
    <m/>
    <x v="316"/>
    <x v="3"/>
    <x v="0"/>
    <n v="0"/>
    <n v="1"/>
    <n v="1"/>
    <n v="1"/>
    <s v="KeastJessica"/>
    <s v="KeastJessica"/>
    <s v="KeastJessica"/>
    <x v="2"/>
    <x v="3"/>
    <m/>
    <m/>
    <m/>
    <m/>
    <s v="Yes"/>
    <s v="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s v="['gilsci', 'gilsci', 'gilsci', 'pblczn', 'tiboti', 'uscdcp', 'usvtha', 'pblczn', 'usvet']"/>
    <s v="['usvet', 'pblczn', 'gilsci']"/>
    <s v="Gannett Co., Inc. - Newspaper Division"/>
    <s v=",usa,namz,"/>
    <s v="NAMZ USA "/>
    <s v="One of the costliest drugs on the market threatens the Veterans Affairs Department's health budget ‚Äî to the point that VA, which added the medication to its formulary in April, provides it to only the sickest patients who need it._x000a__x000a_At a commercial cost of $1,000 a pill, the hepatitis C drug Sovaldi received FDA approval in 2014, a breakthrough that cut the time it takes to treat patients with the blood-borne virus to 12 weeks from one year, and at reduced risk."/>
    <s v="MRNCT"/>
    <s v="Marine Corps Times"/>
    <b v="1"/>
    <s v="['gvvet', 'ghepat', 'cappro', 'c13', 'c22', 'ccat', 'gcat', 'ghea', 'gmed', 'gpir', 'gpol', 'gvbod', 'gvexe', 'ncat', 'nfact', 'nfcpin']"/>
    <s v="Hepatitis C drug costing DoD and Veterans Affairs millions"/>
    <s v="Hepatitis C drug costing DoD and Veterans Affairs millions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n v="921"/>
  </r>
  <r>
    <n v="378"/>
    <d v="2019-07-24T11:43:47"/>
    <x v="317"/>
    <x v="3"/>
    <x v="0"/>
    <n v="0"/>
    <n v="1"/>
    <n v="1"/>
    <n v="1"/>
    <s v="LancasterVicki"/>
    <s v="LancasterVicki"/>
    <m/>
    <x v="1"/>
    <x v="3"/>
    <m/>
    <m/>
    <m/>
    <m/>
    <s v="No"/>
    <s v="As of October 2014, Diovan (Valsartan) tablets had annual sales of approximately USD1.8bn in the US, according to IMS data._x000a__x000a_((Comments on this story may be sent to info@m2.com))"/>
    <s v="['teviy', 'teviy', 'teviy', 'usfda']"/>
    <s v="['teviy']"/>
    <s v="Normans Media Ltd"/>
    <s v=",usa,namz,"/>
    <s v="EUR UK WEURZ "/>
    <s v="Pharmaceutical company, Teva Pharmaceutical Industries (NYSE:TEVA) disclosed on Tuesday the availability of the generic Diovan (Valsartan) Tablets in the US._x000a__x000a_The company said that the US Food and Drug Administration (FDA) approved Diovan (Valsartan) Tablets is marketed by Novartis Pharmaceuticals."/>
    <s v="MTEU"/>
    <s v="M2 Pharma"/>
    <b v="1"/>
    <s v="['c22', 'ccat', 'ncat', 'nfact', 'nfcpin']"/>
    <s v="Teva unveils generic Diovan in the US"/>
    <s v="Teva unveils generic Diovan in the USAs of October 2014, Diovan (Valsartan) tablets had annual sales of approximately USD1.8bn in the US, according to IMS data._x000a__x000a_((Comments on this story may be sent to info@m2.com))"/>
    <n v="81"/>
  </r>
  <r>
    <n v="379"/>
    <d v="2019-07-24T11:19:46"/>
    <x v="318"/>
    <x v="3"/>
    <x v="0"/>
    <n v="0"/>
    <n v="1"/>
    <n v="1"/>
    <n v="1"/>
    <s v="CongCong"/>
    <s v="CongCong"/>
    <m/>
    <x v="1"/>
    <x v="3"/>
    <m/>
    <m/>
    <m/>
    <m/>
    <s v="No"/>
    <s v="((Comments on this story may be sent to info@m2.com))"/>
    <s v="['ftrade', 'mylapi', 'myln', 'pfiz', 'ftrade', 'mylapi', 'mylapi', 'myln', 'myln', 'nasdaq', 'nasdaq', 'pfiz', 'pfiz', 'usdojc', 'usfda', 'pfizin']"/>
    <s v="['pfizin', 'pfiz', 'myln', 'mylapi', 'ftrade']"/>
    <s v="Normans Media Ltd"/>
    <s v=",ire,usa,eecz,eurz,namz,weurz,"/>
    <s v="EUR UK WEURZ "/>
    <s v="Mylan (NASDAQ: MYL) on Monday revealed that its subsidiaries Mylan Inc. and Mylan Pharmaceuticals Inc (Mylan) have entered into a settlement and license agreement with Pfizer Inc, Pfizer Limited and Pfizer Ireland Pharmaceuticals to settle patent litigation relating to Mylan‚Äôs Abbreviated New Drug Application (ANDA)._x000a__x000a_The ANDA was filed with the U.S. Food and Drug Administration (FDA) for Sildenafil Citrate Tablets 25 mg, 50 mg, and 100 mg, the generic version of Viagra, which is indicated to treat erectile dysfunction. Under the terms of the settlement, Mylan will be able to launch its ANDA products pursuant to a royalty-bearing license from 11 December 2017, or sooner under certain conditions, subject to FDA approval. All other terms and conditions of the settlement and license agreement are confidential. The agreement between the two pharmaceutical companies is subject to review by the U.S. Department of Justice and the Federal Trade Commission."/>
    <s v="MTEU"/>
    <s v="M2 Pharma"/>
    <b v="1"/>
    <s v="['cappro', 'c133', 'cgymtr', 'c13', 'c334', 'c22', 'c33', 'ccat', 'cinprp', 'ncat', 'nfact', 'nfcpin']"/>
    <s v="Patent litigation related to Viagra settled by Mylan and Pfizer"/>
    <s v="Patent litigation related to Viagra settled by Mylan and Pfizer((Comments on this story may be sent to info@m2.com))"/>
    <n v="174"/>
  </r>
  <r>
    <n v="380"/>
    <d v="2019-07-24T11:54:29"/>
    <x v="319"/>
    <x v="1"/>
    <x v="0"/>
    <n v="0"/>
    <n v="1"/>
    <n v="1"/>
    <n v="1"/>
    <s v="IschCalvin"/>
    <s v="IschCalvin"/>
    <m/>
    <x v="0"/>
    <x v="5"/>
    <s v="SAPIEN 3 valve"/>
    <s v="SAPIEN"/>
    <s v="Yes"/>
    <s v="No"/>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s v="['edlfsc', 'usfda', 'edlfsc', 'edlfsc', 'usfda', 'usfda']"/>
    <s v="['usfda', 'edlfsc']"/>
    <s v="Normans Media Ltd"/>
    <s v=",usa,namz,"/>
    <s v="EUR UK WEURZ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MTEU"/>
    <s v="M2 Pharma"/>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n v="208"/>
  </r>
  <r>
    <n v="381"/>
    <d v="2019-07-24T12:21:05"/>
    <x v="320"/>
    <x v="1"/>
    <x v="0"/>
    <n v="0"/>
    <n v="1"/>
    <n v="1"/>
    <n v="1"/>
    <s v="PietrowiczSean"/>
    <s v="PietrowiczSean"/>
    <m/>
    <x v="0"/>
    <x v="4"/>
    <s v="Tack Endovascular System"/>
    <s v="Intact Vascular"/>
    <s v="Yes"/>
    <s v="No"/>
    <s v="No"/>
    <s v="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s v="['ntcvas', 'usfda', 'ntcvas', 'ntcvas', 'usfda', 'usfda']"/>
    <s v="['usfda', 'ntcvas']"/>
    <s v="Normans Media Ltd"/>
    <s v=",usa,namz,"/>
    <s v="EUR UK WEURZ "/>
    <s v="- The US Food and Drug Administration has granted conditional approval for a US and European IDE clinical trial to investigate use of US-based medical device maker Intact Vascular, Inc.‚Äôs Tack Endovascular System as a dissection repair therapy in patients with peripheral arterial disease undergoing percutaneous angioplasty, the company said on Wednesday._x000a__x000a_According to Intact Vascular, Tack Optimized Balloon Angioplasty II (TOBA II) trial has begun with the first patients being treated at Yuma Regional Medical Center (Yuma, Arizona)."/>
    <s v="MTEU"/>
    <s v="M2 Pharma"/>
    <b v="1"/>
    <s v="['cappro', 'ctrial', 'c13', 'c22', 'c23', 'ccat', 'ncat', 'nfact', 'nfcpin']"/>
    <s v="US FDA Issues Conditional Approval for Trial of Intact Vascular‚Äôs Tack Optimized Balloon Angioplasty II"/>
    <s v="US FDA Issues Conditional Approval for Trial of Intact Vascular‚Äôs Tack Optimized Balloon Angioplasty II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n v="360"/>
  </r>
  <r>
    <n v="382"/>
    <d v="2019-07-24T11:35:50"/>
    <x v="321"/>
    <x v="1"/>
    <x v="0"/>
    <n v="0"/>
    <n v="2"/>
    <n v="3"/>
    <m/>
    <s v="PristavecTeja_KorkmazGizem_LancasterVicki"/>
    <m/>
    <m/>
    <x v="0"/>
    <x v="4"/>
    <s v="Medtronic 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3"/>
    <d v="2019-07-24T11:43:15"/>
    <x v="321"/>
    <x v="2"/>
    <x v="1"/>
    <n v="0"/>
    <n v="2"/>
    <n v="3"/>
    <m/>
    <s v="PristavecTeja_KorkmazGizem_LancasterVicki"/>
    <m/>
    <m/>
    <x v="0"/>
    <x v="3"/>
    <s v="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4"/>
    <d v="2019-07-24T11:30:46"/>
    <x v="322"/>
    <x v="3"/>
    <x v="0"/>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5"/>
    <d v="2019-07-24T11:38:04"/>
    <x v="322"/>
    <x v="2"/>
    <x v="1"/>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6"/>
    <d v="2019-07-24T11:31:08"/>
    <x v="323"/>
    <x v="3"/>
    <x v="0"/>
    <n v="0"/>
    <n v="1"/>
    <n v="1"/>
    <n v="1"/>
    <s v="KramerBrandon"/>
    <s v="KramerBrandon"/>
    <m/>
    <x v="1"/>
    <x v="3"/>
    <m/>
    <m/>
    <m/>
    <m/>
    <s v="No"/>
    <s v="‚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s v="['andac', 'andac', 'iaolsi', 'iaolsi', 'pfiz', 'andac', 'glxo', 'schplo']"/>
    <s v="['schplo', 'glxo', 'andac']"/>
    <s v="Normans Media Ltd"/>
    <s v=",nyc,usa,namz,use,usny,"/>
    <s v="EUR UK WEURZ "/>
    <s v="NEW YORK; - Accenture (NYSE: ACN) has announced GSK will use the Accenture Life Sciences Cloud for R&amp;D platform to help simplify and speed up its drug development process. The platform brings together multiple internal and external data sources into a single analytics platform, creating actionable insights to accelerate drug development and improve patient outcomes._x000a__x000a_GSK has also joined the Accenture Life Sciences Cloud Coalition, which already includes three prominent pharmaceutical companies: Eisai, Merck and Pfizer. The intention of the coalition is to drive innovation and digitally enable the R&amp;D function through the Accenture Life Sciences Cloud for R&amp;D platform."/>
    <s v="MTPW"/>
    <s v="M2 Presswire"/>
    <b v="0"/>
    <s v="['npress', 'c23', 'ccat', 'ncat']"/>
    <s v="GSK Selects Accenture;s Life Sciences Cloud for R&amp;D to Simplify and Speed its Drug Development Process"/>
    <s v="GSK Selects Accenture;s Life Sciences Cloud for R&amp;D to Simplify and Speed its Drug Development Process‚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n v="366"/>
  </r>
  <r>
    <n v="387"/>
    <d v="2019-07-24T11:42:00"/>
    <x v="324"/>
    <x v="3"/>
    <x v="0"/>
    <n v="0"/>
    <n v="1"/>
    <n v="2"/>
    <m/>
    <s v="KorkmazGizem_KattampallilNeil"/>
    <m/>
    <m/>
    <x v="1"/>
    <x v="3"/>
    <m/>
    <m/>
    <m/>
    <m/>
    <s v="No"/>
    <s v="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s v="[]"/>
    <s v="[]"/>
    <s v="National Iraqi News Agency"/>
    <s v=",usnj,namz,usa,use,"/>
    <s v="ASIA JORDAN MEASTZ WASIAZ "/>
    <s v="Earlier, it was being reported that the mother of a teenage New Jersey girl with epilepsy cannot come to school to feed her daughter cannabis oil that has helped control her seizures, a state judge ruled Tuesday, saying state and federal drug possession laws trump their right to use medical marijuana on school grounds._x000a__x000a_This is the third legal defeat for the Barbour Family of Maple Shade, which has vowed to keep appealing the case legal experts believe is the first court challenge of its kind in the country."/>
    <s v="NAIRAQ"/>
    <s v="National Iraqi News Agency"/>
    <b v="0"/>
    <s v="['gedu', 'gmarij', 'gscho', 'c12', 'gcrim', 'ccat', 'gabus', 'gcat', 'gcom', 'ghea', 'gmed', 'gsoc', 'ncat', 'nfact', 'nfcpex', 'nfcpin']"/>
    <s v="New Jersey family in medical marijuana row in the company of school comes on 'The View'"/>
    <s v="New Jersey family in medical marijuana row in the company of school comes on 'The View'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n v="371"/>
  </r>
  <r>
    <n v="388"/>
    <d v="2019-07-24T11:36:36"/>
    <x v="325"/>
    <x v="1"/>
    <x v="0"/>
    <n v="0"/>
    <n v="1"/>
    <n v="2"/>
    <m/>
    <s v="SawhneyRaghav_GoldsteinJoshua"/>
    <m/>
    <m/>
    <x v="0"/>
    <x v="2"/>
    <s v="Ovation iX"/>
    <s v="TriVascular Technologies, Inc"/>
    <s v="Yes"/>
    <s v="Yes"/>
    <s v="No"/>
    <s v="&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s v="['erisjl', 'anwsrm', 'erisjl', 'erisjl', 'nasdaq', 'seexc', 'tritwi', 'tritwi', 'usfda', 'usfda', 'usfda']"/>
    <s v="['usfda', 'erisjl']"/>
    <s v="National News Agency Lebanon"/>
    <s v=",usa,namz,"/>
    <s v="ASIA LEBAN MEASTZ MEDZ WASIAZ "/>
    <s v="(GlobeNewswire) - TriVascular Technologies, Inc. (NASDAQ:TRIV) announced today that the U.S. Food and Drug Administration (FDA) approved the Ovation iX Abdominal Stent Graft System. Delivery system enhancements of Ovation iX, which stands for integrated exchange, are designed to provide physicians with additional flexibility for even more predictable deployment and greater ease of use. A new, built-in procedural option is available to replace retrograde cannulation of the main body device, facilitating placement of the contralateral iliac stent graft. A low profile, 12-13F integrated sheath is designed to minimize vessel trauma and reduce procedural steps. At 14F OD, the Ovation iX abdominal stent graft system remains the lowest profile FDA-approved EVAR device."/>
    <s v="NANLEB"/>
    <s v="National News Agency Lebanon"/>
    <b v="1"/>
    <s v="['cappro', 'c13', 'c22', 'ccat', 'ncat', 'nfact', 'nfcpin']"/>
    <s v="TriVascular Technologies, Inc. Receives FDA Approval of the Ovation iX(TM) Abdominal Stent Graft System"/>
    <s v="TriVascular Technologies, Inc. Receives FDA Approval of the Ovation iX(TM) Abdominal Stent Graft System&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n v="839"/>
  </r>
  <r>
    <n v="389"/>
    <d v="2019-07-24T11:59:21"/>
    <x v="326"/>
    <x v="3"/>
    <x v="0"/>
    <n v="0"/>
    <n v="1"/>
    <m/>
    <m/>
    <m/>
    <m/>
    <m/>
    <x v="1"/>
    <x v="3"/>
    <m/>
    <m/>
    <m/>
    <m/>
    <s v="No"/>
    <s v="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s v="['noninc', 'bylcm', 'glxo', 'mdimm', 'mtsnmq', 'nasdaq', 'nasdaq', 'noninc', 'noninc', 'vllnuv']"/>
    <s v="['noninc']"/>
    <s v="News Bites Pty Ltd (Europe)"/>
    <s v=",namz,usa,"/>
    <s v="AUSNZ AUSTR "/>
    <s v="NEWS BITES - PEOPLE IN BUSINESS_x000a__x000a_Novavax (NASDAQ:NVAX) Chairman and Director Young James F, has been awarded Stock Options on 100,000 shares at an exercise price of US$8.94. The exercise date is between September 05, 2015 and March 05, 2025. The transaction date was March 05, 2015. The shares last traded at US$8.79."/>
    <s v="NBPPBS"/>
    <s v="People in Business"/>
    <b v="0"/>
    <s v="['c1521', 'c1522', 'c15', 'c152', 'ccat', 'ncat', 'nfact', 'nfce', 'nfcpin']"/>
    <s v="Novavax chairman and director Young James F awarded Stock Options 09 March 2015"/>
    <s v="Novavax chairman and director Young James F awarded Stock Options 09 March 2015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n v="459"/>
  </r>
  <r>
    <n v="390"/>
    <d v="2019-07-24T11:50:33"/>
    <x v="327"/>
    <x v="3"/>
    <x v="0"/>
    <n v="0"/>
    <n v="1"/>
    <n v="2"/>
    <m/>
    <s v="KorkmazGizem_Extra2"/>
    <m/>
    <m/>
    <x v="1"/>
    <x v="3"/>
    <m/>
    <m/>
    <m/>
    <m/>
    <s v="No"/>
    <s v="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s v="['medssw', 'warner', 'zoetii', 'zoetii', 'zoetii']"/>
    <s v="['zoetii']"/>
    <s v="News Bites Pty Ltd (Europe)"/>
    <s v=",namz,usa,"/>
    <s v="AUSNZ AUSTR "/>
    <s v="NEWS BITES - PEOPLE IN BUSINESS_x000a__x000a_Zoetis (NYSE:ZTS) chief financial officer Herendeen Paul, has been awarded Phantom Stock Units on 89 shares at transaction price of US$14.78. The transaction date was April 09, 2015. The shares last traded at US$46.55."/>
    <s v="NBPPBS"/>
    <s v="People in Business"/>
    <b v="0"/>
    <s v="['c1521', 'c1522', 'c15', 'c152', 'ccat', 'ncat', 'nfact', 'nfce', 'nfcpin']"/>
    <s v="Zoetis chief financial officer Herendeen Paul awarded Phantom Stock Units 10 April 2015"/>
    <s v="Zoetis chief financial officer Herendeen Paul awarded Phantom Stock Units 10 April 2015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n v="282"/>
  </r>
  <r>
    <n v="391"/>
    <d v="2019-07-25T14:05:25"/>
    <x v="328"/>
    <x v="3"/>
    <x v="0"/>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392"/>
    <d v="2019-07-24T12:07:11"/>
    <x v="328"/>
    <x v="2"/>
    <x v="1"/>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500"/>
    <m/>
    <x v="329"/>
    <x v="3"/>
    <x v="0"/>
    <n v="0"/>
    <n v="2"/>
    <n v="2"/>
    <m/>
    <s v="PocinkiAllegra_PristavecTeja"/>
    <m/>
    <s v="PristavecTeja"/>
    <x v="2"/>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501"/>
    <m/>
    <x v="329"/>
    <x v="2"/>
    <x v="1"/>
    <n v="0"/>
    <n v="2"/>
    <n v="2"/>
    <m/>
    <s v="PocinkiAllegra_PristavecTeja"/>
    <m/>
    <s v="PocinkiAllegra"/>
    <x v="2"/>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394"/>
    <d v="2019-07-24T11:21:26"/>
    <x v="330"/>
    <x v="3"/>
    <x v="0"/>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5"/>
    <d v="2019-07-24T11:42:12"/>
    <x v="330"/>
    <x v="2"/>
    <x v="1"/>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6"/>
    <d v="2019-07-24T13:52:20"/>
    <x v="331"/>
    <x v="3"/>
    <x v="0"/>
    <n v="0"/>
    <n v="1"/>
    <n v="1"/>
    <n v="1"/>
    <s v="McDonaldSarah"/>
    <s v="McDonaldSarah"/>
    <m/>
    <x v="1"/>
    <x v="3"/>
    <m/>
    <m/>
    <m/>
    <m/>
    <s v="No"/>
    <s v="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s v="['insvis', 'bschl', 'insvis', 'insvis', 'ucberk', 'uorchs', 'uowatt']"/>
    <s v="['insvis']"/>
    <s v="News Bites Pty Ltd (Europe)"/>
    <s v=",namz,usa,"/>
    <s v="AUSNZ AUSTR "/>
    <s v="NEWS BITES - PEOPLE IN BUSINESS_x000a__x000a_Brian Levy's performance as a Insite Vision Director is ranked in the top quartile of BSS News Bites' OTC performers for the past year. The shares were up 20.7% for the year ended October 19, 2015."/>
    <s v="NBPPBS"/>
    <s v="People in Business"/>
    <b v="0"/>
    <s v="['c15', 'ccat', 'ncat', 'nfact', 'nfcpin']"/>
    <s v="Brian Levy of Insite Vision in top quartile of OTC Director Scorecard for past year"/>
    <s v="Brian Levy of Insite Vision in top quartile of OTC Director Scorecard for past year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n v="412"/>
  </r>
  <r>
    <n v="566"/>
    <m/>
    <x v="332"/>
    <x v="3"/>
    <x v="0"/>
    <n v="0"/>
    <n v="1"/>
    <n v="1"/>
    <n v="1"/>
    <s v="KeastJessica"/>
    <s v="KeastJessica"/>
    <s v="KeastJessica"/>
    <x v="2"/>
    <x v="3"/>
    <m/>
    <m/>
    <m/>
    <m/>
    <s v="Yes"/>
    <s v="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s v="['regph', 'advanm', 'nasdaq', 'nasdaq', 'regph', 'regph', 'usdptz']"/>
    <s v="['regph']"/>
    <s v="News Bites Pty Ltd (Europe)"/>
    <s v=",namz,usa,"/>
    <s v="AUSNZ AUSTR "/>
    <s v="NEWS BITES - PEOPLE IN BUSINESS_x000a__x000a_Regeneron Pharmaceuticals (NASDAQ:REGN) Chairman and Director Vagelos P Roy sold 17,240 shares worth US$10,135,396 on November 18, 2015. The selling price was US$587.90. The shares hit a one-day high on the day."/>
    <s v="NBPPBS"/>
    <s v="People in Business"/>
    <b v="0"/>
    <s v="['cdirdl', 'c18', 'c41', 'cactio', 'ccat', 'ncat', 'nfact', 'nfcpex', 'nfcpin']"/>
    <s v="Regeneron Pharmaceuticals chairman and director P. Roy Vagelos sells 19 November 2015"/>
    <s v="Regeneron Pharmaceuticals chairman and director P. Roy Vagelos sells 19 November 2015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n v="346"/>
  </r>
  <r>
    <n v="397"/>
    <d v="2019-07-24T11:31:25"/>
    <x v="333"/>
    <x v="3"/>
    <x v="0"/>
    <n v="0"/>
    <n v="1"/>
    <n v="1"/>
    <n v="1"/>
    <s v="PristavecTeja"/>
    <s v="PristavecTeja"/>
    <m/>
    <x v="1"/>
    <x v="3"/>
    <m/>
    <m/>
    <m/>
    <m/>
    <s v="No"/>
    <s v="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s v="['nxsme', 'erwn', 'nasdaq', 'nasdaq', 'natsmc', 'natsmc', 'nxsme', 'nxsme', 'tatmlc', 'undst', 'usdptz']"/>
    <s v="['nxsme']"/>
    <s v="News Bites Pty Ltd (Europe)"/>
    <s v=",namz,usa,"/>
    <s v="AUSNZ AUSTR "/>
    <s v="NEWS BITES - PEOPLE IN BUSINESS_x000a__x000a_NxStage Medical (NASDAQ:NXTM) Chief Financial Officer Towse Matthew W sold 2,863 shares worth US$55,857 on December 15, 2015. The selling price was US$19.51. The shares hit a seven-day high on the day."/>
    <s v="NBPPBS"/>
    <s v="People in Business"/>
    <b v="0"/>
    <s v="['cdirdl', 'cslmc', 'c18', 'c41', 'cactio', 'ccat', 'ncat', 'nfact', 'nfcpex', 'nfcpin']"/>
    <s v="NxStage Medical chief financial officer Matthew W. Towse sells 17 December 2015"/>
    <s v="NxStage Medical chief financial officer Matthew W. Towse sells 17 December 2015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n v="400"/>
  </r>
  <r>
    <n v="398"/>
    <d v="2019-07-24T11:27:22"/>
    <x v="334"/>
    <x v="3"/>
    <x v="0"/>
    <n v="0"/>
    <n v="1"/>
    <n v="1"/>
    <n v="1"/>
    <s v="SavchynKateryna"/>
    <s v="SavchynKateryna"/>
    <m/>
    <x v="1"/>
    <x v="3"/>
    <m/>
    <m/>
    <m/>
    <m/>
    <s v="No"/>
    <s v="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s v="['glxo', 'glxo', 'glxo']"/>
    <s v="['glxo']"/>
    <s v="NewsRX, LLC"/>
    <s v=",phili,usa,uspa,namz,use,"/>
    <s v="NAMZ USA "/>
    <s v="2015 MAY 19 (NewsRx) -- By a News Reporter-Staff News Editor at Cancer Weekly -- Investigators publish new report on Oncology. According to news reporting originating in Philadelphia, Pennsylvania, by NewsRx journalists, research stated, &quot;To evaluate the relationship between number of metabolic syndrome (MetS)-like components and prostate cancer diagnosis in a group of men where nearly all biopsies were taken independent of prostate-specific antigen (PSA) level, thus minimising any confounding from how the various MetS-like components may influence PSA levels. Subjects/Patients and Methods We analysed data from 6426 men in the Reduction by Dutasteride of Prostate Cancer Events (REDUCE) study with at least one on-study biopsy.&quot;"/>
    <s v="NCIW"/>
    <s v="Cancer Weekly"/>
    <b v="0"/>
    <s v="['gcancr', 'gcrese', 'gmhea', 'gprosc', 'ccat', 'gcat', 'ggroup', 'ghea', 'gmed']"/>
    <s v="Oncology; Study Results from GlaxoSmithKline in the Area of Prostate Cancer Reported [Metabolic syndrome-like components and prostate cancer risk: results from the Reduction by Dutasteride of Prostate Cancer Events (REDUCE) study]"/>
    <s v="Oncology; Study Results from GlaxoSmithKline in the Area of Prostate Cancer Reported [Metabolic syndrome-like components and prostate cancer risk: results from the Reduction by Dutasteride of Prostate Cancer Events (REDUCE) study]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n v="583"/>
  </r>
  <r>
    <n v="399"/>
    <d v="2019-07-24T11:27:37"/>
    <x v="335"/>
    <x v="2"/>
    <x v="1"/>
    <n v="0"/>
    <n v="1"/>
    <n v="1"/>
    <n v="1"/>
    <s v="CongCong"/>
    <s v="CongCong"/>
    <m/>
    <x v="4"/>
    <x v="6"/>
    <s v="Formula I"/>
    <m/>
    <s v="Unsure"/>
    <s v="Unsure"/>
    <s v="No"/>
    <s v="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s v="['sndoz', 'sndoz']"/>
    <s v="['sndoz']"/>
    <s v="NewsRX, LLC"/>
    <s v=",usa,namz,"/>
    <s v="NAMZ USA "/>
    <s v="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_x000a__x000a_Patent number 9067896 is assigned to Novartis AG (Basel, CH)."/>
    <s v="NCIW"/>
    <s v="Cancer Weekly"/>
    <b v="0"/>
    <s v="['c133', 'gcancr', 'nnam', 'ccat', 'cgymtr', 'cinprp', 'gcat', 'ghea', 'gmed', 'ncat', 'nfact', 'nfce', 'niwe']"/>
    <s v="Pharmaceutical Companies; Patent Issued for Crystalline Forms of 3-(2,6-Dichloro-3,5-Dimethoxy-Phenyl)-1-{6-[4-(4-Ethyl-Piperazin-1-Yl) -Phenylamino]-Pyrimidin-4-Yl}-1-Methyl-Urea and Salts"/>
    <s v="Pharmaceutical Companies; Patent Issued for Crystalline Forms of 3-(2,6-Dichloro-3,5-Dimethoxy-Phenyl)-1-{6-[4-(4-Ethyl-Piperazin-1-Yl) -Phenylamino]-Pyrimidin-4-Yl}-1-Methyl-Urea and Salts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n v="721"/>
  </r>
  <r>
    <n v="400"/>
    <d v="2019-07-24T11:29:08"/>
    <x v="336"/>
    <x v="3"/>
    <x v="0"/>
    <n v="0"/>
    <n v="1"/>
    <n v="1"/>
    <n v="1"/>
    <s v="KorkmazGizem"/>
    <s v="KorkmazGizem"/>
    <m/>
    <x v="1"/>
    <x v="3"/>
    <m/>
    <m/>
    <m/>
    <m/>
    <s v="No"/>
    <s v="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s v="['untogs', 'ylnwhv', 'ylnwhv']"/>
    <s v="[]"/>
    <s v="Hearst Newspapers"/>
    <s v=",usct,namz,usa,use,usnew,"/>
    <s v="NAMZ USA "/>
    <s v="When he was 22, Chris Reseska went to the doctor with a sore throat._x000a__x000a_He got a strep test, which was negative, but his blood pressure was high so he decided to get a second opinion."/>
    <s v="NEWSTMES"/>
    <s v="The News-Times"/>
    <b v="0"/>
    <s v="['gorga', 'gcat', 'ghea', 'gtrea']"/>
    <s v="A family of donors ; Newtown man's brother, sister-in-law donate their kidneys to help save his life"/>
    <s v="A family of donors ; Newtown man's brother, sister-in-law donate their kidneys to help save his life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n v="884"/>
  </r>
  <r>
    <n v="401"/>
    <d v="2019-07-24T12:09:04"/>
    <x v="337"/>
    <x v="1"/>
    <x v="0"/>
    <n v="0"/>
    <n v="1"/>
    <m/>
    <m/>
    <m/>
    <m/>
    <m/>
    <x v="0"/>
    <x v="5"/>
    <s v="Addyi, Viagra, Flibanserin"/>
    <m/>
    <s v="Yes"/>
    <s v="Yes"/>
    <s v="No"/>
    <s v="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s v="['lrgkef', 'lrgkef', 'lrgkef', 'usfda', 'usfda', 'usfda']"/>
    <s v="['usfda', 'lrgkef']"/>
    <s v="Gannett Co., Inc. - Newspaper Division"/>
    <s v=",usa,namz,"/>
    <s v="NAMZ USA "/>
    <s v="A &quot;little pink pill&quot; designed to boost women's libido won approval from the U.S. Food and Drug Administration on Tuesday, becoming the first drug of its kind allowed on the market alongside several medications to improve sexual function in men._x000a__x000a_&quot;It's been a long time coming,&quot; says Cindy Whitehead, CEO of drugmaker Sprout Pharmaceuticals of Raleigh, N.C. &quot;This opens the door to medical treatment for women&quot; never available before."/>
    <s v="NJDE"/>
    <s v="The News Journal"/>
    <b v="1"/>
    <s v="['cappro', 'c13', 'c22', 'ccat', 'ncat', 'nfact', 'nfcpin']"/>
    <s v="'Little pink pill' gets FDA approval"/>
    <s v="'Little pink pill' gets FDA approval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n v="374"/>
  </r>
  <r>
    <n v="567"/>
    <m/>
    <x v="338"/>
    <x v="3"/>
    <x v="0"/>
    <n v="0"/>
    <n v="1"/>
    <n v="1"/>
    <n v="1"/>
    <s v="Extra1"/>
    <s v="Extra1"/>
    <s v="Extra1"/>
    <x v="2"/>
    <x v="3"/>
    <m/>
    <m/>
    <m/>
    <m/>
    <s v="Yes"/>
    <s v="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s v="['brstmy', 'brstmy', 'brstmy', 'usfda', 'usfda']"/>
    <s v="['brstmy']"/>
    <s v="The New York Times Company"/>
    <s v=",usa,namz,"/>
    <s v="NAMZ USA "/>
    <s v="The first combination of drugs aimed at bolstering the immune system to fight cancer has been approved, giving the drug maker Bristol-Myers Squibb an early lead over competitors."/>
    <s v="NYTFEED"/>
    <s v="NYTimes.com Feed"/>
    <b v="1"/>
    <s v="['ccat', 'ncolu', 'cappro', 'c13', 'c22', 'ncat', 'nfact', 'nfcpin']"/>
    <s v="F.D.A. Approves Combining 2 Cancer-Fighting Drugs"/>
    <s v="F.D.A. Approves Combining 2 Cancer-Fighting Drugs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n v="163"/>
  </r>
  <r>
    <n v="402"/>
    <d v="2019-07-24T11:52:36"/>
    <x v="339"/>
    <x v="3"/>
    <x v="0"/>
    <n v="0"/>
    <n v="1"/>
    <n v="1"/>
    <n v="1"/>
    <s v="McDonaldSarah"/>
    <s v="McDonaldSarah"/>
    <m/>
    <x v="1"/>
    <x v="3"/>
    <m/>
    <m/>
    <m/>
    <m/>
    <s v="No"/>
    <s v="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s v="['mcaf', 'mcaf', 'onlnfr', 'twnit', 'usfda', 'usfda', 'usfda']"/>
    <s v="['usfda', 'mcaf']"/>
    <s v="The New York Times Company"/>
    <s v=",usa,namz,"/>
    <s v="NAMZ USA "/>
    <s v="Most people would agree that it would be better to prevent cancer, if we could, than to treat it once it developed. Yet economic incentives encourage researchers to focus on treatment rather than prevention._x000a__x000a_The way the patent system interacts with the Food and Drug Administration‚Äôs drug approval process skews what kinds of cancer clinical trials are run. There‚Äôs more money to be made investing in drugs that will extend cancer patients‚Äô lives by a few months than in drugs that would prevent cancer in the first place."/>
    <s v="NYTFEED"/>
    <s v="NYTimes.com Feed"/>
    <b v="1"/>
    <s v="['c23', 'ctrial', 'c133', 'cappro', 'ccat', 'cgymtr', 'gcancr', 'gcrese', 'ghea', 'ncolu', 'c13', 'c22', 'cinprp', 'gcat', 'gmed', 'ncat', 'nfact', 'nfcpin']"/>
    <s v="Why Preventing Cancer Is Not the Priority in Drug Development"/>
    <s v="Why Preventing Cancer Is Not the Priority in Drug Developmen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n v="1094"/>
  </r>
  <r>
    <n v="403"/>
    <d v="2019-07-24T11:50:45"/>
    <x v="340"/>
    <x v="3"/>
    <x v="0"/>
    <n v="0"/>
    <n v="1"/>
    <n v="1"/>
    <n v="1"/>
    <s v="GoldsteinJoshua"/>
    <s v="GoldsteinJoshua"/>
    <m/>
    <x v="1"/>
    <x v="3"/>
    <m/>
    <m/>
    <m/>
    <m/>
    <s v="No"/>
    <s v="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s v="['berlab', 'berlab', 'berlab', 'byer']"/>
    <s v="['byer', 'berlab']"/>
    <s v="NewsRX, LLC"/>
    <s v=",usa,namz,"/>
    <s v="NAMZ USA "/>
    <s v="2015 MAY 30 (NewsRx) -- By a News Reporter-Staff News Editor at Obesity, Fitness &amp; Wellness Week -- Bayer is pleased to announce the winner of Breathless Moments, a photo contest designed to raise awareness about chronic thromboembolic pulmonary hypertension (CTEPH) by showcasing inspirational events, sights or moments in time that can take a person's breath away. The winning photo was taken by Patricia Middings of Chester, N.J., and selected by judges Trace Cluck, a CTEPH patient, and his wife Stephanie Cluck._x000a__x000a_https://photos.prnewswire.com/prnvar/20150511/215061"/>
    <s v="OBWK"/>
    <s v="Obesity, Fitness &amp; Wellness Week"/>
    <b v="0"/>
    <s v="['nnam', 'ccat', 'ncat', 'nfact', 'nfce', 'niwe']"/>
    <s v="Bayer HealthCare Pharmaceuticals Inc. Chester, N.J. Woman Wins Bayer's Breathless Moments Contest"/>
    <s v="Bayer HealthCare Pharmaceuticals Inc. Chester, N.J. Woman Wins Bayer's Breathless Moments Contes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n v="409"/>
  </r>
  <r>
    <n v="404"/>
    <d v="2019-07-24T11:28:15"/>
    <x v="341"/>
    <x v="3"/>
    <x v="0"/>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5"/>
    <d v="2019-07-24T12:03:47"/>
    <x v="341"/>
    <x v="2"/>
    <x v="1"/>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6"/>
    <d v="2019-07-24T11:43:17"/>
    <x v="342"/>
    <x v="3"/>
    <x v="0"/>
    <n v="0"/>
    <n v="1"/>
    <n v="1"/>
    <n v="1"/>
    <s v="KorkmazGizem"/>
    <s v="KorkmazGizem"/>
    <m/>
    <x v="1"/>
    <x v="3"/>
    <m/>
    <m/>
    <m/>
    <m/>
    <s v="No"/>
    <s v="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s v="[]"/>
    <s v="[]"/>
    <s v="NewsRX, LLC"/>
    <s v=",usa,namz,"/>
    <s v="NAMZ USA "/>
    <s v="2015 JUN 27 (NewsRx) -- By a News Reporter-Staff News Editor at Obesity, Fitness &amp; Wellness Week -- Investigators discuss new findings in Drugs and Therapies. According to news originating from Arad, Romania, by NewsRx correspondents, research stated, &quot;The main purpose of this study was to certify the effect of native silymarin oil (SM-oil) formulated in a self-microemulsifying drug delivery system (SMEDDS). The optimal formulation was 25 % of SM-oil, 33,3 % of Cremophor RH40, 20 % of Transcutol HP, 16,6 % of Labrasol and 5 % of Capryol 90.&quot;"/>
    <s v="OBWK"/>
    <s v="Obesity, Fitness &amp; Wellness Week"/>
    <b v="0"/>
    <s v="['nnam', 'ncat', 'nfact', 'nfce', 'niwe']"/>
    <s v="Drugs and Therapies; Researchers from Faculty of Medicine Report New Studies and Findings in the Area of Drug Delivery Systems (Hepatoprotective effects of a self-micro emulsifying drug delivery system containing Silybum marianum native seed oil against ...)"/>
    <s v="Drugs and Therapies; Researchers from Faculty of Medicine Report New Studies and Findings in the Area of Drug Delivery Systems (Hepatoprotective effects of a self-micro emulsifying drug delivery system containing Silybum marianum native seed oil against ...)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n v="508"/>
  </r>
  <r>
    <n v="407"/>
    <d v="2019-07-24T11:26:15"/>
    <x v="343"/>
    <x v="2"/>
    <x v="1"/>
    <n v="0"/>
    <n v="1"/>
    <n v="1"/>
    <n v="1"/>
    <s v="NevilleQuinton"/>
    <s v="NevilleQuinton"/>
    <m/>
    <x v="4"/>
    <x v="4"/>
    <m/>
    <s v="UQ's Institute for Molecular Bioscience (IMB)"/>
    <s v="Unsure"/>
    <s v="Unsure"/>
    <s v="No"/>
    <s v="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s v="['tuoqa', 'tuoqa', 'tuoqa', 'alcema']"/>
    <s v="['alcema', 'tuoqa']"/>
    <s v="NewsRX, LLC"/>
    <s v=",usa,namz,"/>
    <s v="NAMZ USA "/>
    <s v="2015 AUG 8 (NewsRx) -- By a News Reporter-Staff News Editor at Obesity, Fitness &amp; Wellness Week -- A special type of synthetic sugar could be the latest weapon in the fight against superbugs._x000a__x000a_A team of scientists from The University of Queensland and Queensland biotechnology company Alchemia have discovered a potential new class of antibiotics inspired by sugar molecules produced by bacteria."/>
    <s v="OBWK"/>
    <s v="Obesity, Fitness &amp; Wellness Week"/>
    <b v="0"/>
    <s v="['nnam', 'ccat', 'ncat', 'nfact', 'nfce', 'niwe']"/>
    <s v="Antibiotics; Sweet revenge against superbugs"/>
    <s v="Antibiotics; Sweet revenge against superbugs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n v="341"/>
  </r>
  <r>
    <n v="408"/>
    <d v="2019-07-24T12:12:37"/>
    <x v="344"/>
    <x v="3"/>
    <x v="0"/>
    <n v="0"/>
    <n v="1"/>
    <n v="1"/>
    <n v="1"/>
    <s v="KramerBrandon"/>
    <s v="KramerBrandon"/>
    <m/>
    <x v="1"/>
    <x v="3"/>
    <m/>
    <m/>
    <m/>
    <m/>
    <s v="No"/>
    <s v="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s v="['unvpnl', 'unvpnl']"/>
    <s v="[]"/>
    <s v="NewsRX, LLC"/>
    <s v=",usa,phili,uspa,namz,use,"/>
    <s v="NAMZ USA "/>
    <s v="2015 NOV 7 (NewsRx) -- By a News Reporter-Staff News Editor at Obesity, Fitness &amp; Wellness Week -- Current study results on Angiology have been published. According to news originating from Philadelphia, Pennsylvania, by NewsRx correspondents, research stated, &quot;To report preliminary clinical experience with a new symmetric-tip dialysis catheter compared with a conventional split-tip catheter. Over a 5-month period, patients requiring a tunneled catheter for hemodialysis or undergoing exchange of a dysfunctional dialysis catheter at a tertiary academic medical center were retrospectively analyzed.&quot;"/>
    <s v="OBWK"/>
    <s v="Obesity, Fitness &amp; Wellness Week"/>
    <b v="0"/>
    <s v="['gdial', 'gcat', 'ghea', 'gtrea']"/>
    <s v="Angiology; Findings from University of Pennsylvania Broaden Understanding of Vascular Research (Initial Clinical Experience: Symmetric-Tip Dialysis Catheter with Helical Flow Characteristics Improves Patient Outcomes)"/>
    <s v="Angiology; Findings from University of Pennsylvania Broaden Understanding of Vascular Research (Initial Clinical Experience: Symmetric-Tip Dialysis Catheter with Helical Flow Characteristics Improves Patient Outcomes)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n v="496"/>
  </r>
  <r>
    <n v="409"/>
    <d v="2019-07-24T11:49:29"/>
    <x v="345"/>
    <x v="3"/>
    <x v="0"/>
    <n v="0"/>
    <n v="1"/>
    <n v="1"/>
    <n v="1"/>
    <s v="McDonaldSarah"/>
    <s v="McDonaldSarah"/>
    <m/>
    <x v="1"/>
    <x v="3"/>
    <m/>
    <m/>
    <m/>
    <m/>
    <s v="No"/>
    <s v="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s v="['emcrpl', 'emcrpl', 'hephai', 'hephai']"/>
    <s v="['emcrpl']"/>
    <s v="Alta Data"/>
    <s v=",namz,usa,"/>
    <s v="EUR FRA MEDZ WEURZ "/>
    <s v="In the Pharmaceuticals industry, there are 1,175 large companies in 70 countries, with a total of 12,584 top executives. Within those companies, 8,746 executive movements have been recorded in the last 12 months._x000a__x000a_Company: Heritage Pharmaceuticals"/>
    <s v="OFBOAR"/>
    <s v="TheOfficialBoard"/>
    <b v="0"/>
    <s v="['cboard', 'cslmc', 'nimage', 'c41', 'ccat', 'ncat', 'nfact', 'nfcpin']"/>
    <s v="Heritage Pharmaceuticals - The organizational chart displays its 3 executives, including Jeffrey Glazer and Jason Malek"/>
    <s v="Heritage Pharmaceuticals - The organizational chart displays its 3 executives, including Jeffrey Glazer and Jason Malek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n v="119"/>
  </r>
  <r>
    <m/>
    <d v="2019-07-24T11:20:00"/>
    <x v="346"/>
    <x v="1"/>
    <x v="0"/>
    <m/>
    <m/>
    <m/>
    <m/>
    <s v="Gizem review"/>
    <m/>
    <m/>
    <x v="1"/>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0"/>
    <d v="2019-07-24T11:35:57"/>
    <x v="346"/>
    <x v="2"/>
    <x v="1"/>
    <n v="-1"/>
    <n v="2"/>
    <n v="2"/>
    <m/>
    <s v="HalewiczVictoria_NevilleQuinton"/>
    <m/>
    <m/>
    <x v="0"/>
    <x v="2"/>
    <s v="whole-body cryotherapy"/>
    <s v="The Performist"/>
    <s v="No"/>
    <s v="Yes"/>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1"/>
    <d v="2019-07-24T11:20:46"/>
    <x v="346"/>
    <x v="2"/>
    <x v="1"/>
    <n v="-1"/>
    <n v="2"/>
    <n v="2"/>
    <m/>
    <s v="HalewiczVictoria_NevilleQuinton"/>
    <m/>
    <m/>
    <x v="4"/>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2"/>
    <d v="2019-07-24T11:54:14"/>
    <x v="347"/>
    <x v="3"/>
    <x v="0"/>
    <n v="0"/>
    <n v="1"/>
    <n v="2"/>
    <m/>
    <s v="Extra5_KattampallilNeil"/>
    <m/>
    <m/>
    <x v="1"/>
    <x v="3"/>
    <m/>
    <m/>
    <m/>
    <m/>
    <s v="No"/>
    <s v="Website: http://www.pharmaceutical-business-review.com/"/>
    <s v="['centon', 'centon', 'centon', 'usfda', 'usfda', 'cslabs', 'usfda']"/>
    <s v="['usfda', 'cslabs', 'centon']"/>
    <s v="Elsevier Science Ltd."/>
    <s v=",namz,usa,"/>
    <s v="EUR UK WEURZ "/>
    <s v="The US Food and Drug Administration (FDA) has granted approval to CSL Behring for a new administration option for Hizentra, Immune Globulin Subcutaneous (Human), 20% Liquid. The FDA approved the flexible dosing of Hizentra at intervals from daily to once every two weeks (biweekly). Hizentra is an immunoglobulin G (IgG) replacement therapy indicated for people with primary immunodeficiency (PI). Pharmacometrics (modelling and simulation) formed the basis of the FDA's approval. Original Source: PBR Pharmaceutical Business Review, http://www.pharmaceutical-business-review.com/, Copyright PBR 2015._x000a__x000a_PBR Pharmaceutical Business Review"/>
    <s v="PBRELS"/>
    <s v="PBR Pharmaceutical Business Review"/>
    <b v="1"/>
    <s v="['cappro', 'c13', 'gbiot', 'nabst', 'c22', 'ccat', 'gcat', 'gsci', 'ncat', 'nfact', 'nfcpin']"/>
    <s v="FDA approves new dosing option for CSL Behring's Hizentra."/>
    <s v="FDA approves new dosing option for CSL Behring's Hizentra.Website: http://www.pharmaceutical-business-review.com/"/>
    <n v="107"/>
  </r>
  <r>
    <n v="413"/>
    <d v="2019-07-24T11:40:01"/>
    <x v="348"/>
    <x v="3"/>
    <x v="0"/>
    <n v="0"/>
    <n v="1"/>
    <n v="1"/>
    <n v="1"/>
    <s v="FowersAlyssa"/>
    <s v="FowersAlyssa"/>
    <m/>
    <x v="1"/>
    <x v="3"/>
    <m/>
    <m/>
    <m/>
    <m/>
    <s v="No"/>
    <s v="Website: http://www.pharmaceutical-business-review.com/"/>
    <s v="['medcco', 'medcco', 'medcco', 'usfda', 'usfda', 'usfda']"/>
    <s v="['usfda', 'medcco']"/>
    <s v="Elsevier Science Ltd."/>
    <s v=",namz,usa,"/>
    <s v="EUR UK WEURZ "/>
    <s v="The US Food and Drug Administration (FDA) has approved The Medicines Company's supplemental new drug application (sNDA) for a new formulation of Minocin (minocycline) for injection. Minocin for injection is indicated for the treatment of infections caused by susceptible strains of selected gram-negative and gram-positive pathogens like the Acinetobacter species. The new formulation has also been granted Qualified Infectious Disease Product (QIDP) status, making it eligible for priority review and five-year marketing exclusivity following approval of new potential indications. Original Source: PBR Pharmaceutical Business Review, http://www.pharmaceutical-business-review.com/, Copyright PBR 2015._x000a__x000a_PBR Pharmaceutical Business Review"/>
    <s v="PBRELS"/>
    <s v="PBR Pharmaceutical Business Review"/>
    <b v="1"/>
    <s v="['cappro', 'c13', 'gart', 'nabst', 'c22', 'ccat', 'gcat', 'gent', 'ncat', 'nfact', 'nfcpin']"/>
    <s v="The Medicines Company gets FDA approval for new formulation of Minocin for injection."/>
    <s v="The Medicines Company gets FDA approval for new formulation of Minocin for injection.Website: http://www.pharmaceutical-business-review.com/"/>
    <n v="122"/>
  </r>
  <r>
    <n v="414"/>
    <d v="2019-07-24T11:28:30"/>
    <x v="349"/>
    <x v="3"/>
    <x v="0"/>
    <n v="0"/>
    <n v="1"/>
    <n v="2"/>
    <m/>
    <s v="CongCong_PristavecTeja"/>
    <m/>
    <m/>
    <x v="1"/>
    <x v="3"/>
    <m/>
    <m/>
    <m/>
    <m/>
    <s v="No"/>
    <s v="Website: http://www.pharmaceutical-business-review.com/"/>
    <s v="['jpmhea', 'glxo', 'glxo', 'jpmhea', 'glxo']"/>
    <s v="['glxo', 'jpmhea']"/>
    <s v="Elsevier Science Ltd."/>
    <s v=",jap,namz,usa,apacz,asiaz,easiaz,"/>
    <s v="EUR UK WEURZ "/>
    <s v="A new drug application (NDA) for mepolizumab has been filed by GlaxoSmithKline (GSK) with the Japanese Ministry of Health, Labour and Welfare (MHLW). The company seeks the agency's approval on its anti-IL-5 monoclonal antibody as an add-on maintenance therapy to treat severe eosinophilic asthma in adults and adolescents 12 years of age and above who experience exacerbations on high dose ICS and other maintenance treatment(s). Regulatory filings for mepolizumab are now under review in the US, the EU and other countries. Further applications are planned in 2015. Original Source: PBR Pharmaceutical Business Review, http://www.pharmaceutical-business-review.com/, Copyright PBR 2015._x000a__x000a_PBR Pharmaceutical Business Review"/>
    <s v="PBRELS"/>
    <s v="PBR Pharmaceutical Business Review"/>
    <b v="1"/>
    <s v="['c13', 'cappro', 'gart', 'nabst', 'c22', 'ccat', 'gcat', 'gent', 'ncat', 'nfact', 'nfcpin']"/>
    <s v="GSK seeks Japanese approval for eosinophilic asthma drug mepolizumab."/>
    <s v="GSK seeks Japanese approval for eosinophilic asthma drug mepolizumab.Website: http://www.pharmaceutical-business-review.com/"/>
    <n v="127"/>
  </r>
  <r>
    <n v="415"/>
    <d v="2019-07-24T12:09:39"/>
    <x v="350"/>
    <x v="3"/>
    <x v="0"/>
    <n v="0"/>
    <n v="1"/>
    <n v="1"/>
    <n v="1"/>
    <s v="GoldsteinJoshua"/>
    <s v="GoldsteinJoshua"/>
    <m/>
    <x v="1"/>
    <x v="3"/>
    <m/>
    <m/>
    <m/>
    <m/>
    <s v="No"/>
    <s v="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s v="['ocinns', 'ocinns', 'usfda', 'usfda']"/>
    <s v="['ocinns']"/>
    <s v="Elsevier Science Ltd."/>
    <s v=",namz,usa,"/>
    <s v="EUR UK WEURZ "/>
    <s v="The US Food and Drug Administration (FDA) has issued a new 510(k) clearance for the prescription and over-the-counter indications of Oculus Innovative Sciences' Alevicyn SG Antipruritic Spray Gel. The prescription uses include management and relief of burning, itching and pain associated with radiation dermatitis, atopic dermatitis and other types of dermatoses; and relief of pain caused by first- and second-degree burns. The over-the-counter uses include relief of burning and itching due to minor burns, skin irritation, lacerations and abrasions; and management of pain and irritation from minor burns. Oculus' direct dermatology sales force will launch Alevicyn SG in the US in Jul 2015. The company is coordinating with its international distributors and partners for the launch of the product in territories outside of the US. The global atopic dermatitis therapeutics market had sales of around $643 M in 2009, according to GlobalData."/>
    <s v="PBRELS"/>
    <s v="PBR Pharmaceutical Business Review"/>
    <b v="1"/>
    <s v="['c13', 'nabst', 'c22', 'cpartn', 'c11', 'ccat', 'ncat', 'nfact', 'nfcpin']"/>
    <s v="Oculus receives FDA clearance for novel atopic dermatitis dermatology product."/>
    <s v="Oculus receives FDA clearance for novel atopic dermatitis dermatology product.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n v="233"/>
  </r>
  <r>
    <n v="416"/>
    <d v="2019-07-24T11:20:41"/>
    <x v="351"/>
    <x v="3"/>
    <x v="0"/>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7"/>
    <d v="2019-07-24T11:22:00"/>
    <x v="351"/>
    <x v="2"/>
    <x v="1"/>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8"/>
    <d v="2019-07-24T11:18:35"/>
    <x v="352"/>
    <x v="3"/>
    <x v="0"/>
    <n v="0"/>
    <n v="1"/>
    <n v="3"/>
    <m/>
    <s v="Extra1_KorkmazGizem_IschCalvin"/>
    <m/>
    <m/>
    <x v="1"/>
    <x v="3"/>
    <m/>
    <m/>
    <m/>
    <m/>
    <s v="No"/>
    <s v="Website: http://www.pharmaceutical-business-review.com/"/>
    <s v="['kfdnpp', 'eucmm', 'eucmm', 'kfdnpp', 'kfdnpp', 'usfda']"/>
    <s v="['kfdnpp']"/>
    <s v="Elsevier Science Ltd."/>
    <s v=",eurz,namz,usa,"/>
    <s v="EUR UK WEURZ "/>
    <s v="United Therapeutics and Clinigen Group's Idis Managed Access (MA) division have started a managed access programme for Unituxin (dinutuximab) injection. The programme will allow individual adolescents and children as young as 12 months old with high risk neuroblastoma to take Unituxin in certain nations where the drug has not yet been marketed. Idis MA will manage the programme. The European Commission granted approval for Unituxin in Aug 2015 for treating high risk neuroblastoma in patients from 12 months to 17 years. Unituxin received approval from the US Food and Drug Administration (FDA) for this indication in Mar 2015. Original Source: PBR Pharmaceutical Business Review, http://www.pharmaceutical-business-review.com/, Copyright PBR 2015._x000a__x000a_PBR Pharmaceutical Business Review"/>
    <s v="PBRELS"/>
    <s v="PBR Pharmaceutical Business Review"/>
    <b v="1"/>
    <s v="['c13', 'c184', 'nabst', 'c22', 'c18', 'cactio', 'ccat', 'ncat', 'nfact', 'nfcpin']"/>
    <s v="Clinigen Group, United Therapeutics start managed access programme for Unituxin injection."/>
    <s v="Clinigen Group, United Therapeutics start managed access programme for Unituxin injection.Website: http://www.pharmaceutical-business-review.com/"/>
    <n v="136"/>
  </r>
  <r>
    <n v="419"/>
    <d v="2019-07-24T11:22:58"/>
    <x v="353"/>
    <x v="0"/>
    <x v="0"/>
    <n v="0"/>
    <n v="1"/>
    <n v="1"/>
    <n v="1"/>
    <s v="KattampallilNeil"/>
    <s v="KattampallilNeil"/>
    <m/>
    <x v="0"/>
    <x v="5"/>
    <s v="OxyContin"/>
    <s v="Purdue Pharma"/>
    <s v="Unsure"/>
    <s v="Unsure"/>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wi,namz,usc,"/>
    <s v="NAMZ USA "/>
    <s v="It &quot;is going to be tremendously helpful for treating children with cancer pain or pain at the end of life.&quot;_x000a__x000a_Justin Baker, pediatric oncologist and hospice and palliative medicine doctor at St. Jude Children's Research Hospital"/>
    <s v="PCWI"/>
    <s v="The Post-Crescent"/>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m/>
    <d v="2019-07-24T12:04:00"/>
    <x v="354"/>
    <x v="1"/>
    <x v="0"/>
    <m/>
    <m/>
    <m/>
    <m/>
    <s v="Gizem review"/>
    <m/>
    <m/>
    <x v="0"/>
    <x v="2"/>
    <s v="Tarina Fe 1/20"/>
    <s v="Afaxys"/>
    <s v="No"/>
    <s v="No"/>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0"/>
    <d v="2019-07-24T11:43:12"/>
    <x v="354"/>
    <x v="2"/>
    <x v="1"/>
    <n v="-1"/>
    <n v="2"/>
    <n v="2"/>
    <m/>
    <s v="KattampallilNeil_GoldsteinJoshua"/>
    <m/>
    <m/>
    <x v="0"/>
    <x v="2"/>
    <s v="Tarina Fe 1/20"/>
    <s v="Afaxys"/>
    <s v="Unsure"/>
    <s v="Unsure"/>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1"/>
    <d v="2019-07-24T12:04:17"/>
    <x v="354"/>
    <x v="2"/>
    <x v="1"/>
    <n v="-1"/>
    <n v="2"/>
    <n v="2"/>
    <m/>
    <s v="KattampallilNeil_GoldsteinJoshua"/>
    <m/>
    <m/>
    <x v="1"/>
    <x v="3"/>
    <m/>
    <m/>
    <m/>
    <m/>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2"/>
    <d v="2019-07-24T11:48:14"/>
    <x v="355"/>
    <x v="1"/>
    <x v="0"/>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3"/>
    <d v="2019-07-24T11:22:40"/>
    <x v="355"/>
    <x v="2"/>
    <x v="1"/>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4"/>
    <d v="2019-07-24T11:37:01"/>
    <x v="355"/>
    <x v="2"/>
    <x v="1"/>
    <n v="0"/>
    <n v="3"/>
    <n v="4"/>
    <m/>
    <s v="Bayoan_Extra1_NevilleQuinton_PocinkiAllegra"/>
    <m/>
    <m/>
    <x v="0"/>
    <x v="6"/>
    <s v="Guanfacine extended-release tablets"/>
    <s v="Teva Pharmaceutical Industries Ltd."/>
    <s v="No"/>
    <s v="Unsure"/>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5"/>
    <d v="2019-07-24T11:40:54"/>
    <x v="356"/>
    <x v="3"/>
    <x v="0"/>
    <n v="0"/>
    <n v="1"/>
    <n v="2"/>
    <m/>
    <s v="KorkmazGizem_Extra1"/>
    <m/>
    <m/>
    <x v="1"/>
    <x v="6"/>
    <m/>
    <m/>
    <m/>
    <m/>
    <s v="No"/>
    <s v="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s v="[]"/>
    <s v="[]"/>
    <s v="NewsRX, LLC"/>
    <s v=",usa,namz,"/>
    <s v="NAMZ USA "/>
    <s v="2015 JUN 22 (NewsRx) -- By a News Reporter-Staff News Editor at Pharma Business Week -- According to news reporting originating from Washington, D.C., by NewsRx journalists, a trademark application has been made for &quot;VITERION&quot; by Jeffrey M. Gitchel, representing Bayer. This application was made available to the public on June 09, 2015._x000a__x000a_The international trademark goods and services class code for this trademark application is 044."/>
    <s v="PHBW"/>
    <s v="Pharma Business Week"/>
    <b v="0"/>
    <s v="['ctmark', 'cgymtr', 'ccat', 'cinprp']"/>
    <s v="Trademarks; Trademark Application for &quot;VITERION&quot; Filed by Bayer"/>
    <s v="Trademarks; Trademark Application for &quot;VITERION&quot; Filed by Bayer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n v="181"/>
  </r>
  <r>
    <n v="426"/>
    <d v="2019-07-24T11:57:24"/>
    <x v="357"/>
    <x v="1"/>
    <x v="0"/>
    <n v="0"/>
    <n v="1"/>
    <n v="2"/>
    <m/>
    <s v="KeastJessica_Extra5"/>
    <m/>
    <m/>
    <x v="0"/>
    <x v="4"/>
    <s v="VT-464"/>
    <s v="Innocrin"/>
    <s v="Unsure"/>
    <s v="Unsure"/>
    <s v="No"/>
    <s v="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s v="['scynxs', 'abotlb', 'amrcan', 'hattvp', 'isouth', 'lilye', 'nasdaq', 'scynxs', 'utyncc']"/>
    <s v="['scynxs']"/>
    <s v="NewsRX, LLC"/>
    <s v=",usa,namz,"/>
    <s v="NAMZ USA "/>
    <s v="2015 JUL 13 (NewsRx) -- By a News Reporter-Staff News Editor at Pharma Business Week -- Innocrin Pharmaceuticals, Inc., a clinical-stage pharmaceutical company developing small-molecule CYP17 lyase-selective inhibitors for the treatment of hormonally-dependent breast and prostate cancers resistant to traditional therapy, announced the appointment of Charles (Chuck) Osborne, CPA as its Chief Financial Officer, effective July 1, 2015._x000a__x000a_William Moore, PhD, Innocrin Chief Executive Officer stated, &quot;I'm pleased to welcome Chuck to the senior management team. His prior finance and management experience at both private and publically owned companies will serve Innocrin well as it evolves its corporate development initiatives.&quot;"/>
    <s v="PHBW"/>
    <s v="Pharma Business Week"/>
    <b v="0"/>
    <s v="['gcancr', 'ctrial', 'c23', 'c411', 'cslmc', 'gbreac', 'gprosc', 'c41', 'ccat', 'gcat', 'ghea', 'gmed', 'ncat', 'nfact', 'nfcpex', 'nfcpin']"/>
    <s v="Innocrin Pharmaceuticals, Inc. Innocrin Pharmaceuticals, Inc. Appoints Charles F. Osborne Jr. as its Chief Financial Officer"/>
    <s v="Innocrin Pharmaceuticals, Inc. Innocrin Pharmaceuticals, Inc. Appoints Charles F. Osborne Jr. as its Chief Financial Officer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n v="814"/>
  </r>
  <r>
    <n v="427"/>
    <d v="2019-07-24T11:33:50"/>
    <x v="358"/>
    <x v="3"/>
    <x v="0"/>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8"/>
    <d v="2019-07-24T11:30:22"/>
    <x v="358"/>
    <x v="2"/>
    <x v="1"/>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9"/>
    <d v="2019-07-25T13:35:04"/>
    <x v="359"/>
    <x v="1"/>
    <x v="0"/>
    <n v="0"/>
    <n v="1"/>
    <n v="1"/>
    <n v="1"/>
    <s v="Extra5"/>
    <s v="Extra5"/>
    <m/>
    <x v="0"/>
    <x v="4"/>
    <s v="Moxduo"/>
    <s v="QRx Pharma"/>
    <s v="Unsure"/>
    <s v="Unsure"/>
    <s v="No"/>
    <s v="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s v="['gbiagl', 'gbiagl', 'gbiagl', 'usfda']"/>
    <s v="['gbiagl']"/>
    <s v="NewsRX, LLC"/>
    <s v=",usa,namz,"/>
    <s v="NAMZ USA "/>
    <s v="2015 JUL 20 (NewsRx) -- By a News Reporter-Staff News Editor at Pharma Business Week -- Glancy Prongay &amp; Murray LLP announces an investigation on behalf of investors of QRx Pharma, Ltd. (&quot;QRx Pharma&quot; or the &quot;Company&quot;) (OTC Ticker: QRXPY; QRXPF) concerning whether the Company misled investors regarding the potential approval of its drug products. Glancy Prongay &amp; Murray is preparing to file a complaint to recover damages on behalf of QRx Pharma investors, and investors are encouraged to contact the firm to discuss the matter."/>
    <s v="PHBW"/>
    <s v="Pharma Business Week"/>
    <b v="0"/>
    <s v="['c12', 'ccat', 'ncat', 'nfact', 'nfcpex', 'nfcpin']"/>
    <s v="Glancy Prongay &amp; Murray LLP; INVESTOR ALERT: Investigation of QRx Pharma, Ltd., Announced by Glancy Prongay &amp; Murray LLP"/>
    <s v="Glancy Prongay &amp; Murray LLP; INVESTOR ALERT: Investigation of QRx Pharma, Ltd., Announced by Glancy Prongay &amp; Murray LLP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n v="367"/>
  </r>
  <r>
    <n v="568"/>
    <m/>
    <x v="360"/>
    <x v="3"/>
    <x v="0"/>
    <n v="0"/>
    <n v="1"/>
    <n v="1"/>
    <n v="1"/>
    <s v="PocinkiAllegra"/>
    <s v="PocinkiAllegra"/>
    <s v="PocinkiAllegra"/>
    <x v="2"/>
    <x v="3"/>
    <m/>
    <m/>
    <m/>
    <m/>
    <s v="Yes"/>
    <s v="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s v="[]"/>
    <s v="[]"/>
    <s v="NewsRX, LLC"/>
    <s v=",usa,namz,"/>
    <s v="NAMZ USA "/>
    <s v="2015 JUL 27 (NewsRx) -- By a News Reporter-Staff News Editor at Pharma Business Week -- According to news reporting originating from Washington, D.C., by NewsRx journalists, a trademark application has been made for &quot;ZEROTEIN&quot; by Kalina Pagano, representing Vital Pharmaceuticals. This application was made available to the public on July 10, 2015._x000a__x000a_The serial number for this application is 78481597."/>
    <s v="PHBW"/>
    <s v="Pharma Business Week"/>
    <b v="0"/>
    <s v="['ctmark', 'cgymtr', 'nnam', 'ccat', 'cinprp', 'ncat', 'nfact', 'nfce', 'niwe']"/>
    <s v="Trademarks; Vital Pharmaceuticals' Trademark Application for &quot;ZEROTEIN&quot; Filed"/>
    <s v="Trademarks; Vital Pharmaceuticals' Trademark Application for &quot;ZEROTEIN&quot; Filed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n v="147"/>
  </r>
  <r>
    <n v="430"/>
    <d v="2019-07-24T12:11:05"/>
    <x v="361"/>
    <x v="1"/>
    <x v="0"/>
    <n v="0"/>
    <n v="1"/>
    <n v="1"/>
    <n v="1"/>
    <s v="KramerBrandon"/>
    <s v="KramerBrandon"/>
    <m/>
    <x v="0"/>
    <x v="4"/>
    <s v="lifitegrast"/>
    <s v="Ophthalmics, Foresight Biotherapeutics, SARcode Bioscience, Premacure AB, BIKAM Pharmaceuticals"/>
    <s v="Yes"/>
    <s v="No"/>
    <s v="No"/>
    <s v="&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s v="['shiph', 'usfda', 'bikapi', 'shiph', 'shiph', 'usfda', 'usfda']"/>
    <s v="['usfda', 'shiph']"/>
    <s v="NewsRX, LLC"/>
    <s v=",usa,namz,"/>
    <s v="NAMZ USA "/>
    <s v="2015 NOV 2 (NewsRx) -- By a News Reporter-Staff News Editor at Pharma Business Week -- Shire plc (LSE: SHP, NASDAQ: SHPG) announced that the U.S. Food and Drug Administration (FDA) requested an additional clinical study as part of a complete response letter (CRL) to the company's new drug application for lifitegrast for the signs and symptoms of dry eye disease in adults. Shire has recently completed a Phase 3 study of lifitegrast, OPUS-3, that is expected to be the basis of Shire's response to the CRL. The FDA also requested more information related to product quality, which Shire will address in the CRL response. Topline results of OPUS-3 are expected before year-end, and, and if positive, the company plans to submit these data as part of a resubmission to the FDA during the first quarter of 2016."/>
    <s v="PHBW"/>
    <s v="Pharma Business Week"/>
    <b v="1"/>
    <s v="['ctrial', 'c23', 'c22', 'c11', 'gblind', 'ccat', 'gcat', 'ghea', 'gmed', 'ncat', 'nfact', 'nfcpin']"/>
    <s v="Shire plc; Shire Receives FDA Complete Response Letter for Lifitegrast NDA and Plans to Respond with OPUS-3 Trial"/>
    <s v="Shire plc; Shire Receives FDA Complete Response Letter for Lifitegrast NDA and Plans to Respond with OPUS-3 Trial&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n v="522"/>
  </r>
  <r>
    <n v="431"/>
    <d v="2019-07-24T11:52:14"/>
    <x v="362"/>
    <x v="3"/>
    <x v="0"/>
    <n v="0"/>
    <n v="1"/>
    <n v="1"/>
    <n v="1"/>
    <s v="NevilleQuinton"/>
    <s v="NevilleQuinton"/>
    <m/>
    <x v="1"/>
    <x v="3"/>
    <m/>
    <m/>
    <m/>
    <m/>
    <s v="No"/>
    <s v="‚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s v="[]"/>
    <s v="[]"/>
    <s v="Civitas Media LLC"/>
    <s v=",usoh,namz,usa,usc,"/>
    <s v="NAMZ USA "/>
    <s v="COVINGTON ‚Äì The Covington Board of Education unanimously passed the proposed student drug testing policy Thursday evening, which will affect students in grades 7-12. Thursday evening was the third reading of the Random Drug Testing Policy, which was introduced during the board's December 2014 meeting._x000a__x000a_‚ÄúWe had a prominent athlete early in the season, earlier this year, that had an incident,&quot; Brad Hall, vice president of the board, said. ‚ÄúWe had some parents come forward and say, ‚ÄòWell, my student was in the same car as that individual.'&quot; Hall explained this incident and the concerned parents that came forward afterwards were what prompted the board's decision to pursue a drug testing policy."/>
    <s v="PIQUADC"/>
    <s v="Piqua Daily Call"/>
    <b v="0"/>
    <s v="['gdop', 'gedu', 'gabus', 'gcat', 'gcom', 'ghea', 'gmed', 'gsoc']"/>
    <s v="Drug testing policy passes; Covington Board of Education approved random drug testing policy for ‚Äòprivileged' students"/>
    <s v="Drug testing policy passes; Covington Board of Education approved random drug testing policy for ‚Äòprivileged' students‚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n v="901"/>
  </r>
  <r>
    <n v="432"/>
    <d v="2019-07-24T11:45:07"/>
    <x v="363"/>
    <x v="2"/>
    <x v="1"/>
    <n v="0"/>
    <n v="1"/>
    <n v="1"/>
    <n v="1"/>
    <s v="HalewiczVictoria"/>
    <s v="HalewiczVictoria"/>
    <m/>
    <x v="4"/>
    <x v="6"/>
    <m/>
    <m/>
    <s v="Unsure"/>
    <s v="Unsure"/>
    <s v="No"/>
    <s v="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s v="[]"/>
    <s v="[]"/>
    <s v="NewsRX, LLC"/>
    <s v=",usa,namz,"/>
    <s v="NAMZ USA "/>
    <s v="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_x000a__x000a_No assignee for this patent application has been made."/>
    <s v="POLGOV"/>
    <s v="Politics &amp; Government Week"/>
    <b v="0"/>
    <s v="['c133', 'cgymtr', 'nnam', 'ccat', 'cinprp', 'ncat', 'nfact', 'nfce', 'niwe']"/>
    <s v="Patents; Patent Application Titled &quot;Pharmaceutical Composition Having Improved Dissolution Profiles for Poorly Soluble Drugs&quot; Published Online"/>
    <s v="Patents; Patent Application Titled &quot;Pharmaceutical Composition Having Improved Dissolution Profiles for Poorly Soluble Drugs&quot; Published Online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n v="831"/>
  </r>
  <r>
    <n v="569"/>
    <m/>
    <x v="364"/>
    <x v="3"/>
    <x v="0"/>
    <n v="0"/>
    <n v="1"/>
    <n v="1"/>
    <n v="1"/>
    <s v="KeastJessica"/>
    <s v="KeastJessica"/>
    <s v="KeastJessica"/>
    <x v="2"/>
    <x v="3"/>
    <m/>
    <m/>
    <m/>
    <m/>
    <s v="Yes"/>
    <s v="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s v="[]"/>
    <s v="[]"/>
    <s v="NewsRX, LLC"/>
    <s v=",usa,namz,"/>
    <s v="NAMZ USA "/>
    <s v="2015 MAR 19 (VerticalNews) -- By a News Reporter-Staff News Editor at Politics &amp; Government Week -- From Washington, D.C., VerticalNews journalists report that a patent application by the inventors Schwartz, Allan (Saratoga, CA); Wu, Yongjian (Thousand Oaks, CA), filed on August 23, 2013, was made available online on March 5, 2015._x000a__x000a_No assignee for this patent application has been made."/>
    <s v="POLGOV"/>
    <s v="Politics &amp; Government Week"/>
    <b v="0"/>
    <s v="['c133', 'cgymtr', 'nnam', 'ccat', 'cinprp', 'ncat', 'nfact', 'nfce', 'niwe']"/>
    <s v="Patents; Researchers Submit Patent Application, &quot;System and Method for Selectively Communicating with an Implantable Medical Device&quot;, for Approval"/>
    <s v="Patents; Researchers Submit Patent Application, &quot;System and Method for Selectively Communicating with an Implantable Medical Device&quot;, for Approval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n v="1980"/>
  </r>
  <r>
    <n v="433"/>
    <d v="2019-07-24T11:35:59"/>
    <x v="365"/>
    <x v="3"/>
    <x v="0"/>
    <n v="0"/>
    <n v="1"/>
    <n v="1"/>
    <n v="1"/>
    <s v="LancasterVicki"/>
    <s v="LancasterVicki"/>
    <m/>
    <x v="1"/>
    <x v="3"/>
    <m/>
    <m/>
    <m/>
    <m/>
    <s v="No"/>
    <s v="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s v="['tychea', 'tychea', 'tychea', 'medinc']"/>
    <s v="['tychea']"/>
    <s v="NewsRX, LLC"/>
    <s v=",usa,namz,"/>
    <s v="NAMZ USA "/>
    <s v="2015 MAR 26 (VerticalNews) -- By a News Reporter-Staff News Editor at Politics &amp; Government Week -- According to news reporting originating from Washington, D.C., by VerticalNews journalists, a patent application by the inventors Huang, Qiaojian (Broomfield, CO); Li, Youzhi (Longmont, CO); Hayman, Sarah (Boulder, CO); Manning, Keith (Linlithgow, GB), filed on August 30, 2013, was made available online on March 12, 2015._x000a__x000a_The assignee for this patent application is Covidien LP."/>
    <s v="POLGOV"/>
    <s v="Politics &amp; Government Week"/>
    <b v="0"/>
    <s v="['c133', 'nnam', 'ccat', 'cgymtr', 'cinprp', 'ncat', 'nfact', 'nfce', 'niwe']"/>
    <s v="Covidien LP; Patent Application Titled &quot;Systems and Methods for Monitoring an Injection Procedure&quot; Published Online"/>
    <s v="Covidien LP; Patent Application Titled &quot;Systems and Methods for Monitoring an Injection Procedure&quot; Published Online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n v="1483"/>
  </r>
  <r>
    <n v="434"/>
    <d v="2019-07-24T11:51:56"/>
    <x v="366"/>
    <x v="3"/>
    <x v="0"/>
    <n v="0"/>
    <n v="1"/>
    <n v="1"/>
    <n v="1"/>
    <s v="Extra5"/>
    <s v="Extra5"/>
    <m/>
    <x v="1"/>
    <x v="3"/>
    <m/>
    <m/>
    <m/>
    <m/>
    <s v="No"/>
    <s v="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s v="[]"/>
    <s v="[]"/>
    <s v="NewsRX, LLC"/>
    <s v=",usa,namz,"/>
    <s v="NAMZ USA "/>
    <s v="2015 OCT 15 (VerticalNews) -- By a News Reporter-Staff News Editor at Politics &amp; Government Week -- A patent application by the inventor Williams, Kimberly (Mount Pleasant, SC), filed on June 8, 2015, was made available online on October 1, 2015, according to news reporting originating from Washington, D.C., by VerticalNews correspondents._x000a__x000a_This patent application has not been assigned to a company or institution."/>
    <s v="POLGOV"/>
    <s v="Politics &amp; Government Week"/>
    <b v="0"/>
    <s v="['c133', 'cgymtr', 'cinprp', 'ccat']"/>
    <s v="Patents; &quot;Infant Feeding Pillow&quot; in Patent Application Approval Process (USPTO 20150265067)"/>
    <s v="Patents; &quot;Infant Feeding Pillow&quot; in Patent Application Approval Process (USPTO 20150265067)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n v="1522"/>
  </r>
  <r>
    <n v="435"/>
    <d v="2019-07-24T12:00:48"/>
    <x v="367"/>
    <x v="1"/>
    <x v="0"/>
    <n v="0"/>
    <n v="1"/>
    <n v="1"/>
    <n v="1"/>
    <s v="NevilleQuinton"/>
    <s v="NevilleQuinton"/>
    <m/>
    <x v="0"/>
    <x v="4"/>
    <m/>
    <s v="AstraZeneca PLC"/>
    <s v="Unsure"/>
    <s v="Unsure"/>
    <s v="No"/>
    <s v="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s v="['amrcan', 'ntnct', 'sndoz', 'usfda', 'zenec']"/>
    <s v="[]"/>
    <s v="The Post and Courier, LLC"/>
    <s v=",ussc,namz,usa,uss,"/>
    <s v="NAMZ USA "/>
    <s v="Lori Simons took the bright orange pill at 3 a.m. Eight hours later, doctors sliced into her brain, looking for signs that the drug was working._x000a__x000a_She is taking part in one of the most unusual cancer experiments in the nation. With special permission from the Food and Drug Administration and multiple drug companies, an Arizona hospital is testing medicines very early in development and never tried on brain tumors before."/>
    <s v="POSTCOUR"/>
    <s v="The Post and Courier (South Carolina)"/>
    <b v="0"/>
    <s v="['ctrial', 'c23', 'gtrea', 'ccat', 'gcat', 'ghea']"/>
    <s v="One dose, then surgery a new way to test tumor drugs"/>
    <s v="One dose, then surgery a new way to test tumor drugs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n v="722"/>
  </r>
  <r>
    <n v="436"/>
    <d v="2019-07-24T11:20:03"/>
    <x v="368"/>
    <x v="1"/>
    <x v="0"/>
    <n v="0"/>
    <n v="1"/>
    <n v="1"/>
    <n v="1"/>
    <s v="SavchynKateryna"/>
    <s v="SavchynKateryna"/>
    <m/>
    <x v="0"/>
    <x v="2"/>
    <s v="Nevisense"/>
    <s v="SciBase"/>
    <s v="Unsure"/>
    <s v="Yes"/>
    <s v="No"/>
    <s v="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s v="['scibaa', 'scibaa', 'scibaa', 'usfda']"/>
    <s v="['scibaa']"/>
    <s v="The Press Association Limited"/>
    <s v=",aust,swed,namz,usa,dach,eecz,eurz,nordz,scandz,weurz,"/>
    <s v="EUR UK WEURZ "/>
    <s v="Business Editors_x000a__x000a_STOCKHOLM--(Business Wire)--May 04, 2015"/>
    <s v="PRESSA"/>
    <s v="Press Association National Newswire"/>
    <b v="0"/>
    <s v="['gcancr', 'ghea', 'gcat', 'gmed']"/>
    <s v="SciBase Expands to Austria by Partnering with Distributor Intramed"/>
    <s v="SciBase Expands to Austria by Partnering with Distributor Intramed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n v="530"/>
  </r>
  <r>
    <n v="437"/>
    <d v="2019-07-24T11:59:58"/>
    <x v="369"/>
    <x v="1"/>
    <x v="0"/>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8"/>
    <d v="2019-07-24T11:41:05"/>
    <x v="369"/>
    <x v="2"/>
    <x v="1"/>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9"/>
    <d v="2019-07-24T12:05:25"/>
    <x v="370"/>
    <x v="1"/>
    <x v="0"/>
    <n v="0"/>
    <n v="2"/>
    <n v="2"/>
    <m/>
    <s v="PietrowiczSean_SavchynKateryna"/>
    <m/>
    <m/>
    <x v="0"/>
    <x v="3"/>
    <s v="MCNA"/>
    <s v="Telesta Therapeutics"/>
    <s v="Yes"/>
    <s v="No"/>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0"/>
    <d v="2019-07-24T11:17:37"/>
    <x v="370"/>
    <x v="2"/>
    <x v="1"/>
    <n v="0"/>
    <n v="2"/>
    <n v="2"/>
    <m/>
    <s v="PietrowiczSean_SavchynKateryna"/>
    <m/>
    <m/>
    <x v="0"/>
    <x v="2"/>
    <s v="Provenge"/>
    <s v="Dendreon"/>
    <s v="Yes"/>
    <s v="Yes"/>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2"/>
    <d v="2019-07-24T11:20:49"/>
    <x v="371"/>
    <x v="1"/>
    <x v="0"/>
    <n v="0"/>
    <n v="1"/>
    <n v="1"/>
    <n v="1"/>
    <s v="PietrowiczSean"/>
    <s v="PietrowiczSean"/>
    <m/>
    <x v="0"/>
    <x v="4"/>
    <s v="APC-5000 DPI"/>
    <s v="Adamis Pharmaceuticals Corporation"/>
    <s v="Unsure"/>
    <s v="Unsure"/>
    <s v="No"/>
    <s v="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s v="['cellph', 'cellph', 'cellph', 'glxo', 'mmmuk', 'nasdaq', 'seexc', 'usfda']"/>
    <s v="['cellph']"/>
    <s v="GlobeNewswire, Inc."/>
    <s v=",jap,usa,apacz,asiaz,easiaz,namz,"/>
    <s v="NAMZ USA "/>
    <s v="Adamis Pharmaceuticals Receives Notice of Allowance for US and Japanese Patents for Its Dry Powder Inhaler_x000a__x000a_SAN DIEGO, Jan. 28, 2015 (GLOBE NEWSWIRE) -- Adamis Pharmaceuticals Corporation (Nasdaq:ADMP) (&quot;Company&quot;) recently received a notice of allowance that one of its patent applications for its proprietary dry powder inhaler, Taper DPI, will issue in the United States (U.S. Patent Application No. 13/320,762) and in Japan (Japanese Patent Application No. 2012-511965). The approved claims describe the device and components that are important for its function."/>
    <s v="PZON"/>
    <s v="GlobeNewswire"/>
    <b v="1"/>
    <s v="['c133', 'c23', 'gastma', 'ctrial', 'cappro', 'cgymtr', 'npress', 'c13', 'c22', 'ccat', 'cinprp', 'gcat', 'ghea', 'gmed', 'ncat', 'nfact', 'nfcpin']"/>
    <s v="Adamis Pharmaceuticals Receives Notice of Allowance for US and Japanese Patents for Its Dry Powder Inhaler"/>
    <s v="Adamis Pharmaceuticals Receives Notice of Allowance for US and Japanese Patents for Its Dry Powder Inhaler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n v="898"/>
  </r>
  <r>
    <n v="443"/>
    <d v="2019-07-24T11:33:36"/>
    <x v="372"/>
    <x v="3"/>
    <x v="0"/>
    <n v="0"/>
    <n v="1"/>
    <n v="1"/>
    <n v="1"/>
    <s v="NairDevika"/>
    <s v="NairDevika"/>
    <m/>
    <x v="1"/>
    <x v="3"/>
    <m/>
    <m/>
    <m/>
    <m/>
    <s v="No"/>
    <s v="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s v="['adsass', 'akrbio', 'adsass', 'adsass', 'akrbio', 'akrbio', 'tgbro', 'twnit', 'usagov', 'usagov']"/>
    <s v="['usagov', 'akrbio', 'adsass']"/>
    <s v="GlobeNewswire, Inc."/>
    <s v=",usa,namz,"/>
    <s v="NAMZ USA "/>
    <s v="Akers Bio Signs Distribution Agreement With ADS for U.S. Govt._x000a__x000a_THOROFARE, N.J., April 2, 2015 (GLOBE NEWSWIRE) -- Akers Biosciences, Inc. (Nasdaq:AKER) (AIM:AKR.L), (&quot;Akers&quot; or the &quot;Company&quot;), a medical device company focused on reducing the cost of healthcare through faster, easier diagnostics, has signed an exclusive Master Distributor Agreement with ADS Inc. (&quot;ADS&quot;) for the marketing and supply of Akers' rapid diagnostic assays to U.S. Government agencies and departments (the &quot;Agreement&quot;)."/>
    <s v="PZON"/>
    <s v="GlobeNewswire"/>
    <b v="0"/>
    <s v="['cdagr', 'npress', 'c33', 'ccat', 'ncat', 'nfact', 'nfcpin']"/>
    <s v="Akers Bio Signs Distribution Agreement With ADS for U.S. Govt."/>
    <s v="Akers Bio Signs Distribution Agreement With ADS for U.S. Govt.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n v="883"/>
  </r>
  <r>
    <n v="444"/>
    <d v="2019-07-24T11:23:51"/>
    <x v="373"/>
    <x v="3"/>
    <x v="0"/>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5"/>
    <d v="2019-07-24T11:37:03"/>
    <x v="373"/>
    <x v="2"/>
    <x v="1"/>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6"/>
    <d v="2019-07-24T11:24:41"/>
    <x v="374"/>
    <x v="3"/>
    <x v="0"/>
    <n v="0"/>
    <n v="1"/>
    <n v="2"/>
    <m/>
    <s v="SawhneyRaghav_HalewiczVictoria"/>
    <m/>
    <m/>
    <x v="1"/>
    <x v="3"/>
    <m/>
    <m/>
    <m/>
    <m/>
    <s v="No"/>
    <s v="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s v="['noninc', 'eurrln', 'nasdaq', 'nasdaq', 'noninc', 'noninc', 'tsvpg']"/>
    <s v="['noninc']"/>
    <s v="GlobeNewswire, Inc."/>
    <s v=",usa,namz,"/>
    <s v="NAMZ USA "/>
    <s v="Novavax to Host Conference Call to Discuss Second Quarter Financial Results on August 10, 2015_x000a__x000a_GAITHERSBURG, Md., Aug. 03, 2015 (GLOBE NEWSWIRE) -- Novavax, Inc., (Nasdaq:NVAX) a clinical-stage vaccine company focused on the discovery, development and commercialization of recombinant nanoparticle vaccines and adjuvants, today announced it will report its second quarter 2015 financial and operating results after the close of U.S. financial markets on Monday, August 10, 2015."/>
    <s v="PZON"/>
    <s v="GlobeNewswire"/>
    <b v="0"/>
    <s v="['c151', 'npress', 'c15', 'ccat', 'ncat', 'nfact', 'nfcpin']"/>
    <s v="Novavax to Host Conference Call to Discuss Second Quarter Financial Results on August 10, 2015"/>
    <s v="Novavax to Host Conference Call to Discuss Second Quarter Financial Results on August 10, 2015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n v="296"/>
  </r>
  <r>
    <n v="448"/>
    <d v="2019-07-24T11:35:38"/>
    <x v="375"/>
    <x v="1"/>
    <x v="0"/>
    <n v="0"/>
    <n v="1"/>
    <n v="1"/>
    <n v="1"/>
    <s v="KattampallilNeil"/>
    <s v="KattampallilNeil"/>
    <m/>
    <x v="0"/>
    <x v="4"/>
    <s v="OTIPRIO"/>
    <s v="Otonomy"/>
    <s v="Yes"/>
    <s v="No"/>
    <s v="No"/>
    <s v="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s v="['otonom', 'otonom', 'otonom', 'seexc', 'usfda']"/>
    <s v="['otonom']"/>
    <s v="GlobeNewswire, Inc."/>
    <s v=",usa,namz,"/>
    <s v="NAMZ USA "/>
    <s v="Otonomy Initiates Open-Label Clinical Trial for OTIPRIO(TM) in Pediatric Patients With History of Otitis Media Requiring Tympanostomy Tubes_x000a__x000a_SAN DIEGO, Nov. 3, 2015 (GLOBE NEWSWIRE) -- Otonomy, Inc. (Nasdaq:OTIC), a clinical-stage biopharmaceutical company focused on the development and commercialization of innovative therapeutics for diseases and disorders of the ear, today announced the enrollment of the first patients in an open-label Phase 3b clinical trial evaluating OTIPRIO(TM) (formerly known as AuriPro(TM)) in pediatric patients with a history of otitis media requiring tympanostomy tubes."/>
    <s v="PZON"/>
    <s v="GlobeNewswire"/>
    <b v="0"/>
    <s v="['ctrial', 'c23', 'npress', 'ccat', 'ncat']"/>
    <s v="Otonomy Initiates Open-Label Clinical Trial for OTIPRIO(TM) in Pediatric Patients With History of Otitis Media Requiring Tympanostomy Tubes"/>
    <s v="Otonomy Initiates Open-Label Clinical Trial for OTIPRIO(TM) in Pediatric Patients With History of Otitis Media Requiring Tympanostomy Tubes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n v="1235"/>
  </r>
  <r>
    <n v="449"/>
    <d v="2019-07-24T11:19:17"/>
    <x v="376"/>
    <x v="1"/>
    <x v="0"/>
    <n v="0"/>
    <n v="1"/>
    <n v="1"/>
    <n v="1"/>
    <s v="LancasterVicki"/>
    <s v="LancasterVicki"/>
    <m/>
    <x v="0"/>
    <x v="4"/>
    <s v="IV/IM meloxicam, Dex-IN"/>
    <s v="Recro Pharma Inc."/>
    <s v="Unsure"/>
    <s v="Unsure"/>
    <s v="No"/>
    <s v="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s v="['recrph', 'recrph', 'recrph', 'seexc']"/>
    <s v="['recrph']"/>
    <s v="GlobeNewswire, Inc."/>
    <s v=",usa,namz,"/>
    <s v="NAMZ USA "/>
    <s v="Recro Pharma to Present at the 2015 Piper Jaffray Healthcare Conference_x000a__x000a_MALVERN, Pa., Nov. 24, 2015 (GLOBE NEWSWIRE) -- Recro Pharma, Inc. (Nasdaq:REPH), a revenue generating specialty pharmaceutical company developing multiple non-opioid therapeutics for the treatment of pain, today announced that Gerri Henwood, the Company's President and Chief Executive Officer, will present at the 2015 Piper Jaffray Healthcare Conference on Tuesday, December 1, 2015 at 9:10 am EST. The conference is being held at the Lotte New York Palace Hotel in New York City."/>
    <s v="PZON"/>
    <s v="GlobeNewswire"/>
    <b v="0"/>
    <s v="['c315', 'npress', 'ccat', 'ncat']"/>
    <s v="Recro Pharma to Present at the 2015 Piper Jaffray Healthcare Conference"/>
    <s v="Recro Pharma to Present at the 2015 Piper Jaffray Healthcare Conference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n v="604"/>
  </r>
  <r>
    <n v="450"/>
    <d v="2019-07-24T11:33:48"/>
    <x v="377"/>
    <x v="1"/>
    <x v="0"/>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1"/>
    <d v="2019-07-24T13:44:40"/>
    <x v="377"/>
    <x v="2"/>
    <x v="1"/>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2"/>
    <d v="2019-07-24T11:34:36"/>
    <x v="378"/>
    <x v="1"/>
    <x v="0"/>
    <n v="0"/>
    <n v="1"/>
    <n v="1"/>
    <n v="1"/>
    <s v="IschCalvin"/>
    <s v="IschCalvin"/>
    <m/>
    <x v="0"/>
    <x v="1"/>
    <s v="Cabozantinib"/>
    <s v="Dana-Farber Cancer Institute"/>
    <s v="Yes"/>
    <s v="No"/>
    <s v="No"/>
    <s v="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s v="['xxlik', 'dfbcct', 'dfbcct', 'euruno', 'euruno', 'xxlik', 'xxlik', 'dfbcct']"/>
    <s v="['dfbcct', 'xxlik']"/>
    <s v="IMSworld Publications Ltd."/>
    <s v=",usa,namz,"/>
    <s v="EUR UK WEURZ "/>
    <s v="At the American Society of Clinical Oncology Annual Meeting, 29 May-2 June 2015, Chicago, USA, Exelixis reported phase II data for cabozantinib in patients with metastatic triple-negative breast cancer. In total, 35 patients were enrolled in the trial. Two patients achieved confirmed partial response (ORR 9%) and three achieved unconfirmed partial response; 18 patients showed stable disease as their best response. The clinical benefit rate at 15 weeks was 31% and the median progression-free survival was 1.9 months. The most common toxicities (all grades) were fatigue (77%), diarrhea (40%), mucositis (37%), and palmar-plantar erthrodysesthesia (PPE) (37%). There were no Grade 4 toxicities. Cabozantinib, an oral small molecule inhibitor of multiple receptor tyrosine kinases (MET, VEGFR2 and RET) with antiangiogenic propertiesis available in the USA and in several European countries as a treatment for thyroid cancer."/>
    <s v="RDFN"/>
    <s v="R &amp; D Focus Drug News"/>
    <b v="0"/>
    <s v="['gcancr', 'gcat', 'ghea', 'gmed']"/>
    <s v="Dana-Farber Cancer Institute, Exelixis clinical data (Phase II) (breast cancer)."/>
    <s v="Dana-Farber Cancer Institute, Exelixis clinical data (Phase II) (breast cancer).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n v="225"/>
  </r>
  <r>
    <n v="453"/>
    <d v="2019-07-24T12:02:12"/>
    <x v="379"/>
    <x v="2"/>
    <x v="1"/>
    <n v="0"/>
    <n v="1"/>
    <n v="1"/>
    <n v="1"/>
    <s v="KramerBrandon"/>
    <s v="KramerBrandon"/>
    <m/>
    <x v="3"/>
    <x v="5"/>
    <s v="Benzonatate"/>
    <s v="Bangalore, Strides "/>
    <s v="Yes"/>
    <s v="Unsure"/>
    <s v="No"/>
    <s v="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s v="['stride', 'bobexh', 'stride', 'stride', 'usfda']"/>
    <s v="['stride']"/>
    <s v="Dion Global Solutions Ltd."/>
    <s v=",india,usa,asiaz,bric,devgcoz,dvpcoz,indsubz,namz,sasiaz,"/>
    <s v="ASIA INDIA SASIAZ "/>
    <s v="Indian drugmaker Strides Arcolab said that it has received U S Food and Drug Administration (USFDA) approval for Benzonatate Softgel Capsules._x000a__x000a_‚ÄúThe company has received approval from the United States Food and Drug Administration for Benzonatate Softgel Capsules USP, 100 mg and 200 mg,‚Äù the company said in a filing to the Bombay Stock Exchange."/>
    <s v="RTNSIN"/>
    <s v="Dion News Service"/>
    <b v="1"/>
    <s v="['cappro', 'c13', 'c22', 'ccat', 'ncat', 'nfact', 'nfcpin']"/>
    <s v="Strides Arcolab gets ANDA approval for Benzonatate Capsules"/>
    <s v="Strides Arcolab gets ANDA approval for Benzonatate Capsules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n v="141"/>
  </r>
  <r>
    <n v="454"/>
    <d v="2019-07-24T11:48:23"/>
    <x v="380"/>
    <x v="1"/>
    <x v="0"/>
    <n v="0"/>
    <n v="1"/>
    <n v="1"/>
    <n v="1"/>
    <s v="GoldsteinJoshua"/>
    <s v="GoldsteinJoshua"/>
    <m/>
    <x v="0"/>
    <x v="1"/>
    <s v="Orkambi"/>
    <s v="Vertex"/>
    <s v="Yes"/>
    <s v="Unsure"/>
    <s v="No"/>
    <s v="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s v="['verpha', 'cnyc', 'usfda', 'verpha', 'verpha']"/>
    <s v="['verpha']"/>
    <s v="Dow Jones &amp; Company, Inc."/>
    <s v=",usa,use,namz,"/>
    <s v="ASIA CHINA CHINAZ EASIA "/>
    <s v="Vertex Pharmaceuticals Inc.'s (VRTX) experimental cystic-fibrosis drug Orkambi to treat the most common mutation of the disease received U.S. regulatory approval on Thursday._x000a__x000a_The drug, approved as an oral tablet to treat patients 12 years and older, expands Vertex's reach in the treatment of cystic fibrosis, a progressive lung disease that often kills patients in their 20s."/>
    <s v="RTNW"/>
    <s v="Dow Jones Newswires Chinese (English)"/>
    <b v="1"/>
    <s v="['cappro', 'gtrea', 'neqac', 'ghea', 'c13', 'c22', 'ccat', 'gcat', 'ncat', 'nfact', 'nfcpin']"/>
    <s v="Vertex Pharmaceuticals's Cystic Fibrosis Treatment Orkambi Received FDA Approval"/>
    <s v="Vertex Pharmaceuticals's Cystic Fibrosis Treatment Orkambi Received FDA Approval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n v="392"/>
  </r>
  <r>
    <n v="570"/>
    <m/>
    <x v="381"/>
    <x v="3"/>
    <x v="0"/>
    <n v="0"/>
    <n v="1"/>
    <n v="1"/>
    <n v="1"/>
    <s v="Extra2"/>
    <s v="Extra2"/>
    <s v="Extra2"/>
    <x v="2"/>
    <x v="3"/>
    <m/>
    <m/>
    <m/>
    <m/>
    <s v="Yes"/>
    <s v="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s v="['abotlb', 'abotlb', 'abotlb', 'abvbba', 'abvbba', 'adosy', 'adosy', 'aetla', 'aetla', 'alibab', 'alibab', 'altcrp', 'altcrp', 'amzcom', 'amzcom', 'bmbcsl', 'bmbcsl', 'cnyc', 'cnyc', 'dsnyw', 'dsnyw', 'fmcc', 'fmcc', 'goog', 'goog', 'ibm', 'ibm', 'intl', 'intl', 'krogr', 'krogr', 'mcrost', 'mcrost', 'nyse', 'nyse', 'onlnfr', 'onlnfr', 'pepsco', 'pepsco', 'pfiz', 'pfiz', 'prgml', 'prgml', 'sbcatt', 'sbcatt', 'sdpret', 'sdpret', 'sial', 'sial', 'socal', 'socal', 'websjp', 'websjp']"/>
    <s v="['abotlb']"/>
    <s v="Dow Jones &amp; Company, Inc."/>
    <s v=",usa,namz,"/>
    <s v="ASIA CHINA CHINAZ EASIA "/>
    <s v="MONEY FLOW - UPTICK/DOWNTICK TRADING DOLLAR VOLUME Jul 09,2015 12:03 PM "/>
    <s v="RTNW"/>
    <s v="Dow Jones Newswires Chinese (English)"/>
    <b v="0"/>
    <s v="['m11', 'ncat', 'neqac', 'nrmf', 'ntab', 'mcat', 'nfact', 'nfce', 'niwe']"/>
    <s v="Money Flow Table For Major U.S. Indexes And Stocks"/>
    <s v="Money Flow Table For Major U.S. Indexes And Stocks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n v="624"/>
  </r>
  <r>
    <n v="571"/>
    <m/>
    <x v="382"/>
    <x v="3"/>
    <x v="0"/>
    <n v="0"/>
    <n v="1"/>
    <n v="1"/>
    <n v="1"/>
    <s v="Extra4"/>
    <s v="Extra4"/>
    <s v="Extra4"/>
    <x v="2"/>
    <x v="3"/>
    <m/>
    <m/>
    <m/>
    <m/>
    <s v="Yes"/>
    <s v="For comments and feedback: contact editorial@rttnews.com_x000a__x000a_Copyright(c) 2015 RTTNews.com. All Rights Reserved"/>
    <s v="['mcpore', 'mcpore', 'mcpore', 'usfda', 'eumagy']"/>
    <s v="['eumagy', 'mcpore']"/>
    <s v="Global Network Content Services LLC"/>
    <s v=",namz,usa,"/>
    <s v="NAMZ USA "/>
    <s v="(RTTNews) - Cytori Therapeutics, Inc. (CYTX) said the European Medicines Agency's Committee for Orphan Medicinal Products or COMP issued a positive opinion toward Cytori's application for an orphan drug designation for the new Scleroderma therapeutic ECCS-50, which contains adipose tissue-derived stromal vascular fraction cells derived from Cytori's proprietary Celution System._x000a__x000a_Recently, the company Cytori received FDA approval to study the same therapeutic, ECCS-50, in an 80 patient Phase 3 pivotal trial for Scleroderma associated hand dysfunction. Currently, this trial is planned to begin enrolling this year in around 12 U.S. sites."/>
    <s v="RTTNEW"/>
    <s v="RTT News"/>
    <b v="1"/>
    <s v="['cappro', 'npress', 'c13', 'c22', 'ccat', 'ncat', 'nfact', 'nfcpin']"/>
    <s v="Cytori Gets Positive European Opinion On Orphan Drug Status - Quick Facts"/>
    <s v="Cytori Gets Positive European Opinion On Orphan Drug Status - Quick FactsFor comments and feedback: contact editorial@rttnews.com_x000a__x000a_Copyright(c) 2015 RTTNews.com. All Rights Reserved"/>
    <n v="126"/>
  </r>
  <r>
    <n v="572"/>
    <m/>
    <x v="383"/>
    <x v="3"/>
    <x v="0"/>
    <n v="0"/>
    <n v="1"/>
    <n v="1"/>
    <n v="1"/>
    <s v="Extra5"/>
    <s v="Extra5"/>
    <s v="Extra5"/>
    <x v="2"/>
    <x v="3"/>
    <m/>
    <m/>
    <m/>
    <m/>
    <s v="Yes"/>
    <s v="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s v="['jonjon', 'vtmnsp', 'camsup', 'jonjon', 'vtmnsp', 'vtmnsp', 'weiwat', 'rtbg']"/>
    <s v="['weiwat', 'vtmnsp', 'jonjon']"/>
    <s v="Global Network Content Services LLC"/>
    <s v=",namz,usa,"/>
    <s v="NAMZ USA "/>
    <s v="(RTTNews) - Vitamin Shoppe Inc. (VSI) said that Colin Watts will be joining the company as its new Chief Executive Officer effective April 6, 2015. Mr. Watts will also become a member of the Board of Directors. He is to succeed Tony Truesdale who announced in September 2014 his plans to retire in June 2015 after more than nine years of service at the Vitamin Shoppe."/>
    <s v="RTTNEW"/>
    <s v="RTT News"/>
    <b v="0"/>
    <s v="['c411', 'cboard', 'cslmc', 'npress', 'c41', 'ccat', 'ncat', 'nfact', 'nfcpex', 'nfcpin']"/>
    <s v="Vitamin Shoppe Names Colin Watts CEO"/>
    <s v="Vitamin Shoppe Names Colin Watts CEO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n v="145"/>
  </r>
  <r>
    <n v="455"/>
    <d v="2019-07-24T11:51:11"/>
    <x v="384"/>
    <x v="2"/>
    <x v="1"/>
    <n v="0"/>
    <n v="1"/>
    <n v="1"/>
    <n v="1"/>
    <s v="NevilleQuinton"/>
    <s v="NevilleQuinton"/>
    <m/>
    <x v="4"/>
    <x v="6"/>
    <m/>
    <s v="Celgene"/>
    <s v="Unsure"/>
    <s v="Unsure"/>
    <s v="No"/>
    <s v="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s v="['celg', 'junoth', 'celg', 'celg', 'junoth', 'junoth']"/>
    <s v="['junoth', 'celg']"/>
    <s v="Global Network Content Services LLC"/>
    <s v=",namz,usa,"/>
    <s v="NAMZ USA "/>
    <s v="(RTTNews) - Celgene Corp. (CELG) and Juno Therapeutics, Inc. (JUNO) on Monday announced a global collaboration for the development and commercialization of immunotherapies._x000a__x000a_The two companies will leverage T cell therapeutic strategies to develop treatments for patients with cancer and autoimmune diseases with an initial focus on Chimeric Antigen Receptor Technology and T Cell Receptor technologies."/>
    <s v="RTTNEW"/>
    <s v="RTT News"/>
    <b v="0"/>
    <s v="['npress', 'cpartn', 'c11', 'ccat', 'ncat']"/>
    <s v="Celgene, Juno Announce Collaboration To Develop, Commercialize Immunotherapies"/>
    <s v="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n v="446"/>
  </r>
  <r>
    <n v="456"/>
    <d v="2019-07-24T12:06:27"/>
    <x v="385"/>
    <x v="1"/>
    <x v="0"/>
    <n v="0"/>
    <n v="1"/>
    <m/>
    <m/>
    <m/>
    <m/>
    <m/>
    <x v="0"/>
    <x v="1"/>
    <s v="UCART19, Lexmark NilRead"/>
    <s v="Cellectis and Servier, Lexmark"/>
    <s v="Yes"/>
    <s v="Unsure"/>
    <s v="No"/>
    <s v="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s v="['bgenom', 'bshpeq', 'bgenom', 'bshpeq', 'bshpeq', 'cellef', 'daisky', 'eumagy', 'euruno', 'lexmk', 'mariko', 'mariko', 'nasdaq', 'nasdaq', 'orbadl', 'regph', 'sansyn', 'usfda']"/>
    <s v="['bshpeq', 'bgenom']"/>
    <s v="Global Network Content Services LLC"/>
    <s v=",namz,usa,"/>
    <s v="NAMZ USA "/>
    <s v="(RTTNews) - Aethlon Medical Inc.'s (AEMD.OB) common stock is expected to begin trading on the Nasdaq Capital Market at the opening of market hours on Monday, July 13, 2015._x000a__x000a_The company's lead therapeutic candidate is Aethlon Hemopurifier, a first-in-class device that targets the rapid elimination of infectious viruses and cancer-promoting exosomes from the circulatory system of treated individuals. According to the company website, the device is currently the subject of a human clinical study in India to evaluate its ability to accelerate viral load depletion when utilized in combination with HCV standard of care drug therapy. An investigational device exemption (IDE) to initiate clinical studies in the United States is pending with the FDA."/>
    <s v="RTTNEW"/>
    <s v="RTT News"/>
    <b v="1"/>
    <s v="['c23', 'npress', 'cappro', 'c13', 'c22', 'ccat', 'ncat', 'nfact', 'nfcpin']"/>
    <s v="Aethlon To Be Uplisted To NASDAQ, CLLS Hits Milestone, LXK Gets FDA Nod"/>
    <s v="Aethlon To Be Uplisted To NASDAQ, CLLS Hits Milestone, LXK Gets FDA Nod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n v="729"/>
  </r>
  <r>
    <n v="457"/>
    <d v="2019-07-24T11:23:36"/>
    <x v="386"/>
    <x v="1"/>
    <x v="0"/>
    <n v="0"/>
    <n v="2"/>
    <n v="2"/>
    <m/>
    <s v="KorkmazGizem_LancasterVicki"/>
    <m/>
    <m/>
    <x v="0"/>
    <x v="4"/>
    <s v="KEYTRUDA, Fovista, IV Meloxicam, YELIVA "/>
    <s v="Merck, Ophthotech Corp., Recro Pharma Inc., RedHill Biopharma Ltd.'s"/>
    <s v="Unsure"/>
    <s v="Unsure"/>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8"/>
    <d v="2019-07-24T11:54:35"/>
    <x v="386"/>
    <x v="2"/>
    <x v="1"/>
    <n v="0"/>
    <n v="2"/>
    <n v="2"/>
    <m/>
    <s v="KorkmazGizem_LancasterVicki"/>
    <m/>
    <m/>
    <x v="0"/>
    <x v="0"/>
    <s v="KEYTRUDA"/>
    <s v="Merck"/>
    <s v="Yes"/>
    <s v="No"/>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9"/>
    <d v="2019-07-24T11:59:14"/>
    <x v="387"/>
    <x v="3"/>
    <x v="0"/>
    <n v="0"/>
    <n v="1"/>
    <m/>
    <m/>
    <m/>
    <m/>
    <m/>
    <x v="1"/>
    <x v="3"/>
    <m/>
    <m/>
    <m/>
    <m/>
    <s v="No"/>
    <s v="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s v="['gilsci', 'wptect', 'gilsci', 'gilsci', 'wptect', 'wptect']"/>
    <s v="['wptect', 'gilsci']"/>
    <s v="Global Network Content Services LLC"/>
    <s v=",china,namz,usa,jiangs,apacz,asiaz,bric,chinaz,devgcoz,dvpcoz,easiaz,"/>
    <s v="NAMZ USA "/>
    <s v="(RTTNews) - Gilead Sciences Inc., and WuXi PharmaTech (Cayman) Inc. (WX) announced that they have entered into strategic partnership to conduct analytical and stability studies of small-molecule new chemical entities to support global marketing applications and commercial products._x000a__x000a_Under agreement, WuXi will equip and operate a dedicated, fully cGMP-compliant 12,500-square-foot analytical testing facility in Shanghai."/>
    <s v="RTTNEW"/>
    <s v="RTT News"/>
    <b v="1"/>
    <s v="['cpartn', 'c22', 'npress', 'c11', 'ccat', 'ncat', 'nfact', 'nfcpin']"/>
    <s v="Gilead Sciences And WuXi PharmaTech Enter Strategic Partnership"/>
    <s v="Gilead Sciences And WuXi PharmaTech Enter Strategic Partnership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n v="150"/>
  </r>
  <r>
    <n v="460"/>
    <d v="2019-07-24T11:52:37"/>
    <x v="388"/>
    <x v="3"/>
    <x v="0"/>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n v="461"/>
    <d v="2019-07-24T12:03:04"/>
    <x v="388"/>
    <x v="2"/>
    <x v="1"/>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m/>
    <d v="2019-07-24T11:30:00"/>
    <x v="389"/>
    <x v="1"/>
    <x v="0"/>
    <m/>
    <m/>
    <m/>
    <m/>
    <s v="Gizem review"/>
    <m/>
    <m/>
    <x v="0"/>
    <x v="2"/>
    <s v="Proclaim Elite SCS system"/>
    <s v="St. Jude Medical"/>
    <s v="Yes"/>
    <s v="No"/>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2"/>
    <d v="2019-07-24T11:34:04"/>
    <x v="389"/>
    <x v="2"/>
    <x v="1"/>
    <n v="-1"/>
    <n v="2"/>
    <n v="2"/>
    <m/>
    <s v="PristavecTeja_PietrowiczSean"/>
    <m/>
    <m/>
    <x v="0"/>
    <x v="2"/>
    <s v="Proclaim Elite SCS system"/>
    <s v="St. Jude Medical"/>
    <s v="Unsure"/>
    <s v="Unsure"/>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3"/>
    <d v="2019-07-24T11:30:04"/>
    <x v="389"/>
    <x v="2"/>
    <x v="1"/>
    <n v="-1"/>
    <n v="2"/>
    <n v="2"/>
    <m/>
    <s v="PristavecTeja_PietrowiczSean"/>
    <m/>
    <m/>
    <x v="1"/>
    <x v="3"/>
    <m/>
    <m/>
    <m/>
    <m/>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4"/>
    <d v="2019-07-24T11:51:35"/>
    <x v="390"/>
    <x v="3"/>
    <x v="0"/>
    <n v="0"/>
    <n v="1"/>
    <n v="4"/>
    <m/>
    <s v="PristavecTeja_NevilleQuinton_PietrowiczSean_Bayoan"/>
    <m/>
    <m/>
    <x v="1"/>
    <x v="3"/>
    <m/>
    <m/>
    <m/>
    <m/>
    <s v="No"/>
    <s v="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s v="['jfflnu', 'jfflnu', 'sagpub']"/>
    <s v="[]"/>
    <s v="NewsRX, LLC"/>
    <s v=",usa,phili,uspa,namz,use,"/>
    <s v="NAMZ USA "/>
    <s v="2015 APR 6 (NewsRx) -- By a News Reporter-Staff News Editor at Respiratory Therapeutics Week -- Investigators publish new report on Respiratory Therapy. According to news originating from Philadelphia, Pennsylvania, by NewsRx correspondents, research stated, &quot;The worldwide demand for ECMO support has grown. Its provision remains limited due to several factors (high cost, complicated technology, lack of expertise) that increase healthcare cost.&quot;"/>
    <s v="RTWK"/>
    <s v="Respiratory Therapeutics Week"/>
    <b v="0"/>
    <s v="['nnam', 'ncat', 'nfact', 'nfce', 'niwe']"/>
    <s v="Respiratory Therapy; Data on Respiratory Therapy Described by Researchers at Thomas Jefferson University [A cost-reducing extracorporeal membrane oxygenation (ECMO) program model: a single institution experience]"/>
    <s v="Respiratory Therapy; Data on Respiratory Therapy Described by Researchers at Thomas Jefferson University [A cost-reducing extracorporeal membrane oxygenation (ECMO) program model: a single institution experience]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n v="480"/>
  </r>
  <r>
    <n v="465"/>
    <d v="2019-07-24T11:43:24"/>
    <x v="391"/>
    <x v="3"/>
    <x v="0"/>
    <n v="0"/>
    <n v="1"/>
    <n v="1"/>
    <n v="1"/>
    <s v="FowersAlyssa"/>
    <s v="FowersAlyssa"/>
    <m/>
    <x v="1"/>
    <x v="3"/>
    <m/>
    <m/>
    <m/>
    <m/>
    <s v="No"/>
    <s v="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s v="['acrheu', 'uvclla', 'uvclla']"/>
    <s v="[]"/>
    <s v="NewsRX, LLC"/>
    <s v=",usa,lax,usca,namz,usw,"/>
    <s v="NAMZ USA "/>
    <s v="2015 MAY 4 (NewsRx) -- By a News Reporter-Staff News Editor at Respiratory Therapeutics Week -- Research findings on Neurophysiology are discussed in a new report. According to news reporting originating in Los Angeles, California, by NewsRx journalists, research stated, &quot;Characterize the polysomnographic (PSG) and quantitative EEG (qEEG) features of fibromyalgia and determine whether fibromyalgia patients differ in these measures when compared with a control sleep disorder population. All undergoing all-night PSG for evaluation of a sleep disorder were evaluated for fibromyalgia.&quot;"/>
    <s v="RTWK"/>
    <s v="Respiratory Therapeutics Week"/>
    <b v="0"/>
    <s v="['c23', 'nnam', 'ccat', 'ncat', 'nfact', 'nfce', 'niwe']"/>
    <s v="Neurophysiology; University of California Details Findings in Clinical Neurophysiology (Polysomnography With Quantitative EEG in Patients With and Without Fibromyalgia)"/>
    <s v="Neurophysiology; University of California Details Findings in Clinical Neurophysiology (Polysomnography With Quantitative EEG in Patients With and Without Fibromyalgia)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n v="516"/>
  </r>
  <r>
    <n v="466"/>
    <d v="2019-07-24T11:59:55"/>
    <x v="392"/>
    <x v="0"/>
    <x v="0"/>
    <n v="0"/>
    <n v="2"/>
    <n v="0"/>
    <m/>
    <m/>
    <m/>
    <m/>
    <x v="0"/>
    <x v="4"/>
    <s v="rVSV-ZEBOV"/>
    <m/>
    <s v="No"/>
    <s v="Unsure"/>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7"/>
    <d v="2019-07-25T14:03:47"/>
    <x v="392"/>
    <x v="2"/>
    <x v="1"/>
    <n v="0"/>
    <n v="2"/>
    <n v="0"/>
    <m/>
    <m/>
    <m/>
    <m/>
    <x v="0"/>
    <x v="4"/>
    <s v="rVSV-ZEBOV vaccine"/>
    <m/>
    <s v="Yes"/>
    <s v="No"/>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8"/>
    <d v="2019-07-24T12:03:38"/>
    <x v="393"/>
    <x v="3"/>
    <x v="0"/>
    <n v="0"/>
    <n v="1"/>
    <n v="2"/>
    <m/>
    <s v="Extra1_KattampallilNeil"/>
    <m/>
    <m/>
    <x v="1"/>
    <x v="3"/>
    <m/>
    <m/>
    <m/>
    <m/>
    <s v="No"/>
    <s v="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s v="['antavs', 'antavs', 'cmhpln', 'phrmam', 'phrmam', 'turiph', 'turiph', 'usfda', 'usfda']"/>
    <s v="[]"/>
    <s v="American City Business Journals"/>
    <s v=",usa,namz,"/>
    <s v="NAMZ USA "/>
    <s v="The pharmaceutical industry, health insurers and even marketers pushed back against Hillary Clinton's proposals to limit patients' costs for prescriptions and end a tax credit for advertising drugs to consumers."/>
    <s v="SACBJO"/>
    <s v="Sacramento Business Journal Online"/>
    <b v="0"/>
    <s v="['c314', 'c31', 'ccat', 'ncat', 'nfact', 'nfcpin']"/>
    <s v="Pharmaceutical industry blasts Hillary Clinton's plan to regulate drug prices"/>
    <s v="Pharmaceutical industry blasts Hillary Clinton's plan to regulate drug prices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n v="625"/>
  </r>
  <r>
    <n v="469"/>
    <d v="2019-07-24T12:15:58"/>
    <x v="394"/>
    <x v="3"/>
    <x v="0"/>
    <n v="0"/>
    <n v="1"/>
    <n v="1"/>
    <n v="1"/>
    <s v="PietrowiczSean"/>
    <s v="PietrowiczSean"/>
    <m/>
    <x v="1"/>
    <x v="3"/>
    <m/>
    <m/>
    <m/>
    <m/>
    <s v="No"/>
    <s v="-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s v="['agltch', 'bekdik', 'bekman', 'biob', 'cevisi', 'toame', 'agltch', 'agltch', 'bekdik', 'bekdik', 'bekman', 'bekman', 'biob', 'biob', 'cevisi', 'cevisi', 'smns', 'smns', 'toame', 'dmgi']"/>
    <s v="['toame', 'cevisi', 'biob', 'bekman', 'bekdik', 'agltch']"/>
    <s v="Saudi Press Agency"/>
    <s v=",usa,namz,"/>
    <s v="ASIA GULFST MEASTZ SAARAB WASIAZ "/>
    <s v="(GlobeNewswire) - Research and Markets (http://www.researchandmarkets.com/research/sq325j/2015_strategies) has announced the addition of the &quot;2015 Strategies in the US Point-of-Care/POC Hematology and Flow Cytometry Markets&quot; report to their offering. This new 238-page report contains 38 tables, and provides a comprehensive analysis of the POC hematology and flow cytometry market, including trends, dynamics, size, growth, regulatory requirements, technological trends, competitive landscape, and emerging opportunities for instrument and consumable suppliers. This report will help diagnostic product suppliers develop effective business, R&amp;D and marketing strategies for the global POC hematology and flow cytometry market.Companies Mentioned:"/>
    <s v="SAUDPA"/>
    <s v="Saudi Press Agency"/>
    <b v="0"/>
    <s v="['cmarkr', 'c31', 'ccat', 'ncat', 'nfact', 'nfcpin']"/>
    <s v="United States Strategies in the US Point-of-Care/POC Hematology and Flow Cytometry Markets 2015"/>
    <s v="United States Strategies in the US Point-of-Care/POC Hematology and Flow Cytometry Markets 2015-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n v="271"/>
  </r>
  <r>
    <n v="502"/>
    <m/>
    <x v="395"/>
    <x v="3"/>
    <x v="0"/>
    <n v="0"/>
    <n v="2"/>
    <n v="2"/>
    <m/>
    <s v="KramerBrandon_Extra4"/>
    <m/>
    <s v="KramerBrandon"/>
    <x v="2"/>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503"/>
    <m/>
    <x v="395"/>
    <x v="2"/>
    <x v="1"/>
    <n v="0"/>
    <n v="2"/>
    <n v="2"/>
    <m/>
    <s v="KramerBrandon_Extra4"/>
    <m/>
    <s v="Extra4"/>
    <x v="2"/>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470"/>
    <d v="2019-07-24T12:01:41"/>
    <x v="396"/>
    <x v="0"/>
    <x v="0"/>
    <n v="0"/>
    <n v="2"/>
    <n v="2"/>
    <m/>
    <s v="SavchynKateryna_NevilleQuinton"/>
    <m/>
    <m/>
    <x v="0"/>
    <x v="4"/>
    <s v="xtampza ER"/>
    <s v="collegium pharmaceutical"/>
    <s v="Unsure"/>
    <s v="Unsure"/>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1"/>
    <d v="2019-07-24T11:59:30"/>
    <x v="396"/>
    <x v="2"/>
    <x v="1"/>
    <n v="0"/>
    <n v="2"/>
    <n v="2"/>
    <m/>
    <s v="SavchynKateryna_NevilleQuinton"/>
    <m/>
    <m/>
    <x v="0"/>
    <x v="5"/>
    <s v="Xtampza ER"/>
    <s v="Collegium Pharmaceutical Inc"/>
    <s v="Unsure"/>
    <s v="Yes"/>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2"/>
    <d v="2019-07-24T11:33:28"/>
    <x v="397"/>
    <x v="1"/>
    <x v="0"/>
    <n v="0"/>
    <n v="2"/>
    <n v="2"/>
    <m/>
    <s v="PristavecTeja_Bayoan"/>
    <m/>
    <m/>
    <x v="0"/>
    <x v="4"/>
    <s v="SGM-1019"/>
    <s v="Second Genome"/>
    <s v="Unsure"/>
    <s v="Unsure"/>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3"/>
    <d v="2019-07-24T11:39:39"/>
    <x v="397"/>
    <x v="2"/>
    <x v="1"/>
    <n v="0"/>
    <n v="2"/>
    <n v="2"/>
    <m/>
    <s v="PristavecTeja_Bayoan"/>
    <m/>
    <m/>
    <x v="0"/>
    <x v="4"/>
    <s v="SGM-1019"/>
    <s v="Second Genome"/>
    <s v="Unsure"/>
    <s v="Yes"/>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5"/>
    <d v="2019-07-24T11:59:14"/>
    <x v="398"/>
    <x v="1"/>
    <x v="0"/>
    <n v="0"/>
    <n v="1"/>
    <n v="1"/>
    <n v="1"/>
    <s v="IschCalvin"/>
    <s v="IschCalvin"/>
    <m/>
    <x v="0"/>
    <x v="1"/>
    <s v="ocrelizumab"/>
    <s v="Genentech"/>
    <s v="Yes"/>
    <s v="No"/>
    <s v="No"/>
    <s v="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s v="['gentec', 'deut', 'deut', 'gentec', 'gentec', 'usfda', 'hofman']"/>
    <s v="['gentec']"/>
    <s v="American City Business Journals"/>
    <s v=",usca,namz,usa,usw,"/>
    <s v="NAMZ USA "/>
    <s v="Genentech Inc. could seek regulatory approval early next year for an experimental drug that in a late-stage trial showed that it could slow progression of a tough-to-treat form of multiple sclerosis, at least in the short term._x000a__x000a_The drug, a humanized monoclonal antibody called ocrelizumab, would be a huge win for the South San Francisco-based biotech powerhouse, as well as its parent company Roche (SWX: RO), and MS patients."/>
    <s v="SFBJO"/>
    <s v="San Francisco Business Times Online"/>
    <b v="0"/>
    <s v="['c23', 'gmltps', 'c13', 'ctrial', 'ccat', 'gcat', 'ghea', 'gmed', 'ncat', 'nfact', 'nfcpin']"/>
    <s v="Could Genentech have a $5 billion blockbuster MS drug?"/>
    <s v="Could Genentech have a $5 billion blockbuster MS drug?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n v="4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P">
  <location ref="A5:B22" firstHeaderRow="1" firstDataRow="1" firstDataCol="1" rowPageCount="1" colPageCount="1"/>
  <pivotFields count="33">
    <pivotField showAll="0"/>
    <pivotField showAll="0"/>
    <pivotField dataField="1" showAll="0"/>
    <pivotField showAll="0">
      <items count="7">
        <item x="1"/>
        <item x="3"/>
        <item x="4"/>
        <item m="1" x="5"/>
        <item x="2"/>
        <item x="0"/>
        <item t="default"/>
      </items>
    </pivotField>
    <pivotField axis="axisPage" multipleItemSelectionAllowed="1" showAll="0">
      <items count="5">
        <item x="0"/>
        <item x="2"/>
        <item h="1" m="1" x="3"/>
        <item h="1" x="1"/>
        <item t="default"/>
      </items>
    </pivotField>
    <pivotField showAll="0"/>
    <pivotField multipleItemSelectionAllowed="1" showAll="0"/>
    <pivotField showAll="0"/>
    <pivotField showAll="0"/>
    <pivotField showAll="0"/>
    <pivotField showAll="0"/>
    <pivotField showAll="0"/>
    <pivotField axis="axisRow" multipleItemSelectionAllowed="1" showAll="0">
      <items count="6">
        <item x="1"/>
        <item x="2"/>
        <item x="4"/>
        <item x="0"/>
        <item x="3"/>
        <item t="default"/>
      </items>
    </pivotField>
    <pivotField axis="axisRow" showAll="0">
      <items count="8">
        <item x="5"/>
        <item x="0"/>
        <item x="2"/>
        <item x="1"/>
        <item x="4"/>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13"/>
  </rowFields>
  <rowItems count="17">
    <i>
      <x/>
    </i>
    <i r="1">
      <x v="2"/>
    </i>
    <i r="1">
      <x v="4"/>
    </i>
    <i r="1">
      <x v="5"/>
    </i>
    <i r="1">
      <x v="6"/>
    </i>
    <i>
      <x v="1"/>
    </i>
    <i r="1">
      <x v="6"/>
    </i>
    <i>
      <x v="2"/>
    </i>
    <i r="1">
      <x v="5"/>
    </i>
    <i>
      <x v="3"/>
    </i>
    <i r="1">
      <x/>
    </i>
    <i r="1">
      <x v="1"/>
    </i>
    <i r="1">
      <x v="2"/>
    </i>
    <i r="1">
      <x v="3"/>
    </i>
    <i r="1">
      <x v="4"/>
    </i>
    <i r="1">
      <x v="6"/>
    </i>
    <i t="grand">
      <x/>
    </i>
  </rowItems>
  <colItems count="1">
    <i/>
  </colItems>
  <pageFields count="1">
    <pageField fld="4" hier="-1"/>
  </pageFields>
  <dataFields count="1">
    <dataField name="Count of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21:A821" firstHeaderRow="1" firstDataRow="1" firstDataCol="1"/>
  <pivotFields count="33">
    <pivotField showAll="0"/>
    <pivotField showAll="0"/>
    <pivotField axis="axisRow"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m="1" x="411"/>
        <item m="1" x="412"/>
        <item m="1" x="406"/>
        <item m="1" x="401"/>
        <item m="1" x="400"/>
        <item m="1" x="405"/>
        <item m="1" x="399"/>
        <item m="1" x="409"/>
        <item m="1" x="408"/>
        <item m="1" x="402"/>
        <item m="1" x="404"/>
        <item m="1" x="413"/>
        <item m="1" x="407"/>
        <item m="1" x="410"/>
        <item m="1" x="4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22"/>
  <sheetViews>
    <sheetView workbookViewId="0">
      <selection activeCell="H19" sqref="H19:H20"/>
    </sheetView>
  </sheetViews>
  <sheetFormatPr baseColWidth="10" defaultRowHeight="16" x14ac:dyDescent="0.2"/>
  <cols>
    <col min="1" max="1" width="54.6640625" bestFit="1" customWidth="1"/>
    <col min="2" max="2" width="17" bestFit="1" customWidth="1"/>
    <col min="3" max="3" width="13.6640625" bestFit="1" customWidth="1"/>
    <col min="4" max="4" width="6.33203125" bestFit="1" customWidth="1"/>
    <col min="5" max="7" width="10.83203125" bestFit="1" customWidth="1"/>
    <col min="8" max="8" width="7" bestFit="1" customWidth="1"/>
    <col min="9" max="9" width="45.6640625" bestFit="1" customWidth="1"/>
    <col min="10" max="10" width="9" bestFit="1" customWidth="1"/>
    <col min="11" max="11" width="26.6640625" bestFit="1" customWidth="1"/>
    <col min="12" max="12" width="9.1640625" bestFit="1" customWidth="1"/>
    <col min="13" max="13" width="11.6640625" bestFit="1" customWidth="1"/>
    <col min="14" max="14" width="9.1640625" bestFit="1" customWidth="1"/>
    <col min="15" max="15" width="11.6640625" bestFit="1" customWidth="1"/>
    <col min="16" max="16" width="10.83203125" bestFit="1" customWidth="1"/>
    <col min="17" max="17" width="17.5" customWidth="1"/>
    <col min="18" max="18" width="7.1640625" customWidth="1"/>
    <col min="19" max="19" width="7.6640625" customWidth="1"/>
    <col min="20" max="20" width="7.5" customWidth="1"/>
    <col min="21" max="21" width="20.6640625" bestFit="1" customWidth="1"/>
    <col min="22" max="22" width="6.5" bestFit="1" customWidth="1"/>
    <col min="23" max="23" width="35.83203125" bestFit="1" customWidth="1"/>
    <col min="24" max="24" width="15.5" bestFit="1" customWidth="1"/>
    <col min="25" max="25" width="19" bestFit="1" customWidth="1"/>
    <col min="26" max="26" width="21.1640625" bestFit="1" customWidth="1"/>
    <col min="27" max="27" width="33.5" bestFit="1" customWidth="1"/>
    <col min="28" max="28" width="19.5" bestFit="1" customWidth="1"/>
    <col min="29" max="29" width="19.33203125" bestFit="1" customWidth="1"/>
    <col min="30" max="30" width="21.5" bestFit="1" customWidth="1"/>
    <col min="31" max="31" width="6.5" bestFit="1" customWidth="1"/>
    <col min="32" max="32" width="31.33203125" bestFit="1" customWidth="1"/>
    <col min="33" max="33" width="40.83203125" bestFit="1" customWidth="1"/>
    <col min="34" max="34" width="35.83203125" bestFit="1" customWidth="1"/>
    <col min="35" max="35" width="15.6640625" bestFit="1" customWidth="1"/>
    <col min="36" max="36" width="18" bestFit="1" customWidth="1"/>
    <col min="37" max="37" width="32.6640625" bestFit="1" customWidth="1"/>
    <col min="38" max="38" width="20.6640625" bestFit="1" customWidth="1"/>
    <col min="39" max="39" width="6.5" bestFit="1" customWidth="1"/>
    <col min="40" max="40" width="15.5" bestFit="1" customWidth="1"/>
    <col min="41" max="41" width="12.83203125" bestFit="1" customWidth="1"/>
    <col min="42" max="42" width="21.1640625" bestFit="1" customWidth="1"/>
    <col min="43" max="43" width="12.5" bestFit="1" customWidth="1"/>
    <col min="44" max="44" width="27.33203125" bestFit="1" customWidth="1"/>
    <col min="45" max="46" width="19" bestFit="1" customWidth="1"/>
    <col min="47" max="47" width="27.83203125" bestFit="1" customWidth="1"/>
    <col min="48" max="48" width="22" bestFit="1" customWidth="1"/>
    <col min="49" max="49" width="27.5" bestFit="1" customWidth="1"/>
    <col min="50" max="50" width="49.83203125" bestFit="1" customWidth="1"/>
    <col min="51" max="51" width="25.6640625" bestFit="1" customWidth="1"/>
    <col min="52" max="52" width="27" bestFit="1" customWidth="1"/>
    <col min="53" max="53" width="25.5" bestFit="1" customWidth="1"/>
    <col min="54" max="54" width="14.5" bestFit="1" customWidth="1"/>
    <col min="55" max="55" width="22" bestFit="1" customWidth="1"/>
    <col min="56" max="56" width="29.33203125" bestFit="1" customWidth="1"/>
    <col min="57" max="57" width="29.5" bestFit="1" customWidth="1"/>
    <col min="58" max="58" width="27.6640625" bestFit="1" customWidth="1"/>
    <col min="59" max="59" width="15" bestFit="1" customWidth="1"/>
    <col min="60" max="60" width="24.33203125" bestFit="1" customWidth="1"/>
    <col min="61" max="61" width="21.6640625" bestFit="1" customWidth="1"/>
    <col min="62" max="62" width="27.83203125" bestFit="1" customWidth="1"/>
    <col min="63" max="63" width="26.83203125" bestFit="1" customWidth="1"/>
    <col min="64" max="64" width="29.1640625" bestFit="1" customWidth="1"/>
    <col min="65" max="65" width="29.5" bestFit="1" customWidth="1"/>
    <col min="66" max="66" width="28.83203125" bestFit="1" customWidth="1"/>
    <col min="67" max="67" width="30.83203125" bestFit="1" customWidth="1"/>
    <col min="68" max="68" width="30.1640625" bestFit="1" customWidth="1"/>
    <col min="69" max="69" width="9.33203125" bestFit="1" customWidth="1"/>
    <col min="70" max="70" width="26.33203125" bestFit="1" customWidth="1"/>
    <col min="71" max="71" width="20.83203125" bestFit="1" customWidth="1"/>
    <col min="72" max="72" width="14.6640625" bestFit="1" customWidth="1"/>
    <col min="73" max="73" width="29.5" bestFit="1" customWidth="1"/>
    <col min="74" max="74" width="47" bestFit="1" customWidth="1"/>
    <col min="75" max="75" width="34.5" bestFit="1" customWidth="1"/>
    <col min="76" max="76" width="25.33203125" bestFit="1" customWidth="1"/>
    <col min="77" max="77" width="11.5" bestFit="1" customWidth="1"/>
    <col min="78" max="78" width="18" bestFit="1" customWidth="1"/>
    <col min="79" max="79" width="41" bestFit="1" customWidth="1"/>
    <col min="80" max="80" width="13.83203125" bestFit="1" customWidth="1"/>
    <col min="81" max="82" width="20.33203125" bestFit="1" customWidth="1"/>
    <col min="83" max="83" width="28.83203125" bestFit="1" customWidth="1"/>
    <col min="84" max="84" width="27.1640625" bestFit="1" customWidth="1"/>
    <col min="85" max="85" width="52" bestFit="1" customWidth="1"/>
    <col min="86" max="86" width="14.1640625" bestFit="1" customWidth="1"/>
    <col min="87" max="87" width="37" bestFit="1" customWidth="1"/>
    <col min="88" max="89" width="20.6640625" bestFit="1" customWidth="1"/>
    <col min="90" max="90" width="27.33203125" bestFit="1" customWidth="1"/>
    <col min="91" max="91" width="29.33203125" bestFit="1" customWidth="1"/>
    <col min="92" max="92" width="42.1640625" bestFit="1" customWidth="1"/>
    <col min="93" max="93" width="13" bestFit="1" customWidth="1"/>
    <col min="94" max="94" width="19.5" bestFit="1" customWidth="1"/>
    <col min="95" max="95" width="43" bestFit="1" customWidth="1"/>
    <col min="96" max="96" width="31.1640625" bestFit="1" customWidth="1"/>
    <col min="97" max="97" width="27.5" bestFit="1" customWidth="1"/>
    <col min="98" max="98" width="27" bestFit="1" customWidth="1"/>
    <col min="99" max="99" width="37.83203125" bestFit="1" customWidth="1"/>
    <col min="100" max="100" width="14.1640625" bestFit="1" customWidth="1"/>
    <col min="101" max="101" width="21.6640625" bestFit="1" customWidth="1"/>
    <col min="102" max="102" width="29" bestFit="1" customWidth="1"/>
    <col min="103" max="103" width="28.33203125" bestFit="1" customWidth="1"/>
    <col min="104" max="104" width="10.5" bestFit="1" customWidth="1"/>
    <col min="105" max="105" width="25.1640625" bestFit="1" customWidth="1"/>
    <col min="106" max="107" width="17" bestFit="1" customWidth="1"/>
    <col min="108" max="108" width="23.6640625" bestFit="1" customWidth="1"/>
    <col min="109" max="109" width="41.6640625" bestFit="1" customWidth="1"/>
    <col min="110" max="110" width="26.1640625" bestFit="1" customWidth="1"/>
    <col min="111" max="111" width="13.5" bestFit="1" customWidth="1"/>
    <col min="112" max="112" width="42.83203125" bestFit="1" customWidth="1"/>
    <col min="113" max="113" width="26.1640625" bestFit="1" customWidth="1"/>
    <col min="114" max="114" width="28.33203125" bestFit="1" customWidth="1"/>
    <col min="115" max="115" width="51.5" bestFit="1" customWidth="1"/>
    <col min="116" max="116" width="28" bestFit="1" customWidth="1"/>
    <col min="117" max="117" width="28.6640625" bestFit="1" customWidth="1"/>
    <col min="118" max="118" width="13.6640625" bestFit="1" customWidth="1"/>
    <col min="119" max="119" width="33.5" bestFit="1" customWidth="1"/>
    <col min="120" max="120" width="28.1640625" bestFit="1" customWidth="1"/>
    <col min="121" max="121" width="24.33203125" bestFit="1" customWidth="1"/>
    <col min="122" max="122" width="29.5" bestFit="1" customWidth="1"/>
    <col min="123" max="123" width="12.83203125" bestFit="1" customWidth="1"/>
    <col min="124" max="124" width="41.6640625" bestFit="1" customWidth="1"/>
    <col min="125" max="125" width="19.33203125" bestFit="1" customWidth="1"/>
    <col min="126" max="126" width="33.33203125" bestFit="1" customWidth="1"/>
    <col min="127" max="127" width="19.33203125" bestFit="1" customWidth="1"/>
    <col min="128" max="128" width="25.83203125" bestFit="1" customWidth="1"/>
    <col min="129" max="129" width="25.1640625" bestFit="1" customWidth="1"/>
    <col min="130" max="130" width="12.1640625" bestFit="1" customWidth="1"/>
    <col min="131" max="131" width="19.5" bestFit="1" customWidth="1"/>
    <col min="132" max="132" width="24.83203125" bestFit="1" customWidth="1"/>
    <col min="133" max="133" width="27.1640625" bestFit="1" customWidth="1"/>
    <col min="134" max="134" width="23.83203125" bestFit="1" customWidth="1"/>
    <col min="135" max="135" width="26.1640625" bestFit="1" customWidth="1"/>
    <col min="136" max="136" width="39.5" bestFit="1" customWidth="1"/>
    <col min="137" max="137" width="36" bestFit="1" customWidth="1"/>
    <col min="138" max="138" width="47.33203125" bestFit="1" customWidth="1"/>
    <col min="139" max="139" width="26" bestFit="1" customWidth="1"/>
    <col min="140" max="140" width="24.5" bestFit="1" customWidth="1"/>
    <col min="141" max="141" width="15.5" bestFit="1" customWidth="1"/>
    <col min="142" max="142" width="28.6640625" bestFit="1" customWidth="1"/>
    <col min="143" max="143" width="41.6640625" bestFit="1" customWidth="1"/>
    <col min="144" max="144" width="26.1640625" bestFit="1" customWidth="1"/>
    <col min="145" max="145" width="29.33203125" bestFit="1" customWidth="1"/>
    <col min="146" max="146" width="28.6640625" bestFit="1" customWidth="1"/>
    <col min="147" max="147" width="31.33203125" bestFit="1" customWidth="1"/>
    <col min="148" max="148" width="38" bestFit="1" customWidth="1"/>
    <col min="149" max="149" width="14.83203125" bestFit="1" customWidth="1"/>
    <col min="150" max="150" width="29.6640625" bestFit="1" customWidth="1"/>
    <col min="151" max="151" width="24.1640625" bestFit="1" customWidth="1"/>
    <col min="152" max="152" width="29.6640625" bestFit="1" customWidth="1"/>
    <col min="153" max="153" width="30.1640625" bestFit="1" customWidth="1"/>
    <col min="154" max="154" width="49.6640625" bestFit="1" customWidth="1"/>
    <col min="155" max="155" width="29.33203125" bestFit="1" customWidth="1"/>
    <col min="156" max="156" width="41" bestFit="1" customWidth="1"/>
    <col min="157" max="157" width="28.83203125" bestFit="1" customWidth="1"/>
    <col min="158" max="158" width="7" bestFit="1" customWidth="1"/>
  </cols>
  <sheetData>
    <row r="3" spans="1:2" x14ac:dyDescent="0.2">
      <c r="A3" s="1" t="s">
        <v>3994</v>
      </c>
      <c r="B3" t="s">
        <v>4059</v>
      </c>
    </row>
    <row r="5" spans="1:2" x14ac:dyDescent="0.2">
      <c r="A5" s="1" t="s">
        <v>3985</v>
      </c>
      <c r="B5" t="s">
        <v>3992</v>
      </c>
    </row>
    <row r="6" spans="1:2" x14ac:dyDescent="0.2">
      <c r="A6" s="2" t="s">
        <v>36</v>
      </c>
      <c r="B6" s="3">
        <v>185</v>
      </c>
    </row>
    <row r="7" spans="1:2" x14ac:dyDescent="0.2">
      <c r="A7" s="16" t="s">
        <v>64</v>
      </c>
      <c r="B7" s="3">
        <v>2</v>
      </c>
    </row>
    <row r="8" spans="1:2" x14ac:dyDescent="0.2">
      <c r="A8" s="16" t="s">
        <v>81</v>
      </c>
      <c r="B8" s="3">
        <v>3</v>
      </c>
    </row>
    <row r="9" spans="1:2" x14ac:dyDescent="0.2">
      <c r="A9" s="16" t="s">
        <v>33</v>
      </c>
      <c r="B9" s="3">
        <v>3</v>
      </c>
    </row>
    <row r="10" spans="1:2" x14ac:dyDescent="0.2">
      <c r="A10" s="16" t="s">
        <v>3987</v>
      </c>
      <c r="B10" s="3">
        <v>177</v>
      </c>
    </row>
    <row r="11" spans="1:2" x14ac:dyDescent="0.2">
      <c r="A11" s="2" t="s">
        <v>3361</v>
      </c>
      <c r="B11" s="3">
        <v>75</v>
      </c>
    </row>
    <row r="12" spans="1:2" x14ac:dyDescent="0.2">
      <c r="A12" s="16" t="s">
        <v>3987</v>
      </c>
      <c r="B12" s="3">
        <v>75</v>
      </c>
    </row>
    <row r="13" spans="1:2" x14ac:dyDescent="0.2">
      <c r="A13" s="2" t="s">
        <v>33</v>
      </c>
      <c r="B13" s="3">
        <v>1</v>
      </c>
    </row>
    <row r="14" spans="1:2" x14ac:dyDescent="0.2">
      <c r="A14" s="16" t="s">
        <v>33</v>
      </c>
      <c r="B14" s="3">
        <v>1</v>
      </c>
    </row>
    <row r="15" spans="1:2" x14ac:dyDescent="0.2">
      <c r="A15" s="2" t="s">
        <v>32</v>
      </c>
      <c r="B15" s="3">
        <v>120</v>
      </c>
    </row>
    <row r="16" spans="1:2" x14ac:dyDescent="0.2">
      <c r="A16" s="16" t="s">
        <v>117</v>
      </c>
      <c r="B16" s="3">
        <v>22</v>
      </c>
    </row>
    <row r="17" spans="1:2" x14ac:dyDescent="0.2">
      <c r="A17" s="16" t="s">
        <v>184</v>
      </c>
      <c r="B17" s="3">
        <v>11</v>
      </c>
    </row>
    <row r="18" spans="1:2" x14ac:dyDescent="0.2">
      <c r="A18" s="16" t="s">
        <v>64</v>
      </c>
      <c r="B18" s="3">
        <v>27</v>
      </c>
    </row>
    <row r="19" spans="1:2" x14ac:dyDescent="0.2">
      <c r="A19" s="16" t="s">
        <v>51</v>
      </c>
      <c r="B19" s="3">
        <v>19</v>
      </c>
    </row>
    <row r="20" spans="1:2" x14ac:dyDescent="0.2">
      <c r="A20" s="16" t="s">
        <v>81</v>
      </c>
      <c r="B20" s="3">
        <v>39</v>
      </c>
    </row>
    <row r="21" spans="1:2" x14ac:dyDescent="0.2">
      <c r="A21" s="16" t="s">
        <v>3987</v>
      </c>
      <c r="B21" s="3">
        <v>2</v>
      </c>
    </row>
    <row r="22" spans="1:2" x14ac:dyDescent="0.2">
      <c r="A22" s="2" t="s">
        <v>3986</v>
      </c>
      <c r="B22" s="3">
        <v>381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21"/>
  <sheetViews>
    <sheetView topLeftCell="A66" workbookViewId="0">
      <selection activeCell="A2" sqref="A2"/>
    </sheetView>
  </sheetViews>
  <sheetFormatPr baseColWidth="10" defaultRowHeight="16" x14ac:dyDescent="0.2"/>
  <cols>
    <col min="13" max="13" width="72.1640625" customWidth="1"/>
  </cols>
  <sheetData>
    <row r="2" spans="1:13" ht="119" x14ac:dyDescent="0.2">
      <c r="A2" s="4" t="s">
        <v>3985</v>
      </c>
      <c r="B2" s="9" t="s">
        <v>117</v>
      </c>
      <c r="C2" s="9" t="s">
        <v>184</v>
      </c>
      <c r="D2" s="9" t="s">
        <v>64</v>
      </c>
      <c r="E2" s="9" t="s">
        <v>51</v>
      </c>
      <c r="F2" s="9" t="s">
        <v>81</v>
      </c>
      <c r="G2" s="9" t="s">
        <v>33</v>
      </c>
      <c r="H2" s="9" t="s">
        <v>3987</v>
      </c>
      <c r="I2" s="9" t="s">
        <v>3986</v>
      </c>
      <c r="J2" s="10" t="s">
        <v>3993</v>
      </c>
      <c r="M2" s="11" t="s">
        <v>3998</v>
      </c>
    </row>
    <row r="3" spans="1:13" x14ac:dyDescent="0.2">
      <c r="A3" s="2" t="s">
        <v>30</v>
      </c>
      <c r="B3" s="3"/>
      <c r="C3" s="3"/>
      <c r="D3" s="3"/>
      <c r="E3" s="3"/>
      <c r="F3" s="3"/>
      <c r="G3" s="3">
        <v>1</v>
      </c>
      <c r="H3" s="3"/>
      <c r="I3" s="3">
        <v>1</v>
      </c>
      <c r="J3" t="str">
        <f t="shared" ref="J3:J34" si="0">IF(SUM(G3:H3)&gt;1, "Review", IF(MAX(B3:F3) =I3, "None", "Review"))</f>
        <v>Review</v>
      </c>
    </row>
    <row r="4" spans="1:13" x14ac:dyDescent="0.2">
      <c r="A4" s="2" t="s">
        <v>49</v>
      </c>
      <c r="B4" s="3"/>
      <c r="C4" s="3"/>
      <c r="D4" s="3"/>
      <c r="E4" s="3">
        <v>1</v>
      </c>
      <c r="F4" s="3"/>
      <c r="G4" s="3"/>
      <c r="H4" s="3"/>
      <c r="I4" s="3">
        <v>1</v>
      </c>
      <c r="J4" t="str">
        <f t="shared" si="0"/>
        <v>None</v>
      </c>
    </row>
    <row r="5" spans="1:13" x14ac:dyDescent="0.2">
      <c r="A5" s="2" t="s">
        <v>79</v>
      </c>
      <c r="B5" s="3"/>
      <c r="C5" s="3"/>
      <c r="D5" s="3"/>
      <c r="E5" s="3"/>
      <c r="F5" s="3">
        <v>1</v>
      </c>
      <c r="G5" s="3"/>
      <c r="H5" s="3"/>
      <c r="I5" s="3">
        <v>1</v>
      </c>
      <c r="J5" t="str">
        <f t="shared" si="0"/>
        <v>None</v>
      </c>
    </row>
    <row r="6" spans="1:13" x14ac:dyDescent="0.2">
      <c r="A6" s="2" t="s">
        <v>115</v>
      </c>
      <c r="B6" s="3">
        <v>1</v>
      </c>
      <c r="C6" s="3"/>
      <c r="D6" s="3"/>
      <c r="E6" s="3"/>
      <c r="F6" s="3"/>
      <c r="G6" s="3"/>
      <c r="H6" s="3"/>
      <c r="I6" s="3">
        <v>1</v>
      </c>
      <c r="J6" t="str">
        <f t="shared" si="0"/>
        <v>None</v>
      </c>
    </row>
    <row r="7" spans="1:13" x14ac:dyDescent="0.2">
      <c r="A7" s="2" t="s">
        <v>156</v>
      </c>
      <c r="B7" s="3">
        <v>1</v>
      </c>
      <c r="C7" s="3"/>
      <c r="D7" s="3"/>
      <c r="E7" s="3"/>
      <c r="F7" s="3"/>
      <c r="G7" s="3"/>
      <c r="H7" s="3"/>
      <c r="I7" s="3">
        <v>1</v>
      </c>
      <c r="J7" t="str">
        <f t="shared" si="0"/>
        <v>None</v>
      </c>
    </row>
    <row r="8" spans="1:13" x14ac:dyDescent="0.2">
      <c r="A8" s="2" t="s">
        <v>183</v>
      </c>
      <c r="B8" s="3"/>
      <c r="C8" s="3">
        <v>1</v>
      </c>
      <c r="D8" s="3"/>
      <c r="E8" s="3"/>
      <c r="F8" s="3"/>
      <c r="G8" s="3"/>
      <c r="H8" s="3"/>
      <c r="I8" s="3">
        <v>1</v>
      </c>
      <c r="J8" t="str">
        <f t="shared" si="0"/>
        <v>None</v>
      </c>
    </row>
    <row r="9" spans="1:13" x14ac:dyDescent="0.2">
      <c r="A9" s="2" t="s">
        <v>197</v>
      </c>
      <c r="B9" s="3"/>
      <c r="C9" s="3"/>
      <c r="D9" s="3"/>
      <c r="E9" s="3">
        <v>1</v>
      </c>
      <c r="F9" s="3"/>
      <c r="G9" s="3"/>
      <c r="H9" s="3"/>
      <c r="I9" s="3">
        <v>1</v>
      </c>
      <c r="J9" t="str">
        <f t="shared" si="0"/>
        <v>None</v>
      </c>
    </row>
    <row r="10" spans="1:13" x14ac:dyDescent="0.2">
      <c r="A10" s="2" t="s">
        <v>217</v>
      </c>
      <c r="B10" s="3">
        <v>1</v>
      </c>
      <c r="C10" s="3"/>
      <c r="D10" s="3"/>
      <c r="E10" s="3"/>
      <c r="F10" s="3"/>
      <c r="G10" s="3"/>
      <c r="H10" s="3"/>
      <c r="I10" s="3">
        <v>1</v>
      </c>
      <c r="J10" t="str">
        <f t="shared" si="0"/>
        <v>None</v>
      </c>
    </row>
    <row r="11" spans="1:13" x14ac:dyDescent="0.2">
      <c r="A11" s="2" t="s">
        <v>246</v>
      </c>
      <c r="B11" s="3">
        <v>1</v>
      </c>
      <c r="C11" s="3"/>
      <c r="D11" s="3"/>
      <c r="E11" s="3"/>
      <c r="F11" s="3"/>
      <c r="G11" s="3"/>
      <c r="H11" s="3"/>
      <c r="I11" s="3">
        <v>1</v>
      </c>
      <c r="J11" t="str">
        <f t="shared" si="0"/>
        <v>None</v>
      </c>
    </row>
    <row r="12" spans="1:13" x14ac:dyDescent="0.2">
      <c r="A12" s="2" t="s">
        <v>275</v>
      </c>
      <c r="B12" s="3"/>
      <c r="C12" s="3"/>
      <c r="D12" s="3"/>
      <c r="E12" s="3"/>
      <c r="F12" s="3"/>
      <c r="G12" s="3">
        <v>1</v>
      </c>
      <c r="H12" s="3"/>
      <c r="I12" s="3">
        <v>1</v>
      </c>
      <c r="J12" t="str">
        <f t="shared" si="0"/>
        <v>Review</v>
      </c>
    </row>
    <row r="13" spans="1:13" x14ac:dyDescent="0.2">
      <c r="A13" s="2" t="s">
        <v>284</v>
      </c>
      <c r="B13" s="3"/>
      <c r="C13" s="3">
        <v>1</v>
      </c>
      <c r="D13" s="3"/>
      <c r="E13" s="3"/>
      <c r="F13" s="3"/>
      <c r="G13" s="3"/>
      <c r="H13" s="3"/>
      <c r="I13" s="3">
        <v>1</v>
      </c>
      <c r="J13" t="str">
        <f t="shared" si="0"/>
        <v>None</v>
      </c>
    </row>
    <row r="14" spans="1:13" x14ac:dyDescent="0.2">
      <c r="A14" s="2" t="s">
        <v>302</v>
      </c>
      <c r="B14" s="3"/>
      <c r="C14" s="3"/>
      <c r="D14" s="3"/>
      <c r="E14" s="3"/>
      <c r="F14" s="3">
        <v>1</v>
      </c>
      <c r="G14" s="3"/>
      <c r="H14" s="3"/>
      <c r="I14" s="3">
        <v>1</v>
      </c>
      <c r="J14" t="str">
        <f t="shared" si="0"/>
        <v>None</v>
      </c>
    </row>
    <row r="15" spans="1:13" x14ac:dyDescent="0.2">
      <c r="A15" s="2" t="s">
        <v>321</v>
      </c>
      <c r="B15" s="3">
        <v>1</v>
      </c>
      <c r="C15" s="3"/>
      <c r="D15" s="3"/>
      <c r="E15" s="3"/>
      <c r="F15" s="3"/>
      <c r="G15" s="3"/>
      <c r="H15" s="3"/>
      <c r="I15" s="3">
        <v>1</v>
      </c>
      <c r="J15" t="str">
        <f t="shared" si="0"/>
        <v>None</v>
      </c>
    </row>
    <row r="16" spans="1:13" x14ac:dyDescent="0.2">
      <c r="A16" s="2" t="s">
        <v>348</v>
      </c>
      <c r="B16" s="3"/>
      <c r="C16" s="3"/>
      <c r="D16" s="3"/>
      <c r="E16" s="3"/>
      <c r="F16" s="3"/>
      <c r="G16" s="3">
        <v>1</v>
      </c>
      <c r="H16" s="3"/>
      <c r="I16" s="3">
        <v>1</v>
      </c>
      <c r="J16" t="str">
        <f t="shared" si="0"/>
        <v>Review</v>
      </c>
    </row>
    <row r="17" spans="1:10" x14ac:dyDescent="0.2">
      <c r="A17" s="2" t="s">
        <v>410</v>
      </c>
      <c r="B17" s="3"/>
      <c r="C17" s="3"/>
      <c r="D17" s="3"/>
      <c r="E17" s="3"/>
      <c r="F17" s="3">
        <v>1</v>
      </c>
      <c r="G17" s="3"/>
      <c r="H17" s="3"/>
      <c r="I17" s="3">
        <v>1</v>
      </c>
      <c r="J17" t="str">
        <f t="shared" si="0"/>
        <v>None</v>
      </c>
    </row>
    <row r="18" spans="1:10" x14ac:dyDescent="0.2">
      <c r="A18" s="2" t="s">
        <v>436</v>
      </c>
      <c r="B18" s="3"/>
      <c r="C18" s="3"/>
      <c r="D18" s="3">
        <v>1</v>
      </c>
      <c r="E18" s="3"/>
      <c r="F18" s="3"/>
      <c r="G18" s="3"/>
      <c r="H18" s="3"/>
      <c r="I18" s="3">
        <v>1</v>
      </c>
      <c r="J18" t="str">
        <f t="shared" si="0"/>
        <v>None</v>
      </c>
    </row>
    <row r="19" spans="1:10" x14ac:dyDescent="0.2">
      <c r="A19" s="2" t="s">
        <v>463</v>
      </c>
      <c r="B19" s="3"/>
      <c r="C19" s="3"/>
      <c r="D19" s="3"/>
      <c r="E19" s="3"/>
      <c r="F19" s="3">
        <v>1</v>
      </c>
      <c r="G19" s="3"/>
      <c r="H19" s="3"/>
      <c r="I19" s="3">
        <v>1</v>
      </c>
      <c r="J19" t="str">
        <f t="shared" si="0"/>
        <v>None</v>
      </c>
    </row>
    <row r="20" spans="1:10" x14ac:dyDescent="0.2">
      <c r="A20" s="2" t="s">
        <v>484</v>
      </c>
      <c r="B20" s="3"/>
      <c r="C20" s="3">
        <v>1</v>
      </c>
      <c r="D20" s="3"/>
      <c r="E20" s="3"/>
      <c r="F20" s="3"/>
      <c r="G20" s="3"/>
      <c r="H20" s="3"/>
      <c r="I20" s="3">
        <v>1</v>
      </c>
      <c r="J20" t="str">
        <f t="shared" si="0"/>
        <v>None</v>
      </c>
    </row>
    <row r="21" spans="1:10" x14ac:dyDescent="0.2">
      <c r="A21" s="2" t="s">
        <v>508</v>
      </c>
      <c r="B21" s="3"/>
      <c r="C21" s="3"/>
      <c r="D21" s="3"/>
      <c r="E21" s="3">
        <v>1</v>
      </c>
      <c r="F21" s="3"/>
      <c r="G21" s="3"/>
      <c r="H21" s="3"/>
      <c r="I21" s="3">
        <v>1</v>
      </c>
      <c r="J21" t="str">
        <f t="shared" si="0"/>
        <v>None</v>
      </c>
    </row>
    <row r="22" spans="1:10" x14ac:dyDescent="0.2">
      <c r="A22" s="2" t="s">
        <v>520</v>
      </c>
      <c r="B22" s="3"/>
      <c r="C22" s="3"/>
      <c r="D22" s="3"/>
      <c r="E22" s="3"/>
      <c r="F22" s="3">
        <v>1</v>
      </c>
      <c r="G22" s="3"/>
      <c r="H22" s="3"/>
      <c r="I22" s="3">
        <v>1</v>
      </c>
      <c r="J22" t="str">
        <f t="shared" si="0"/>
        <v>None</v>
      </c>
    </row>
    <row r="23" spans="1:10" x14ac:dyDescent="0.2">
      <c r="A23" s="2" t="s">
        <v>531</v>
      </c>
      <c r="B23" s="3"/>
      <c r="C23" s="3"/>
      <c r="D23" s="3"/>
      <c r="E23" s="3">
        <v>1</v>
      </c>
      <c r="F23" s="3"/>
      <c r="G23" s="3"/>
      <c r="H23" s="3"/>
      <c r="I23" s="3">
        <v>1</v>
      </c>
      <c r="J23" t="str">
        <f t="shared" si="0"/>
        <v>None</v>
      </c>
    </row>
    <row r="24" spans="1:10" x14ac:dyDescent="0.2">
      <c r="A24" s="2" t="s">
        <v>554</v>
      </c>
      <c r="B24" s="3"/>
      <c r="C24" s="3"/>
      <c r="D24" s="3">
        <v>1</v>
      </c>
      <c r="E24" s="3"/>
      <c r="F24" s="3"/>
      <c r="G24" s="3"/>
      <c r="H24" s="3"/>
      <c r="I24" s="3">
        <v>1</v>
      </c>
      <c r="J24" t="str">
        <f t="shared" si="0"/>
        <v>None</v>
      </c>
    </row>
    <row r="25" spans="1:10" x14ac:dyDescent="0.2">
      <c r="A25" s="2" t="s">
        <v>566</v>
      </c>
      <c r="B25" s="3"/>
      <c r="C25" s="3"/>
      <c r="D25" s="3"/>
      <c r="E25" s="3"/>
      <c r="F25" s="3">
        <v>1</v>
      </c>
      <c r="G25" s="3"/>
      <c r="H25" s="3"/>
      <c r="I25" s="3">
        <v>1</v>
      </c>
      <c r="J25" t="str">
        <f t="shared" si="0"/>
        <v>None</v>
      </c>
    </row>
    <row r="26" spans="1:10" x14ac:dyDescent="0.2">
      <c r="A26" s="2" t="s">
        <v>681</v>
      </c>
      <c r="B26" s="3"/>
      <c r="C26" s="3"/>
      <c r="D26" s="3"/>
      <c r="E26" s="3"/>
      <c r="F26" s="3"/>
      <c r="G26" s="3">
        <v>1</v>
      </c>
      <c r="H26" s="3"/>
      <c r="I26" s="3">
        <v>1</v>
      </c>
      <c r="J26" t="str">
        <f t="shared" si="0"/>
        <v>Review</v>
      </c>
    </row>
    <row r="27" spans="1:10" x14ac:dyDescent="0.2">
      <c r="A27" s="2" t="s">
        <v>715</v>
      </c>
      <c r="B27" s="3"/>
      <c r="C27" s="3"/>
      <c r="D27" s="3"/>
      <c r="E27" s="3">
        <v>1</v>
      </c>
      <c r="F27" s="3"/>
      <c r="G27" s="3"/>
      <c r="H27" s="3"/>
      <c r="I27" s="3">
        <v>1</v>
      </c>
      <c r="J27" t="str">
        <f t="shared" si="0"/>
        <v>None</v>
      </c>
    </row>
    <row r="28" spans="1:10" x14ac:dyDescent="0.2">
      <c r="A28" s="2" t="s">
        <v>746</v>
      </c>
      <c r="B28" s="3"/>
      <c r="C28" s="3"/>
      <c r="D28" s="3"/>
      <c r="E28" s="3">
        <v>1</v>
      </c>
      <c r="F28" s="3"/>
      <c r="G28" s="3"/>
      <c r="H28" s="3"/>
      <c r="I28" s="3">
        <v>1</v>
      </c>
      <c r="J28" t="str">
        <f t="shared" si="0"/>
        <v>None</v>
      </c>
    </row>
    <row r="29" spans="1:10" x14ac:dyDescent="0.2">
      <c r="A29" s="2" t="s">
        <v>760</v>
      </c>
      <c r="B29" s="3"/>
      <c r="C29" s="3"/>
      <c r="D29" s="3"/>
      <c r="E29" s="3">
        <v>1</v>
      </c>
      <c r="F29" s="3"/>
      <c r="G29" s="3"/>
      <c r="H29" s="3"/>
      <c r="I29" s="3">
        <v>1</v>
      </c>
      <c r="J29" t="str">
        <f t="shared" si="0"/>
        <v>None</v>
      </c>
    </row>
    <row r="30" spans="1:10" x14ac:dyDescent="0.2">
      <c r="A30" s="2" t="s">
        <v>775</v>
      </c>
      <c r="B30" s="3"/>
      <c r="C30" s="3"/>
      <c r="D30" s="3"/>
      <c r="E30" s="3"/>
      <c r="F30" s="3"/>
      <c r="G30" s="3"/>
      <c r="H30" s="3"/>
      <c r="I30" s="3"/>
      <c r="J30" t="str">
        <f t="shared" si="0"/>
        <v>None</v>
      </c>
    </row>
    <row r="31" spans="1:10" x14ac:dyDescent="0.2">
      <c r="A31" s="2" t="s">
        <v>818</v>
      </c>
      <c r="B31" s="3"/>
      <c r="C31" s="3"/>
      <c r="D31" s="3"/>
      <c r="E31" s="3">
        <v>1</v>
      </c>
      <c r="F31" s="3"/>
      <c r="G31" s="3"/>
      <c r="H31" s="3"/>
      <c r="I31" s="3">
        <v>1</v>
      </c>
      <c r="J31" t="str">
        <f t="shared" si="0"/>
        <v>None</v>
      </c>
    </row>
    <row r="32" spans="1:10" x14ac:dyDescent="0.2">
      <c r="A32" s="2" t="s">
        <v>827</v>
      </c>
      <c r="B32" s="3">
        <v>1</v>
      </c>
      <c r="C32" s="3"/>
      <c r="D32" s="3"/>
      <c r="E32" s="3"/>
      <c r="F32" s="3"/>
      <c r="G32" s="3"/>
      <c r="H32" s="3"/>
      <c r="I32" s="3">
        <v>1</v>
      </c>
      <c r="J32" t="str">
        <f t="shared" si="0"/>
        <v>None</v>
      </c>
    </row>
    <row r="33" spans="1:10" x14ac:dyDescent="0.2">
      <c r="A33" s="2" t="s">
        <v>852</v>
      </c>
      <c r="B33" s="3"/>
      <c r="C33" s="3"/>
      <c r="D33" s="3">
        <v>1</v>
      </c>
      <c r="E33" s="3"/>
      <c r="F33" s="3"/>
      <c r="G33" s="3"/>
      <c r="H33" s="3"/>
      <c r="I33" s="3">
        <v>1</v>
      </c>
      <c r="J33" t="str">
        <f t="shared" si="0"/>
        <v>None</v>
      </c>
    </row>
    <row r="34" spans="1:10" x14ac:dyDescent="0.2">
      <c r="A34" s="2" t="s">
        <v>862</v>
      </c>
      <c r="B34" s="3">
        <v>1</v>
      </c>
      <c r="C34" s="3"/>
      <c r="D34" s="3"/>
      <c r="E34" s="3"/>
      <c r="F34" s="3"/>
      <c r="G34" s="3"/>
      <c r="H34" s="3"/>
      <c r="I34" s="3">
        <v>1</v>
      </c>
      <c r="J34" t="str">
        <f t="shared" si="0"/>
        <v>None</v>
      </c>
    </row>
    <row r="35" spans="1:10" x14ac:dyDescent="0.2">
      <c r="A35" s="2" t="s">
        <v>878</v>
      </c>
      <c r="B35" s="3">
        <v>1</v>
      </c>
      <c r="C35" s="3"/>
      <c r="D35" s="3"/>
      <c r="E35" s="3"/>
      <c r="F35" s="3"/>
      <c r="G35" s="3"/>
      <c r="H35" s="3"/>
      <c r="I35" s="3">
        <v>1</v>
      </c>
      <c r="J35" t="str">
        <f t="shared" ref="J35:J66" si="1">IF(SUM(G35:H35)&gt;1, "Review", IF(MAX(B35:F35) =I35, "None", "Review"))</f>
        <v>None</v>
      </c>
    </row>
    <row r="36" spans="1:10" x14ac:dyDescent="0.2">
      <c r="A36" s="2" t="s">
        <v>888</v>
      </c>
      <c r="B36" s="3"/>
      <c r="C36" s="3"/>
      <c r="D36" s="3"/>
      <c r="E36" s="3"/>
      <c r="F36" s="3">
        <v>1</v>
      </c>
      <c r="G36" s="3"/>
      <c r="H36" s="3"/>
      <c r="I36" s="3">
        <v>1</v>
      </c>
      <c r="J36" t="str">
        <f t="shared" si="1"/>
        <v>None</v>
      </c>
    </row>
    <row r="37" spans="1:10" x14ac:dyDescent="0.2">
      <c r="A37" s="2" t="s">
        <v>971</v>
      </c>
      <c r="B37" s="3"/>
      <c r="C37" s="3"/>
      <c r="D37" s="3"/>
      <c r="E37" s="3"/>
      <c r="F37" s="3">
        <v>1</v>
      </c>
      <c r="G37" s="3"/>
      <c r="H37" s="3"/>
      <c r="I37" s="3">
        <v>1</v>
      </c>
      <c r="J37" t="str">
        <f t="shared" si="1"/>
        <v>None</v>
      </c>
    </row>
    <row r="38" spans="1:10" x14ac:dyDescent="0.2">
      <c r="A38" s="2" t="s">
        <v>1006</v>
      </c>
      <c r="B38" s="3"/>
      <c r="C38" s="3"/>
      <c r="D38" s="3"/>
      <c r="E38" s="3"/>
      <c r="F38" s="3">
        <v>1</v>
      </c>
      <c r="G38" s="3"/>
      <c r="H38" s="3"/>
      <c r="I38" s="3">
        <v>1</v>
      </c>
      <c r="J38" t="str">
        <f t="shared" si="1"/>
        <v>None</v>
      </c>
    </row>
    <row r="39" spans="1:10" x14ac:dyDescent="0.2">
      <c r="A39" s="2" t="s">
        <v>1149</v>
      </c>
      <c r="B39" s="3">
        <v>1</v>
      </c>
      <c r="C39" s="3"/>
      <c r="D39" s="3"/>
      <c r="E39" s="3"/>
      <c r="F39" s="3"/>
      <c r="G39" s="3"/>
      <c r="H39" s="3"/>
      <c r="I39" s="3">
        <v>1</v>
      </c>
      <c r="J39" t="str">
        <f t="shared" si="1"/>
        <v>None</v>
      </c>
    </row>
    <row r="40" spans="1:10" x14ac:dyDescent="0.2">
      <c r="A40" s="2" t="s">
        <v>1168</v>
      </c>
      <c r="B40" s="3"/>
      <c r="C40" s="3"/>
      <c r="D40" s="3"/>
      <c r="E40" s="3">
        <v>1</v>
      </c>
      <c r="F40" s="3"/>
      <c r="G40" s="3"/>
      <c r="H40" s="3"/>
      <c r="I40" s="3">
        <v>1</v>
      </c>
      <c r="J40" t="str">
        <f t="shared" si="1"/>
        <v>None</v>
      </c>
    </row>
    <row r="41" spans="1:10" x14ac:dyDescent="0.2">
      <c r="A41" s="2" t="s">
        <v>1180</v>
      </c>
      <c r="B41" s="3"/>
      <c r="C41" s="3"/>
      <c r="D41" s="3"/>
      <c r="E41" s="3"/>
      <c r="F41" s="3"/>
      <c r="G41" s="3">
        <v>1</v>
      </c>
      <c r="H41" s="3"/>
      <c r="I41" s="3">
        <v>1</v>
      </c>
      <c r="J41" t="str">
        <f t="shared" si="1"/>
        <v>Review</v>
      </c>
    </row>
    <row r="42" spans="1:10" x14ac:dyDescent="0.2">
      <c r="A42" s="2" t="s">
        <v>1236</v>
      </c>
      <c r="B42" s="3"/>
      <c r="C42" s="3"/>
      <c r="D42" s="3"/>
      <c r="E42" s="3">
        <v>1</v>
      </c>
      <c r="F42" s="3"/>
      <c r="G42" s="3"/>
      <c r="H42" s="3"/>
      <c r="I42" s="3">
        <v>1</v>
      </c>
      <c r="J42" t="str">
        <f t="shared" si="1"/>
        <v>None</v>
      </c>
    </row>
    <row r="43" spans="1:10" x14ac:dyDescent="0.2">
      <c r="A43" s="2" t="s">
        <v>1275</v>
      </c>
      <c r="B43" s="3"/>
      <c r="C43" s="3">
        <v>1</v>
      </c>
      <c r="D43" s="3"/>
      <c r="E43" s="3"/>
      <c r="F43" s="3"/>
      <c r="G43" s="3"/>
      <c r="H43" s="3"/>
      <c r="I43" s="3">
        <v>1</v>
      </c>
      <c r="J43" t="str">
        <f t="shared" si="1"/>
        <v>None</v>
      </c>
    </row>
    <row r="44" spans="1:10" x14ac:dyDescent="0.2">
      <c r="A44" s="2" t="s">
        <v>1335</v>
      </c>
      <c r="B44" s="3"/>
      <c r="C44" s="3">
        <v>1</v>
      </c>
      <c r="D44" s="3"/>
      <c r="E44" s="3"/>
      <c r="F44" s="3"/>
      <c r="G44" s="3"/>
      <c r="H44" s="3"/>
      <c r="I44" s="3">
        <v>1</v>
      </c>
      <c r="J44" t="str">
        <f t="shared" si="1"/>
        <v>None</v>
      </c>
    </row>
    <row r="45" spans="1:10" x14ac:dyDescent="0.2">
      <c r="A45" s="2" t="s">
        <v>1345</v>
      </c>
      <c r="B45" s="3"/>
      <c r="C45" s="3"/>
      <c r="D45" s="3">
        <v>1</v>
      </c>
      <c r="E45" s="3"/>
      <c r="F45" s="3"/>
      <c r="G45" s="3"/>
      <c r="H45" s="3"/>
      <c r="I45" s="3">
        <v>1</v>
      </c>
      <c r="J45" t="str">
        <f t="shared" si="1"/>
        <v>None</v>
      </c>
    </row>
    <row r="46" spans="1:10" x14ac:dyDescent="0.2">
      <c r="A46" s="2" t="s">
        <v>1355</v>
      </c>
      <c r="B46" s="3"/>
      <c r="C46" s="3"/>
      <c r="D46" s="3"/>
      <c r="E46" s="3"/>
      <c r="F46" s="3">
        <v>1</v>
      </c>
      <c r="G46" s="3"/>
      <c r="H46" s="3"/>
      <c r="I46" s="3">
        <v>1</v>
      </c>
      <c r="J46" t="str">
        <f t="shared" si="1"/>
        <v>None</v>
      </c>
    </row>
    <row r="47" spans="1:10" x14ac:dyDescent="0.2">
      <c r="A47" s="2" t="s">
        <v>1365</v>
      </c>
      <c r="B47" s="3"/>
      <c r="C47" s="3"/>
      <c r="D47" s="3">
        <v>1</v>
      </c>
      <c r="E47" s="3"/>
      <c r="F47" s="3"/>
      <c r="G47" s="3"/>
      <c r="H47" s="3"/>
      <c r="I47" s="3">
        <v>1</v>
      </c>
      <c r="J47" t="str">
        <f t="shared" si="1"/>
        <v>None</v>
      </c>
    </row>
    <row r="48" spans="1:10" x14ac:dyDescent="0.2">
      <c r="A48" s="2" t="s">
        <v>1394</v>
      </c>
      <c r="B48" s="3"/>
      <c r="C48" s="3"/>
      <c r="D48" s="3"/>
      <c r="E48" s="3"/>
      <c r="F48" s="3"/>
      <c r="G48" s="3">
        <v>1</v>
      </c>
      <c r="H48" s="3"/>
      <c r="I48" s="3">
        <v>1</v>
      </c>
      <c r="J48" t="str">
        <f t="shared" si="1"/>
        <v>Review</v>
      </c>
    </row>
    <row r="49" spans="1:10" x14ac:dyDescent="0.2">
      <c r="A49" s="2" t="s">
        <v>1403</v>
      </c>
      <c r="B49" s="3">
        <v>1</v>
      </c>
      <c r="C49" s="3"/>
      <c r="D49" s="3"/>
      <c r="E49" s="3"/>
      <c r="F49" s="3"/>
      <c r="G49" s="3"/>
      <c r="H49" s="3"/>
      <c r="I49" s="3">
        <v>1</v>
      </c>
      <c r="J49" t="str">
        <f t="shared" si="1"/>
        <v>None</v>
      </c>
    </row>
    <row r="50" spans="1:10" x14ac:dyDescent="0.2">
      <c r="A50" s="2" t="s">
        <v>1431</v>
      </c>
      <c r="B50" s="3"/>
      <c r="C50" s="3"/>
      <c r="D50" s="3"/>
      <c r="E50" s="3"/>
      <c r="F50" s="3">
        <v>1</v>
      </c>
      <c r="G50" s="3"/>
      <c r="H50" s="3"/>
      <c r="I50" s="3">
        <v>1</v>
      </c>
      <c r="J50" t="str">
        <f t="shared" si="1"/>
        <v>None</v>
      </c>
    </row>
    <row r="51" spans="1:10" x14ac:dyDescent="0.2">
      <c r="A51" s="2" t="s">
        <v>1447</v>
      </c>
      <c r="B51" s="3"/>
      <c r="C51" s="3"/>
      <c r="D51" s="3"/>
      <c r="E51" s="3"/>
      <c r="F51" s="3">
        <v>1</v>
      </c>
      <c r="G51" s="3"/>
      <c r="H51" s="3"/>
      <c r="I51" s="3">
        <v>1</v>
      </c>
      <c r="J51" t="str">
        <f t="shared" si="1"/>
        <v>None</v>
      </c>
    </row>
    <row r="52" spans="1:10" x14ac:dyDescent="0.2">
      <c r="A52" s="2" t="s">
        <v>1457</v>
      </c>
      <c r="B52" s="3"/>
      <c r="C52" s="3"/>
      <c r="D52" s="3"/>
      <c r="E52" s="3">
        <v>1</v>
      </c>
      <c r="F52" s="3"/>
      <c r="G52" s="3"/>
      <c r="H52" s="3"/>
      <c r="I52" s="3">
        <v>1</v>
      </c>
      <c r="J52" t="str">
        <f t="shared" si="1"/>
        <v>None</v>
      </c>
    </row>
    <row r="53" spans="1:10" x14ac:dyDescent="0.2">
      <c r="A53" s="2" t="s">
        <v>1514</v>
      </c>
      <c r="B53" s="3"/>
      <c r="C53" s="3"/>
      <c r="D53" s="3"/>
      <c r="E53" s="3">
        <v>1</v>
      </c>
      <c r="F53" s="3"/>
      <c r="G53" s="3"/>
      <c r="H53" s="3"/>
      <c r="I53" s="3">
        <v>1</v>
      </c>
      <c r="J53" t="str">
        <f t="shared" si="1"/>
        <v>None</v>
      </c>
    </row>
    <row r="54" spans="1:10" x14ac:dyDescent="0.2">
      <c r="A54" s="2" t="s">
        <v>1523</v>
      </c>
      <c r="B54" s="3"/>
      <c r="C54" s="3"/>
      <c r="D54" s="3"/>
      <c r="E54" s="3"/>
      <c r="F54" s="3">
        <v>1</v>
      </c>
      <c r="G54" s="3"/>
      <c r="H54" s="3"/>
      <c r="I54" s="3">
        <v>1</v>
      </c>
      <c r="J54" t="str">
        <f t="shared" si="1"/>
        <v>None</v>
      </c>
    </row>
    <row r="55" spans="1:10" x14ac:dyDescent="0.2">
      <c r="A55" s="2" t="s">
        <v>1584</v>
      </c>
      <c r="B55" s="3"/>
      <c r="C55" s="3"/>
      <c r="D55" s="3"/>
      <c r="E55" s="3"/>
      <c r="F55" s="3"/>
      <c r="G55" s="3">
        <v>1</v>
      </c>
      <c r="H55" s="3"/>
      <c r="I55" s="3">
        <v>1</v>
      </c>
      <c r="J55" t="str">
        <f t="shared" si="1"/>
        <v>Review</v>
      </c>
    </row>
    <row r="56" spans="1:10" x14ac:dyDescent="0.2">
      <c r="A56" s="2" t="s">
        <v>1610</v>
      </c>
      <c r="B56" s="3">
        <v>1</v>
      </c>
      <c r="C56" s="3"/>
      <c r="D56" s="3"/>
      <c r="E56" s="3"/>
      <c r="F56" s="3"/>
      <c r="G56" s="3"/>
      <c r="H56" s="3"/>
      <c r="I56" s="3">
        <v>1</v>
      </c>
      <c r="J56" t="str">
        <f t="shared" si="1"/>
        <v>None</v>
      </c>
    </row>
    <row r="57" spans="1:10" x14ac:dyDescent="0.2">
      <c r="A57" s="2" t="s">
        <v>1650</v>
      </c>
      <c r="B57" s="3"/>
      <c r="C57" s="3"/>
      <c r="D57" s="3">
        <v>1</v>
      </c>
      <c r="E57" s="3"/>
      <c r="F57" s="3"/>
      <c r="G57" s="3"/>
      <c r="H57" s="3"/>
      <c r="I57" s="3">
        <v>1</v>
      </c>
      <c r="J57" t="str">
        <f t="shared" si="1"/>
        <v>None</v>
      </c>
    </row>
    <row r="58" spans="1:10" x14ac:dyDescent="0.2">
      <c r="A58" s="2" t="s">
        <v>1661</v>
      </c>
      <c r="B58" s="3"/>
      <c r="C58" s="3"/>
      <c r="D58" s="3"/>
      <c r="E58" s="3"/>
      <c r="F58" s="3"/>
      <c r="G58" s="3">
        <v>1</v>
      </c>
      <c r="H58" s="3"/>
      <c r="I58" s="3">
        <v>1</v>
      </c>
      <c r="J58" t="str">
        <f t="shared" si="1"/>
        <v>Review</v>
      </c>
    </row>
    <row r="59" spans="1:10" x14ac:dyDescent="0.2">
      <c r="A59" s="2" t="s">
        <v>1694</v>
      </c>
      <c r="B59" s="3">
        <v>1</v>
      </c>
      <c r="C59" s="3"/>
      <c r="D59" s="3"/>
      <c r="E59" s="3"/>
      <c r="F59" s="3"/>
      <c r="G59" s="3"/>
      <c r="H59" s="3"/>
      <c r="I59" s="3">
        <v>1</v>
      </c>
      <c r="J59" t="str">
        <f t="shared" si="1"/>
        <v>None</v>
      </c>
    </row>
    <row r="60" spans="1:10" x14ac:dyDescent="0.2">
      <c r="A60" s="2" t="s">
        <v>1707</v>
      </c>
      <c r="B60" s="3"/>
      <c r="C60" s="3"/>
      <c r="D60" s="3">
        <v>1</v>
      </c>
      <c r="E60" s="3"/>
      <c r="F60" s="3"/>
      <c r="G60" s="3"/>
      <c r="H60" s="3"/>
      <c r="I60" s="3">
        <v>1</v>
      </c>
      <c r="J60" t="str">
        <f t="shared" si="1"/>
        <v>None</v>
      </c>
    </row>
    <row r="61" spans="1:10" x14ac:dyDescent="0.2">
      <c r="A61" s="2" t="s">
        <v>1718</v>
      </c>
      <c r="B61" s="3"/>
      <c r="C61" s="3"/>
      <c r="D61" s="3">
        <v>1</v>
      </c>
      <c r="E61" s="3"/>
      <c r="F61" s="3"/>
      <c r="G61" s="3"/>
      <c r="H61" s="3"/>
      <c r="I61" s="3">
        <v>1</v>
      </c>
      <c r="J61" t="str">
        <f t="shared" si="1"/>
        <v>None</v>
      </c>
    </row>
    <row r="62" spans="1:10" x14ac:dyDescent="0.2">
      <c r="A62" s="2" t="s">
        <v>1754</v>
      </c>
      <c r="B62" s="3">
        <v>1</v>
      </c>
      <c r="C62" s="3"/>
      <c r="D62" s="3"/>
      <c r="E62" s="3"/>
      <c r="F62" s="3"/>
      <c r="G62" s="3"/>
      <c r="H62" s="3"/>
      <c r="I62" s="3">
        <v>1</v>
      </c>
      <c r="J62" t="str">
        <f t="shared" si="1"/>
        <v>None</v>
      </c>
    </row>
    <row r="63" spans="1:10" x14ac:dyDescent="0.2">
      <c r="A63" s="2" t="s">
        <v>1772</v>
      </c>
      <c r="B63" s="3"/>
      <c r="C63" s="3"/>
      <c r="D63" s="3"/>
      <c r="E63" s="3"/>
      <c r="F63" s="3"/>
      <c r="G63" s="3">
        <v>1</v>
      </c>
      <c r="H63" s="3"/>
      <c r="I63" s="3">
        <v>1</v>
      </c>
      <c r="J63" t="str">
        <f t="shared" si="1"/>
        <v>Review</v>
      </c>
    </row>
    <row r="64" spans="1:10" x14ac:dyDescent="0.2">
      <c r="A64" s="2" t="s">
        <v>1805</v>
      </c>
      <c r="B64" s="3"/>
      <c r="C64" s="3"/>
      <c r="D64" s="3"/>
      <c r="E64" s="3"/>
      <c r="F64" s="3"/>
      <c r="G64" s="3"/>
      <c r="H64" s="3"/>
      <c r="I64" s="3"/>
      <c r="J64" t="str">
        <f t="shared" si="1"/>
        <v>None</v>
      </c>
    </row>
    <row r="65" spans="1:10" x14ac:dyDescent="0.2">
      <c r="A65" s="2" t="s">
        <v>1851</v>
      </c>
      <c r="B65" s="3"/>
      <c r="C65" s="3"/>
      <c r="D65" s="3"/>
      <c r="E65" s="3">
        <v>1</v>
      </c>
      <c r="F65" s="3"/>
      <c r="G65" s="3"/>
      <c r="H65" s="3"/>
      <c r="I65" s="3">
        <v>1</v>
      </c>
      <c r="J65" t="str">
        <f t="shared" si="1"/>
        <v>None</v>
      </c>
    </row>
    <row r="66" spans="1:10" x14ac:dyDescent="0.2">
      <c r="A66" s="2" t="s">
        <v>1865</v>
      </c>
      <c r="B66" s="3"/>
      <c r="C66" s="3"/>
      <c r="D66" s="3"/>
      <c r="E66" s="3"/>
      <c r="F66" s="3"/>
      <c r="G66" s="3"/>
      <c r="H66" s="3"/>
      <c r="I66" s="3"/>
      <c r="J66" t="str">
        <f t="shared" si="1"/>
        <v>None</v>
      </c>
    </row>
    <row r="67" spans="1:10" x14ac:dyDescent="0.2">
      <c r="A67" s="2" t="s">
        <v>1909</v>
      </c>
      <c r="B67" s="3"/>
      <c r="C67" s="3"/>
      <c r="D67" s="3"/>
      <c r="E67" s="3"/>
      <c r="F67" s="3"/>
      <c r="G67" s="3">
        <v>1</v>
      </c>
      <c r="H67" s="3"/>
      <c r="I67" s="3">
        <v>1</v>
      </c>
      <c r="J67" t="str">
        <f t="shared" ref="J67:J98" si="2">IF(SUM(G67:H67)&gt;1, "Review", IF(MAX(B67:F67) =I67, "None", "Review"))</f>
        <v>Review</v>
      </c>
    </row>
    <row r="68" spans="1:10" x14ac:dyDescent="0.2">
      <c r="A68" s="2" t="s">
        <v>1919</v>
      </c>
      <c r="B68" s="3"/>
      <c r="C68" s="3"/>
      <c r="D68" s="3"/>
      <c r="E68" s="3"/>
      <c r="F68" s="3">
        <v>1</v>
      </c>
      <c r="G68" s="3"/>
      <c r="H68" s="3"/>
      <c r="I68" s="3">
        <v>1</v>
      </c>
      <c r="J68" t="str">
        <f t="shared" si="2"/>
        <v>None</v>
      </c>
    </row>
    <row r="69" spans="1:10" x14ac:dyDescent="0.2">
      <c r="A69" s="2" t="s">
        <v>1970</v>
      </c>
      <c r="B69" s="3"/>
      <c r="C69" s="3">
        <v>1</v>
      </c>
      <c r="D69" s="3"/>
      <c r="E69" s="3"/>
      <c r="F69" s="3"/>
      <c r="G69" s="3"/>
      <c r="H69" s="3"/>
      <c r="I69" s="3">
        <v>1</v>
      </c>
      <c r="J69" t="str">
        <f t="shared" si="2"/>
        <v>None</v>
      </c>
    </row>
    <row r="70" spans="1:10" x14ac:dyDescent="0.2">
      <c r="A70" s="2" t="s">
        <v>1982</v>
      </c>
      <c r="B70" s="3"/>
      <c r="C70" s="3"/>
      <c r="D70" s="3">
        <v>1</v>
      </c>
      <c r="E70" s="3"/>
      <c r="F70" s="3"/>
      <c r="G70" s="3"/>
      <c r="H70" s="3"/>
      <c r="I70" s="3">
        <v>1</v>
      </c>
      <c r="J70" t="str">
        <f t="shared" si="2"/>
        <v>None</v>
      </c>
    </row>
    <row r="71" spans="1:10" x14ac:dyDescent="0.2">
      <c r="A71" s="2" t="s">
        <v>1994</v>
      </c>
      <c r="B71" s="3"/>
      <c r="C71" s="3"/>
      <c r="D71" s="3"/>
      <c r="E71" s="3"/>
      <c r="F71" s="3">
        <v>1</v>
      </c>
      <c r="G71" s="3"/>
      <c r="H71" s="3"/>
      <c r="I71" s="3">
        <v>1</v>
      </c>
      <c r="J71" t="str">
        <f t="shared" si="2"/>
        <v>None</v>
      </c>
    </row>
    <row r="72" spans="1:10" x14ac:dyDescent="0.2">
      <c r="A72" s="2" t="s">
        <v>2018</v>
      </c>
      <c r="B72" s="3">
        <v>1</v>
      </c>
      <c r="C72" s="3"/>
      <c r="D72" s="3"/>
      <c r="E72" s="3"/>
      <c r="F72" s="3"/>
      <c r="G72" s="3"/>
      <c r="H72" s="3"/>
      <c r="I72" s="3">
        <v>1</v>
      </c>
      <c r="J72" t="str">
        <f t="shared" si="2"/>
        <v>None</v>
      </c>
    </row>
    <row r="73" spans="1:10" x14ac:dyDescent="0.2">
      <c r="A73" s="2" t="s">
        <v>2105</v>
      </c>
      <c r="B73" s="3"/>
      <c r="C73" s="3"/>
      <c r="D73" s="3"/>
      <c r="E73" s="3"/>
      <c r="F73" s="3">
        <v>1</v>
      </c>
      <c r="G73" s="3"/>
      <c r="H73" s="3"/>
      <c r="I73" s="3">
        <v>1</v>
      </c>
      <c r="J73" t="str">
        <f t="shared" si="2"/>
        <v>None</v>
      </c>
    </row>
    <row r="74" spans="1:10" x14ac:dyDescent="0.2">
      <c r="A74" s="2" t="s">
        <v>2171</v>
      </c>
      <c r="B74" s="3"/>
      <c r="C74" s="3"/>
      <c r="D74" s="3"/>
      <c r="E74" s="3"/>
      <c r="F74" s="3"/>
      <c r="G74" s="3">
        <v>1</v>
      </c>
      <c r="H74" s="3"/>
      <c r="I74" s="3">
        <v>1</v>
      </c>
      <c r="J74" t="str">
        <f t="shared" si="2"/>
        <v>Review</v>
      </c>
    </row>
    <row r="75" spans="1:10" x14ac:dyDescent="0.2">
      <c r="A75" s="2" t="s">
        <v>2182</v>
      </c>
      <c r="B75" s="3"/>
      <c r="C75" s="3"/>
      <c r="D75" s="3">
        <v>1</v>
      </c>
      <c r="E75" s="3"/>
      <c r="F75" s="3"/>
      <c r="G75" s="3"/>
      <c r="H75" s="3"/>
      <c r="I75" s="3">
        <v>1</v>
      </c>
      <c r="J75" t="str">
        <f t="shared" si="2"/>
        <v>None</v>
      </c>
    </row>
    <row r="76" spans="1:10" x14ac:dyDescent="0.2">
      <c r="A76" s="2" t="s">
        <v>2191</v>
      </c>
      <c r="B76" s="3"/>
      <c r="C76" s="3"/>
      <c r="D76" s="3">
        <v>1</v>
      </c>
      <c r="E76" s="3"/>
      <c r="F76" s="3"/>
      <c r="G76" s="3"/>
      <c r="H76" s="3"/>
      <c r="I76" s="3">
        <v>1</v>
      </c>
      <c r="J76" t="str">
        <f t="shared" si="2"/>
        <v>None</v>
      </c>
    </row>
    <row r="77" spans="1:10" x14ac:dyDescent="0.2">
      <c r="A77" s="2" t="s">
        <v>2209</v>
      </c>
      <c r="B77" s="3"/>
      <c r="C77" s="3"/>
      <c r="D77" s="3"/>
      <c r="E77" s="3">
        <v>1</v>
      </c>
      <c r="F77" s="3"/>
      <c r="G77" s="3"/>
      <c r="H77" s="3"/>
      <c r="I77" s="3">
        <v>1</v>
      </c>
      <c r="J77" t="str">
        <f t="shared" si="2"/>
        <v>None</v>
      </c>
    </row>
    <row r="78" spans="1:10" x14ac:dyDescent="0.2">
      <c r="A78" s="2" t="s">
        <v>2217</v>
      </c>
      <c r="B78" s="3"/>
      <c r="C78" s="3"/>
      <c r="D78" s="3"/>
      <c r="E78" s="3">
        <v>1</v>
      </c>
      <c r="F78" s="3"/>
      <c r="G78" s="3"/>
      <c r="H78" s="3"/>
      <c r="I78" s="3">
        <v>1</v>
      </c>
      <c r="J78" t="str">
        <f t="shared" si="2"/>
        <v>None</v>
      </c>
    </row>
    <row r="79" spans="1:10" x14ac:dyDescent="0.2">
      <c r="A79" s="2" t="s">
        <v>2251</v>
      </c>
      <c r="B79" s="3">
        <v>1</v>
      </c>
      <c r="C79" s="3"/>
      <c r="D79" s="3"/>
      <c r="E79" s="3"/>
      <c r="F79" s="3"/>
      <c r="G79" s="3"/>
      <c r="H79" s="3"/>
      <c r="I79" s="3">
        <v>1</v>
      </c>
      <c r="J79" t="str">
        <f t="shared" si="2"/>
        <v>None</v>
      </c>
    </row>
    <row r="80" spans="1:10" x14ac:dyDescent="0.2">
      <c r="A80" s="2" t="s">
        <v>2287</v>
      </c>
      <c r="B80" s="3"/>
      <c r="C80" s="3"/>
      <c r="D80" s="3">
        <v>1</v>
      </c>
      <c r="E80" s="3"/>
      <c r="F80" s="3"/>
      <c r="G80" s="3"/>
      <c r="H80" s="3"/>
      <c r="I80" s="3">
        <v>1</v>
      </c>
      <c r="J80" t="str">
        <f t="shared" si="2"/>
        <v>None</v>
      </c>
    </row>
    <row r="81" spans="1:10" x14ac:dyDescent="0.2">
      <c r="A81" s="2" t="s">
        <v>2313</v>
      </c>
      <c r="B81" s="3">
        <v>1</v>
      </c>
      <c r="C81" s="3"/>
      <c r="D81" s="3"/>
      <c r="E81" s="3"/>
      <c r="F81" s="3"/>
      <c r="G81" s="3"/>
      <c r="H81" s="3"/>
      <c r="I81" s="3">
        <v>1</v>
      </c>
      <c r="J81" t="str">
        <f t="shared" si="2"/>
        <v>None</v>
      </c>
    </row>
    <row r="82" spans="1:10" x14ac:dyDescent="0.2">
      <c r="A82" s="2" t="s">
        <v>2318</v>
      </c>
      <c r="B82" s="3"/>
      <c r="C82" s="3"/>
      <c r="D82" s="3"/>
      <c r="E82" s="3">
        <v>1</v>
      </c>
      <c r="F82" s="3"/>
      <c r="G82" s="3"/>
      <c r="H82" s="3"/>
      <c r="I82" s="3">
        <v>1</v>
      </c>
      <c r="J82" t="str">
        <f t="shared" si="2"/>
        <v>None</v>
      </c>
    </row>
    <row r="83" spans="1:10" x14ac:dyDescent="0.2">
      <c r="A83" s="2" t="s">
        <v>2351</v>
      </c>
      <c r="B83" s="3"/>
      <c r="C83" s="3">
        <v>1</v>
      </c>
      <c r="D83" s="3"/>
      <c r="E83" s="3"/>
      <c r="F83" s="3"/>
      <c r="G83" s="3"/>
      <c r="H83" s="3"/>
      <c r="I83" s="3">
        <v>1</v>
      </c>
      <c r="J83" t="str">
        <f t="shared" si="2"/>
        <v>None</v>
      </c>
    </row>
    <row r="84" spans="1:10" x14ac:dyDescent="0.2">
      <c r="A84" s="2" t="s">
        <v>2428</v>
      </c>
      <c r="B84" s="3"/>
      <c r="C84" s="3"/>
      <c r="D84" s="3"/>
      <c r="E84" s="3"/>
      <c r="F84" s="3">
        <v>1</v>
      </c>
      <c r="G84" s="3"/>
      <c r="H84" s="3"/>
      <c r="I84" s="3">
        <v>1</v>
      </c>
      <c r="J84" t="str">
        <f t="shared" si="2"/>
        <v>None</v>
      </c>
    </row>
    <row r="85" spans="1:10" x14ac:dyDescent="0.2">
      <c r="A85" s="2" t="s">
        <v>2437</v>
      </c>
      <c r="B85" s="3"/>
      <c r="C85" s="3"/>
      <c r="D85" s="3">
        <v>1</v>
      </c>
      <c r="E85" s="3"/>
      <c r="F85" s="3"/>
      <c r="G85" s="3"/>
      <c r="H85" s="3"/>
      <c r="I85" s="3">
        <v>1</v>
      </c>
      <c r="J85" t="str">
        <f t="shared" si="2"/>
        <v>None</v>
      </c>
    </row>
    <row r="86" spans="1:10" x14ac:dyDescent="0.2">
      <c r="A86" s="2" t="s">
        <v>2449</v>
      </c>
      <c r="B86" s="3">
        <v>1</v>
      </c>
      <c r="C86" s="3"/>
      <c r="D86" s="3"/>
      <c r="E86" s="3"/>
      <c r="F86" s="3"/>
      <c r="G86" s="3"/>
      <c r="H86" s="3"/>
      <c r="I86" s="3">
        <v>1</v>
      </c>
      <c r="J86" t="str">
        <f t="shared" si="2"/>
        <v>None</v>
      </c>
    </row>
    <row r="87" spans="1:10" x14ac:dyDescent="0.2">
      <c r="A87" s="2" t="s">
        <v>2462</v>
      </c>
      <c r="B87" s="3"/>
      <c r="C87" s="3"/>
      <c r="D87" s="3"/>
      <c r="E87" s="3"/>
      <c r="F87" s="3">
        <v>1</v>
      </c>
      <c r="G87" s="3"/>
      <c r="H87" s="3"/>
      <c r="I87" s="3">
        <v>1</v>
      </c>
      <c r="J87" t="str">
        <f t="shared" si="2"/>
        <v>None</v>
      </c>
    </row>
    <row r="88" spans="1:10" x14ac:dyDescent="0.2">
      <c r="A88" s="2" t="s">
        <v>2471</v>
      </c>
      <c r="B88" s="3"/>
      <c r="C88" s="3"/>
      <c r="D88" s="3">
        <v>1</v>
      </c>
      <c r="E88" s="3"/>
      <c r="F88" s="3"/>
      <c r="G88" s="3"/>
      <c r="H88" s="3"/>
      <c r="I88" s="3">
        <v>1</v>
      </c>
      <c r="J88" t="str">
        <f t="shared" si="2"/>
        <v>None</v>
      </c>
    </row>
    <row r="89" spans="1:10" x14ac:dyDescent="0.2">
      <c r="A89" s="2" t="s">
        <v>2488</v>
      </c>
      <c r="B89" s="3"/>
      <c r="C89" s="3"/>
      <c r="D89" s="3">
        <v>1</v>
      </c>
      <c r="E89" s="3"/>
      <c r="F89" s="3"/>
      <c r="G89" s="3"/>
      <c r="H89" s="3"/>
      <c r="I89" s="3">
        <v>1</v>
      </c>
      <c r="J89" t="str">
        <f t="shared" si="2"/>
        <v>None</v>
      </c>
    </row>
    <row r="90" spans="1:10" x14ac:dyDescent="0.2">
      <c r="A90" s="2" t="s">
        <v>2501</v>
      </c>
      <c r="B90" s="3"/>
      <c r="C90" s="3">
        <v>1</v>
      </c>
      <c r="D90" s="3"/>
      <c r="E90" s="3"/>
      <c r="F90" s="3"/>
      <c r="G90" s="3"/>
      <c r="H90" s="3"/>
      <c r="I90" s="3">
        <v>1</v>
      </c>
      <c r="J90" t="str">
        <f t="shared" si="2"/>
        <v>None</v>
      </c>
    </row>
    <row r="91" spans="1:10" x14ac:dyDescent="0.2">
      <c r="A91" s="2" t="s">
        <v>2512</v>
      </c>
      <c r="B91" s="3"/>
      <c r="C91" s="3"/>
      <c r="D91" s="3"/>
      <c r="E91" s="3"/>
      <c r="F91" s="3">
        <v>1</v>
      </c>
      <c r="G91" s="3"/>
      <c r="H91" s="3"/>
      <c r="I91" s="3">
        <v>1</v>
      </c>
      <c r="J91" t="str">
        <f t="shared" si="2"/>
        <v>None</v>
      </c>
    </row>
    <row r="92" spans="1:10" x14ac:dyDescent="0.2">
      <c r="A92" s="2" t="s">
        <v>2560</v>
      </c>
      <c r="B92" s="3">
        <v>1</v>
      </c>
      <c r="C92" s="3"/>
      <c r="D92" s="3"/>
      <c r="E92" s="3"/>
      <c r="F92" s="3"/>
      <c r="G92" s="3"/>
      <c r="H92" s="3"/>
      <c r="I92" s="3">
        <v>1</v>
      </c>
      <c r="J92" t="str">
        <f t="shared" si="2"/>
        <v>None</v>
      </c>
    </row>
    <row r="93" spans="1:10" x14ac:dyDescent="0.2">
      <c r="A93" s="2" t="s">
        <v>2565</v>
      </c>
      <c r="B93" s="3"/>
      <c r="C93" s="3"/>
      <c r="D93" s="3"/>
      <c r="E93" s="3"/>
      <c r="F93" s="3">
        <v>1</v>
      </c>
      <c r="G93" s="3"/>
      <c r="H93" s="3"/>
      <c r="I93" s="3">
        <v>1</v>
      </c>
      <c r="J93" t="str">
        <f t="shared" si="2"/>
        <v>None</v>
      </c>
    </row>
    <row r="94" spans="1:10" x14ac:dyDescent="0.2">
      <c r="A94" s="2" t="s">
        <v>2575</v>
      </c>
      <c r="B94" s="3"/>
      <c r="C94" s="3"/>
      <c r="D94" s="3"/>
      <c r="E94" s="3"/>
      <c r="F94" s="3">
        <v>1</v>
      </c>
      <c r="G94" s="3"/>
      <c r="H94" s="3"/>
      <c r="I94" s="3">
        <v>1</v>
      </c>
      <c r="J94" t="str">
        <f t="shared" si="2"/>
        <v>None</v>
      </c>
    </row>
    <row r="95" spans="1:10" x14ac:dyDescent="0.2">
      <c r="A95" s="2" t="s">
        <v>2616</v>
      </c>
      <c r="B95" s="3"/>
      <c r="C95" s="3"/>
      <c r="D95" s="3">
        <v>1</v>
      </c>
      <c r="E95" s="3"/>
      <c r="F95" s="3"/>
      <c r="G95" s="3"/>
      <c r="H95" s="3"/>
      <c r="I95" s="3">
        <v>1</v>
      </c>
      <c r="J95" t="str">
        <f t="shared" si="2"/>
        <v>None</v>
      </c>
    </row>
    <row r="96" spans="1:10" x14ac:dyDescent="0.2">
      <c r="A96" s="2" t="s">
        <v>2711</v>
      </c>
      <c r="B96" s="3">
        <v>1</v>
      </c>
      <c r="C96" s="3"/>
      <c r="D96" s="3"/>
      <c r="E96" s="3"/>
      <c r="F96" s="3"/>
      <c r="G96" s="3"/>
      <c r="H96" s="3"/>
      <c r="I96" s="3">
        <v>1</v>
      </c>
      <c r="J96" t="str">
        <f t="shared" si="2"/>
        <v>None</v>
      </c>
    </row>
    <row r="97" spans="1:10" x14ac:dyDescent="0.2">
      <c r="A97" s="2" t="s">
        <v>2846</v>
      </c>
      <c r="B97" s="3"/>
      <c r="C97" s="3"/>
      <c r="D97" s="3"/>
      <c r="E97" s="3"/>
      <c r="F97" s="3"/>
      <c r="G97" s="3">
        <v>1</v>
      </c>
      <c r="H97" s="3"/>
      <c r="I97" s="3">
        <v>1</v>
      </c>
      <c r="J97" t="str">
        <f t="shared" si="2"/>
        <v>Review</v>
      </c>
    </row>
    <row r="98" spans="1:10" x14ac:dyDescent="0.2">
      <c r="A98" s="2" t="s">
        <v>2864</v>
      </c>
      <c r="B98" s="3"/>
      <c r="C98" s="3"/>
      <c r="D98" s="3">
        <v>1</v>
      </c>
      <c r="E98" s="3"/>
      <c r="F98" s="3"/>
      <c r="G98" s="3"/>
      <c r="H98" s="3"/>
      <c r="I98" s="3">
        <v>1</v>
      </c>
      <c r="J98" t="str">
        <f t="shared" si="2"/>
        <v>None</v>
      </c>
    </row>
    <row r="99" spans="1:10" x14ac:dyDescent="0.2">
      <c r="A99" s="2" t="s">
        <v>2879</v>
      </c>
      <c r="B99" s="3"/>
      <c r="C99" s="3"/>
      <c r="D99" s="3"/>
      <c r="E99" s="3"/>
      <c r="F99" s="3">
        <v>1</v>
      </c>
      <c r="G99" s="3"/>
      <c r="H99" s="3"/>
      <c r="I99" s="3">
        <v>1</v>
      </c>
      <c r="J99" t="str">
        <f t="shared" ref="J99:J130" si="3">IF(SUM(G99:H99)&gt;1, "Review", IF(MAX(B99:F99) =I99, "None", "Review"))</f>
        <v>None</v>
      </c>
    </row>
    <row r="100" spans="1:10" x14ac:dyDescent="0.2">
      <c r="A100" s="2" t="s">
        <v>2898</v>
      </c>
      <c r="B100" s="3"/>
      <c r="C100" s="3"/>
      <c r="D100" s="3"/>
      <c r="E100" s="3"/>
      <c r="F100" s="3">
        <v>1</v>
      </c>
      <c r="G100" s="3"/>
      <c r="H100" s="3"/>
      <c r="I100" s="3">
        <v>1</v>
      </c>
      <c r="J100" t="str">
        <f t="shared" si="3"/>
        <v>None</v>
      </c>
    </row>
    <row r="101" spans="1:10" x14ac:dyDescent="0.2">
      <c r="A101" s="2" t="s">
        <v>2907</v>
      </c>
      <c r="B101" s="3"/>
      <c r="C101" s="3"/>
      <c r="D101" s="3"/>
      <c r="E101" s="3"/>
      <c r="F101" s="3">
        <v>1</v>
      </c>
      <c r="G101" s="3"/>
      <c r="H101" s="3"/>
      <c r="I101" s="3">
        <v>1</v>
      </c>
      <c r="J101" t="str">
        <f t="shared" si="3"/>
        <v>None</v>
      </c>
    </row>
    <row r="102" spans="1:10" x14ac:dyDescent="0.2">
      <c r="A102" s="2" t="s">
        <v>2947</v>
      </c>
      <c r="B102" s="3"/>
      <c r="C102" s="3"/>
      <c r="D102" s="3"/>
      <c r="E102" s="3"/>
      <c r="F102" s="3">
        <v>1</v>
      </c>
      <c r="G102" s="3"/>
      <c r="H102" s="3"/>
      <c r="I102" s="3">
        <v>1</v>
      </c>
      <c r="J102" t="str">
        <f t="shared" si="3"/>
        <v>None</v>
      </c>
    </row>
    <row r="103" spans="1:10" x14ac:dyDescent="0.2">
      <c r="A103" s="2" t="s">
        <v>2959</v>
      </c>
      <c r="B103" s="3"/>
      <c r="C103" s="3"/>
      <c r="D103" s="3">
        <v>1</v>
      </c>
      <c r="E103" s="3"/>
      <c r="F103" s="3"/>
      <c r="G103" s="3"/>
      <c r="H103" s="3"/>
      <c r="I103" s="3">
        <v>1</v>
      </c>
      <c r="J103" t="str">
        <f t="shared" si="3"/>
        <v>None</v>
      </c>
    </row>
    <row r="104" spans="1:10" x14ac:dyDescent="0.2">
      <c r="A104" s="2" t="s">
        <v>2973</v>
      </c>
      <c r="B104" s="3"/>
      <c r="C104" s="3"/>
      <c r="D104" s="3"/>
      <c r="E104" s="3"/>
      <c r="F104" s="3">
        <v>1</v>
      </c>
      <c r="G104" s="3"/>
      <c r="H104" s="3"/>
      <c r="I104" s="3">
        <v>1</v>
      </c>
      <c r="J104" t="str">
        <f t="shared" si="3"/>
        <v>None</v>
      </c>
    </row>
    <row r="105" spans="1:10" x14ac:dyDescent="0.2">
      <c r="A105" s="2" t="s">
        <v>2985</v>
      </c>
      <c r="B105" s="3"/>
      <c r="C105" s="3"/>
      <c r="D105" s="3"/>
      <c r="E105" s="3"/>
      <c r="F105" s="3"/>
      <c r="G105" s="3"/>
      <c r="H105" s="3"/>
      <c r="I105" s="3"/>
      <c r="J105" t="str">
        <f t="shared" si="3"/>
        <v>None</v>
      </c>
    </row>
    <row r="106" spans="1:10" x14ac:dyDescent="0.2">
      <c r="A106" s="2" t="s">
        <v>2998</v>
      </c>
      <c r="B106" s="3"/>
      <c r="C106" s="3"/>
      <c r="D106" s="3"/>
      <c r="E106" s="3"/>
      <c r="F106" s="3">
        <v>1</v>
      </c>
      <c r="G106" s="3"/>
      <c r="H106" s="3"/>
      <c r="I106" s="3">
        <v>1</v>
      </c>
      <c r="J106" t="str">
        <f t="shared" si="3"/>
        <v>None</v>
      </c>
    </row>
    <row r="107" spans="1:10" x14ac:dyDescent="0.2">
      <c r="A107" s="2" t="s">
        <v>3036</v>
      </c>
      <c r="B107" s="3"/>
      <c r="C107" s="3"/>
      <c r="D107" s="3"/>
      <c r="E107" s="3"/>
      <c r="F107" s="3">
        <v>1</v>
      </c>
      <c r="G107" s="3"/>
      <c r="H107" s="3"/>
      <c r="I107" s="3">
        <v>1</v>
      </c>
      <c r="J107" t="str">
        <f t="shared" si="3"/>
        <v>None</v>
      </c>
    </row>
    <row r="108" spans="1:10" x14ac:dyDescent="0.2">
      <c r="A108" s="2" t="s">
        <v>3046</v>
      </c>
      <c r="B108" s="3"/>
      <c r="C108" s="3"/>
      <c r="D108" s="3"/>
      <c r="E108" s="3"/>
      <c r="F108" s="3">
        <v>1</v>
      </c>
      <c r="G108" s="3"/>
      <c r="H108" s="3"/>
      <c r="I108" s="3">
        <v>1</v>
      </c>
      <c r="J108" t="str">
        <f t="shared" si="3"/>
        <v>None</v>
      </c>
    </row>
    <row r="109" spans="1:10" x14ac:dyDescent="0.2">
      <c r="A109" s="2" t="s">
        <v>3055</v>
      </c>
      <c r="B109" s="3"/>
      <c r="C109" s="3"/>
      <c r="D109" s="3"/>
      <c r="E109" s="3"/>
      <c r="F109" s="3">
        <v>1</v>
      </c>
      <c r="G109" s="3"/>
      <c r="H109" s="3"/>
      <c r="I109" s="3">
        <v>1</v>
      </c>
      <c r="J109" t="str">
        <f t="shared" si="3"/>
        <v>None</v>
      </c>
    </row>
    <row r="110" spans="1:10" x14ac:dyDescent="0.2">
      <c r="A110" s="2" t="s">
        <v>3068</v>
      </c>
      <c r="B110" s="3"/>
      <c r="C110" s="3"/>
      <c r="D110" s="3"/>
      <c r="E110" s="3">
        <v>1</v>
      </c>
      <c r="F110" s="3"/>
      <c r="G110" s="3"/>
      <c r="H110" s="3"/>
      <c r="I110" s="3">
        <v>1</v>
      </c>
      <c r="J110" t="str">
        <f t="shared" si="3"/>
        <v>None</v>
      </c>
    </row>
    <row r="111" spans="1:10" x14ac:dyDescent="0.2">
      <c r="A111" s="2" t="s">
        <v>3081</v>
      </c>
      <c r="B111" s="3">
        <v>1</v>
      </c>
      <c r="C111" s="3"/>
      <c r="D111" s="3"/>
      <c r="E111" s="3"/>
      <c r="F111" s="3"/>
      <c r="G111" s="3"/>
      <c r="H111" s="3"/>
      <c r="I111" s="3">
        <v>1</v>
      </c>
      <c r="J111" t="str">
        <f t="shared" si="3"/>
        <v>None</v>
      </c>
    </row>
    <row r="112" spans="1:10" x14ac:dyDescent="0.2">
      <c r="A112" s="2" t="s">
        <v>3093</v>
      </c>
      <c r="B112" s="3"/>
      <c r="C112" s="3"/>
      <c r="D112" s="3"/>
      <c r="E112" s="3">
        <v>1</v>
      </c>
      <c r="F112" s="3"/>
      <c r="G112" s="3"/>
      <c r="H112" s="3"/>
      <c r="I112" s="3">
        <v>1</v>
      </c>
      <c r="J112" t="str">
        <f t="shared" si="3"/>
        <v>None</v>
      </c>
    </row>
    <row r="113" spans="1:10" x14ac:dyDescent="0.2">
      <c r="A113" s="2" t="s">
        <v>3115</v>
      </c>
      <c r="B113" s="3"/>
      <c r="C113" s="3"/>
      <c r="D113" s="3"/>
      <c r="E113" s="3">
        <v>1</v>
      </c>
      <c r="F113" s="3"/>
      <c r="G113" s="3"/>
      <c r="H113" s="3"/>
      <c r="I113" s="3">
        <v>1</v>
      </c>
      <c r="J113" t="str">
        <f t="shared" si="3"/>
        <v>None</v>
      </c>
    </row>
    <row r="114" spans="1:10" x14ac:dyDescent="0.2">
      <c r="A114" s="2" t="s">
        <v>3125</v>
      </c>
      <c r="B114" s="3"/>
      <c r="C114" s="3"/>
      <c r="D114" s="3"/>
      <c r="E114" s="3"/>
      <c r="F114" s="3">
        <v>1</v>
      </c>
      <c r="G114" s="3"/>
      <c r="H114" s="3"/>
      <c r="I114" s="3">
        <v>1</v>
      </c>
      <c r="J114" t="str">
        <f t="shared" si="3"/>
        <v>None</v>
      </c>
    </row>
    <row r="115" spans="1:10" x14ac:dyDescent="0.2">
      <c r="A115" s="2" t="s">
        <v>3179</v>
      </c>
      <c r="B115" s="3"/>
      <c r="C115" s="3"/>
      <c r="D115" s="3"/>
      <c r="E115" s="3"/>
      <c r="F115" s="3"/>
      <c r="G115" s="3">
        <v>1</v>
      </c>
      <c r="H115" s="3"/>
      <c r="I115" s="3">
        <v>1</v>
      </c>
      <c r="J115" t="str">
        <f t="shared" si="3"/>
        <v>Review</v>
      </c>
    </row>
    <row r="116" spans="1:10" x14ac:dyDescent="0.2">
      <c r="A116" s="2" t="s">
        <v>3215</v>
      </c>
      <c r="B116" s="3"/>
      <c r="C116" s="3"/>
      <c r="D116" s="3"/>
      <c r="E116" s="3"/>
      <c r="F116" s="3"/>
      <c r="G116" s="3">
        <v>1</v>
      </c>
      <c r="H116" s="3"/>
      <c r="I116" s="3">
        <v>1</v>
      </c>
      <c r="J116" t="str">
        <f t="shared" si="3"/>
        <v>Review</v>
      </c>
    </row>
    <row r="117" spans="1:10" x14ac:dyDescent="0.2">
      <c r="A117" s="2" t="s">
        <v>3227</v>
      </c>
      <c r="B117" s="3"/>
      <c r="C117" s="3"/>
      <c r="D117" s="3"/>
      <c r="E117" s="3"/>
      <c r="F117" s="3">
        <v>1</v>
      </c>
      <c r="G117" s="3"/>
      <c r="H117" s="3"/>
      <c r="I117" s="3">
        <v>1</v>
      </c>
      <c r="J117" t="str">
        <f t="shared" si="3"/>
        <v>None</v>
      </c>
    </row>
    <row r="118" spans="1:10" x14ac:dyDescent="0.2">
      <c r="A118" s="2" t="s">
        <v>3237</v>
      </c>
      <c r="B118" s="3"/>
      <c r="C118" s="3"/>
      <c r="D118" s="3"/>
      <c r="E118" s="3">
        <v>1</v>
      </c>
      <c r="F118" s="3"/>
      <c r="G118" s="3"/>
      <c r="H118" s="3"/>
      <c r="I118" s="3">
        <v>1</v>
      </c>
      <c r="J118" t="str">
        <f t="shared" si="3"/>
        <v>None</v>
      </c>
    </row>
    <row r="119" spans="1:10" x14ac:dyDescent="0.2">
      <c r="A119" s="2" t="s">
        <v>3248</v>
      </c>
      <c r="B119" s="3">
        <v>1</v>
      </c>
      <c r="C119" s="3"/>
      <c r="D119" s="3"/>
      <c r="E119" s="3"/>
      <c r="F119" s="3"/>
      <c r="G119" s="3"/>
      <c r="H119" s="3"/>
      <c r="I119" s="3">
        <v>1</v>
      </c>
      <c r="J119" t="str">
        <f t="shared" si="3"/>
        <v>None</v>
      </c>
    </row>
    <row r="120" spans="1:10" x14ac:dyDescent="0.2">
      <c r="A120" s="2" t="s">
        <v>3296</v>
      </c>
      <c r="B120" s="3">
        <v>1</v>
      </c>
      <c r="C120" s="3"/>
      <c r="D120" s="3"/>
      <c r="E120" s="3"/>
      <c r="F120" s="3"/>
      <c r="G120" s="3"/>
      <c r="H120" s="3"/>
      <c r="I120" s="3">
        <v>1</v>
      </c>
      <c r="J120" t="str">
        <f t="shared" si="3"/>
        <v>None</v>
      </c>
    </row>
    <row r="121" spans="1:10" x14ac:dyDescent="0.2">
      <c r="A121" s="2" t="s">
        <v>3309</v>
      </c>
      <c r="B121" s="3">
        <v>1</v>
      </c>
      <c r="C121" s="3"/>
      <c r="D121" s="3"/>
      <c r="E121" s="3"/>
      <c r="F121" s="3"/>
      <c r="G121" s="3"/>
      <c r="H121" s="3"/>
      <c r="I121" s="3">
        <v>1</v>
      </c>
      <c r="J121" t="str">
        <f t="shared" si="3"/>
        <v>None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821"/>
  <sheetViews>
    <sheetView workbookViewId="0">
      <selection activeCell="M419" sqref="M419"/>
    </sheetView>
  </sheetViews>
  <sheetFormatPr baseColWidth="10" defaultRowHeight="16" x14ac:dyDescent="0.2"/>
  <cols>
    <col min="1" max="1" width="29.1640625" bestFit="1" customWidth="1"/>
    <col min="2" max="2" width="9.6640625" bestFit="1" customWidth="1"/>
  </cols>
  <sheetData>
    <row r="1" spans="1:9" x14ac:dyDescent="0.2">
      <c r="A1" s="5" t="s">
        <v>3985</v>
      </c>
      <c r="B1" s="5" t="s">
        <v>36</v>
      </c>
      <c r="C1" s="5" t="s">
        <v>3361</v>
      </c>
      <c r="D1" s="5" t="s">
        <v>33</v>
      </c>
      <c r="E1" s="5" t="s">
        <v>32</v>
      </c>
      <c r="F1" s="5" t="s">
        <v>3987</v>
      </c>
      <c r="G1" s="5" t="s">
        <v>3986</v>
      </c>
      <c r="H1" s="5" t="s">
        <v>3988</v>
      </c>
      <c r="I1" s="5" t="s">
        <v>3989</v>
      </c>
    </row>
    <row r="2" spans="1:9" hidden="1" x14ac:dyDescent="0.2">
      <c r="A2" t="s">
        <v>30</v>
      </c>
      <c r="E2">
        <v>1</v>
      </c>
      <c r="G2">
        <v>1</v>
      </c>
      <c r="H2">
        <f t="shared" ref="H2:H65" si="0">IF(G2=1, 0, MAX(B2:F2))</f>
        <v>0</v>
      </c>
      <c r="I2">
        <f t="shared" ref="I2:I65" si="1">IF(G2=1, 0, MAX(B2:F2)-G2)</f>
        <v>0</v>
      </c>
    </row>
    <row r="3" spans="1:9" hidden="1" x14ac:dyDescent="0.2">
      <c r="A3" t="s">
        <v>49</v>
      </c>
      <c r="E3">
        <v>3</v>
      </c>
      <c r="G3">
        <v>3</v>
      </c>
      <c r="H3">
        <f t="shared" si="0"/>
        <v>3</v>
      </c>
      <c r="I3">
        <f t="shared" si="1"/>
        <v>0</v>
      </c>
    </row>
    <row r="4" spans="1:9" hidden="1" x14ac:dyDescent="0.2">
      <c r="A4" t="s">
        <v>67</v>
      </c>
      <c r="B4">
        <v>1</v>
      </c>
      <c r="G4">
        <v>1</v>
      </c>
      <c r="H4">
        <f t="shared" si="0"/>
        <v>0</v>
      </c>
      <c r="I4">
        <f t="shared" si="1"/>
        <v>0</v>
      </c>
    </row>
    <row r="5" spans="1:9" hidden="1" x14ac:dyDescent="0.2">
      <c r="A5" t="s">
        <v>3410</v>
      </c>
      <c r="C5">
        <v>1</v>
      </c>
      <c r="G5">
        <v>1</v>
      </c>
      <c r="H5">
        <f t="shared" si="0"/>
        <v>0</v>
      </c>
      <c r="I5">
        <f t="shared" si="1"/>
        <v>0</v>
      </c>
    </row>
    <row r="6" spans="1:9" hidden="1" x14ac:dyDescent="0.2">
      <c r="A6" t="s">
        <v>79</v>
      </c>
      <c r="E6">
        <v>1</v>
      </c>
      <c r="G6">
        <v>1</v>
      </c>
      <c r="H6">
        <f t="shared" si="0"/>
        <v>0</v>
      </c>
      <c r="I6">
        <f t="shared" si="1"/>
        <v>0</v>
      </c>
    </row>
    <row r="7" spans="1:9" hidden="1" x14ac:dyDescent="0.2">
      <c r="A7" t="s">
        <v>96</v>
      </c>
      <c r="B7">
        <v>2</v>
      </c>
      <c r="G7">
        <v>2</v>
      </c>
      <c r="H7">
        <f t="shared" si="0"/>
        <v>2</v>
      </c>
      <c r="I7">
        <f t="shared" si="1"/>
        <v>0</v>
      </c>
    </row>
    <row r="8" spans="1:9" hidden="1" x14ac:dyDescent="0.2">
      <c r="A8" t="s">
        <v>107</v>
      </c>
      <c r="B8">
        <v>1</v>
      </c>
      <c r="G8">
        <v>1</v>
      </c>
      <c r="H8">
        <f t="shared" si="0"/>
        <v>0</v>
      </c>
      <c r="I8">
        <f t="shared" si="1"/>
        <v>0</v>
      </c>
    </row>
    <row r="9" spans="1:9" hidden="1" x14ac:dyDescent="0.2">
      <c r="A9" t="s">
        <v>115</v>
      </c>
      <c r="E9">
        <v>1</v>
      </c>
      <c r="G9">
        <v>1</v>
      </c>
      <c r="H9">
        <f t="shared" si="0"/>
        <v>0</v>
      </c>
      <c r="I9">
        <f t="shared" si="1"/>
        <v>0</v>
      </c>
    </row>
    <row r="10" spans="1:9" hidden="1" x14ac:dyDescent="0.2">
      <c r="A10" t="s">
        <v>127</v>
      </c>
      <c r="B10">
        <v>1</v>
      </c>
      <c r="G10">
        <v>1</v>
      </c>
      <c r="H10">
        <f t="shared" si="0"/>
        <v>0</v>
      </c>
      <c r="I10">
        <f t="shared" si="1"/>
        <v>0</v>
      </c>
    </row>
    <row r="11" spans="1:9" hidden="1" x14ac:dyDescent="0.2">
      <c r="A11" t="s">
        <v>137</v>
      </c>
      <c r="B11">
        <v>1</v>
      </c>
      <c r="G11">
        <v>1</v>
      </c>
      <c r="H11">
        <f t="shared" si="0"/>
        <v>0</v>
      </c>
      <c r="I11">
        <f t="shared" si="1"/>
        <v>0</v>
      </c>
    </row>
    <row r="12" spans="1:9" hidden="1" x14ac:dyDescent="0.2">
      <c r="A12" t="s">
        <v>147</v>
      </c>
      <c r="B12">
        <v>1</v>
      </c>
      <c r="G12">
        <v>1</v>
      </c>
      <c r="H12">
        <f t="shared" si="0"/>
        <v>0</v>
      </c>
      <c r="I12">
        <f t="shared" si="1"/>
        <v>0</v>
      </c>
    </row>
    <row r="13" spans="1:9" hidden="1" x14ac:dyDescent="0.2">
      <c r="A13" t="s">
        <v>156</v>
      </c>
      <c r="E13">
        <v>1</v>
      </c>
      <c r="G13">
        <v>1</v>
      </c>
      <c r="H13">
        <f t="shared" si="0"/>
        <v>0</v>
      </c>
      <c r="I13">
        <f t="shared" si="1"/>
        <v>0</v>
      </c>
    </row>
    <row r="14" spans="1:9" hidden="1" x14ac:dyDescent="0.2">
      <c r="A14" t="s">
        <v>170</v>
      </c>
      <c r="B14">
        <v>1</v>
      </c>
      <c r="G14">
        <v>1</v>
      </c>
      <c r="H14">
        <f t="shared" si="0"/>
        <v>0</v>
      </c>
      <c r="I14">
        <f t="shared" si="1"/>
        <v>0</v>
      </c>
    </row>
    <row r="15" spans="1:9" hidden="1" x14ac:dyDescent="0.2">
      <c r="A15" t="s">
        <v>3418</v>
      </c>
      <c r="C15">
        <v>1</v>
      </c>
      <c r="G15">
        <v>1</v>
      </c>
      <c r="H15">
        <f t="shared" si="0"/>
        <v>0</v>
      </c>
      <c r="I15">
        <f t="shared" si="1"/>
        <v>0</v>
      </c>
    </row>
    <row r="16" spans="1:9" hidden="1" x14ac:dyDescent="0.2">
      <c r="A16" t="s">
        <v>183</v>
      </c>
      <c r="E16">
        <v>1</v>
      </c>
      <c r="G16">
        <v>1</v>
      </c>
      <c r="H16">
        <f t="shared" si="0"/>
        <v>0</v>
      </c>
      <c r="I16">
        <f t="shared" si="1"/>
        <v>0</v>
      </c>
    </row>
    <row r="17" spans="1:9" hidden="1" x14ac:dyDescent="0.2">
      <c r="A17" t="s">
        <v>197</v>
      </c>
      <c r="E17">
        <v>1</v>
      </c>
      <c r="G17">
        <v>1</v>
      </c>
      <c r="H17">
        <f t="shared" si="0"/>
        <v>0</v>
      </c>
      <c r="I17">
        <f t="shared" si="1"/>
        <v>0</v>
      </c>
    </row>
    <row r="18" spans="1:9" hidden="1" x14ac:dyDescent="0.2">
      <c r="A18" t="s">
        <v>208</v>
      </c>
      <c r="B18">
        <v>3</v>
      </c>
      <c r="G18">
        <v>3</v>
      </c>
      <c r="H18">
        <f t="shared" si="0"/>
        <v>3</v>
      </c>
      <c r="I18">
        <f t="shared" si="1"/>
        <v>0</v>
      </c>
    </row>
    <row r="19" spans="1:9" hidden="1" x14ac:dyDescent="0.2">
      <c r="A19" t="s">
        <v>217</v>
      </c>
      <c r="E19">
        <v>2</v>
      </c>
      <c r="G19">
        <v>2</v>
      </c>
      <c r="H19">
        <f t="shared" si="0"/>
        <v>2</v>
      </c>
      <c r="I19">
        <f t="shared" si="1"/>
        <v>0</v>
      </c>
    </row>
    <row r="20" spans="1:9" hidden="1" x14ac:dyDescent="0.2">
      <c r="A20" t="s">
        <v>229</v>
      </c>
      <c r="B20">
        <v>1</v>
      </c>
      <c r="G20">
        <v>1</v>
      </c>
      <c r="H20">
        <f t="shared" si="0"/>
        <v>0</v>
      </c>
      <c r="I20">
        <f t="shared" si="1"/>
        <v>0</v>
      </c>
    </row>
    <row r="21" spans="1:9" hidden="1" x14ac:dyDescent="0.2">
      <c r="A21" t="s">
        <v>237</v>
      </c>
      <c r="B21">
        <v>1</v>
      </c>
      <c r="G21">
        <v>1</v>
      </c>
      <c r="H21">
        <f t="shared" si="0"/>
        <v>0</v>
      </c>
      <c r="I21">
        <f t="shared" si="1"/>
        <v>0</v>
      </c>
    </row>
    <row r="22" spans="1:9" hidden="1" x14ac:dyDescent="0.2">
      <c r="A22" t="s">
        <v>246</v>
      </c>
      <c r="E22">
        <v>2</v>
      </c>
      <c r="G22">
        <v>2</v>
      </c>
      <c r="H22">
        <f t="shared" si="0"/>
        <v>2</v>
      </c>
      <c r="I22">
        <f t="shared" si="1"/>
        <v>0</v>
      </c>
    </row>
    <row r="23" spans="1:9" hidden="1" x14ac:dyDescent="0.2">
      <c r="A23" t="s">
        <v>259</v>
      </c>
      <c r="B23">
        <v>1</v>
      </c>
      <c r="G23">
        <v>1</v>
      </c>
      <c r="H23">
        <f t="shared" si="0"/>
        <v>0</v>
      </c>
      <c r="I23">
        <f t="shared" si="1"/>
        <v>0</v>
      </c>
    </row>
    <row r="24" spans="1:9" hidden="1" x14ac:dyDescent="0.2">
      <c r="A24" t="s">
        <v>3426</v>
      </c>
      <c r="C24">
        <v>1</v>
      </c>
      <c r="G24">
        <v>1</v>
      </c>
      <c r="H24">
        <f t="shared" si="0"/>
        <v>0</v>
      </c>
      <c r="I24">
        <f t="shared" si="1"/>
        <v>0</v>
      </c>
    </row>
    <row r="25" spans="1:9" hidden="1" x14ac:dyDescent="0.2">
      <c r="A25" t="s">
        <v>3436</v>
      </c>
      <c r="C25">
        <v>1</v>
      </c>
      <c r="G25">
        <v>1</v>
      </c>
      <c r="H25">
        <f t="shared" si="0"/>
        <v>0</v>
      </c>
      <c r="I25">
        <f t="shared" si="1"/>
        <v>0</v>
      </c>
    </row>
    <row r="26" spans="1:9" hidden="1" x14ac:dyDescent="0.2">
      <c r="A26" t="s">
        <v>268</v>
      </c>
      <c r="B26">
        <v>2</v>
      </c>
      <c r="G26">
        <v>2</v>
      </c>
      <c r="H26">
        <f t="shared" si="0"/>
        <v>2</v>
      </c>
      <c r="I26">
        <f t="shared" si="1"/>
        <v>0</v>
      </c>
    </row>
    <row r="27" spans="1:9" hidden="1" x14ac:dyDescent="0.2">
      <c r="A27" t="s">
        <v>275</v>
      </c>
      <c r="E27">
        <v>1</v>
      </c>
      <c r="G27">
        <v>1</v>
      </c>
      <c r="H27">
        <f t="shared" si="0"/>
        <v>0</v>
      </c>
      <c r="I27">
        <f t="shared" si="1"/>
        <v>0</v>
      </c>
    </row>
    <row r="28" spans="1:9" hidden="1" x14ac:dyDescent="0.2">
      <c r="A28" t="s">
        <v>3360</v>
      </c>
      <c r="C28">
        <v>2</v>
      </c>
      <c r="G28">
        <v>2</v>
      </c>
      <c r="H28">
        <f t="shared" si="0"/>
        <v>2</v>
      </c>
      <c r="I28">
        <f t="shared" si="1"/>
        <v>0</v>
      </c>
    </row>
    <row r="29" spans="1:9" hidden="1" x14ac:dyDescent="0.2">
      <c r="A29" t="s">
        <v>284</v>
      </c>
      <c r="E29">
        <v>1</v>
      </c>
      <c r="G29">
        <v>1</v>
      </c>
      <c r="H29">
        <f t="shared" si="0"/>
        <v>0</v>
      </c>
      <c r="I29">
        <f t="shared" si="1"/>
        <v>0</v>
      </c>
    </row>
    <row r="30" spans="1:9" hidden="1" x14ac:dyDescent="0.2">
      <c r="A30" t="s">
        <v>293</v>
      </c>
      <c r="B30">
        <v>3</v>
      </c>
      <c r="G30">
        <v>3</v>
      </c>
      <c r="H30">
        <f t="shared" si="0"/>
        <v>3</v>
      </c>
      <c r="I30">
        <f t="shared" si="1"/>
        <v>0</v>
      </c>
    </row>
    <row r="31" spans="1:9" hidden="1" x14ac:dyDescent="0.2">
      <c r="A31" t="s">
        <v>302</v>
      </c>
      <c r="E31">
        <v>2</v>
      </c>
      <c r="G31">
        <v>2</v>
      </c>
      <c r="H31">
        <f t="shared" si="0"/>
        <v>2</v>
      </c>
      <c r="I31">
        <f t="shared" si="1"/>
        <v>0</v>
      </c>
    </row>
    <row r="32" spans="1:9" hidden="1" x14ac:dyDescent="0.2">
      <c r="A32" t="s">
        <v>313</v>
      </c>
      <c r="B32">
        <v>1</v>
      </c>
      <c r="G32">
        <v>1</v>
      </c>
      <c r="H32">
        <f t="shared" si="0"/>
        <v>0</v>
      </c>
      <c r="I32">
        <f t="shared" si="1"/>
        <v>0</v>
      </c>
    </row>
    <row r="33" spans="1:9" hidden="1" x14ac:dyDescent="0.2">
      <c r="A33" t="s">
        <v>3443</v>
      </c>
      <c r="C33">
        <v>1</v>
      </c>
      <c r="G33">
        <v>1</v>
      </c>
      <c r="H33">
        <f t="shared" si="0"/>
        <v>0</v>
      </c>
      <c r="I33">
        <f t="shared" si="1"/>
        <v>0</v>
      </c>
    </row>
    <row r="34" spans="1:9" hidden="1" x14ac:dyDescent="0.2">
      <c r="A34" t="s">
        <v>321</v>
      </c>
      <c r="E34">
        <v>1</v>
      </c>
      <c r="G34">
        <v>1</v>
      </c>
      <c r="H34">
        <f t="shared" si="0"/>
        <v>0</v>
      </c>
      <c r="I34">
        <f t="shared" si="1"/>
        <v>0</v>
      </c>
    </row>
    <row r="35" spans="1:9" hidden="1" x14ac:dyDescent="0.2">
      <c r="A35" t="s">
        <v>331</v>
      </c>
      <c r="B35">
        <v>3</v>
      </c>
      <c r="G35">
        <v>3</v>
      </c>
      <c r="H35">
        <f t="shared" si="0"/>
        <v>3</v>
      </c>
      <c r="I35">
        <f t="shared" si="1"/>
        <v>0</v>
      </c>
    </row>
    <row r="36" spans="1:9" hidden="1" x14ac:dyDescent="0.2">
      <c r="A36" t="s">
        <v>3451</v>
      </c>
      <c r="C36">
        <v>1</v>
      </c>
      <c r="G36">
        <v>1</v>
      </c>
      <c r="H36">
        <f t="shared" si="0"/>
        <v>0</v>
      </c>
      <c r="I36">
        <f t="shared" si="1"/>
        <v>0</v>
      </c>
    </row>
    <row r="37" spans="1:9" hidden="1" x14ac:dyDescent="0.2">
      <c r="A37" t="s">
        <v>339</v>
      </c>
      <c r="B37">
        <v>1</v>
      </c>
      <c r="G37">
        <v>1</v>
      </c>
      <c r="H37">
        <f t="shared" si="0"/>
        <v>0</v>
      </c>
      <c r="I37">
        <f t="shared" si="1"/>
        <v>0</v>
      </c>
    </row>
    <row r="38" spans="1:9" hidden="1" x14ac:dyDescent="0.2">
      <c r="A38" t="s">
        <v>348</v>
      </c>
      <c r="E38">
        <v>1</v>
      </c>
      <c r="G38">
        <v>1</v>
      </c>
      <c r="H38">
        <f t="shared" si="0"/>
        <v>0</v>
      </c>
      <c r="I38">
        <f t="shared" si="1"/>
        <v>0</v>
      </c>
    </row>
    <row r="39" spans="1:9" hidden="1" x14ac:dyDescent="0.2">
      <c r="A39" t="s">
        <v>359</v>
      </c>
      <c r="B39">
        <v>1</v>
      </c>
      <c r="G39">
        <v>1</v>
      </c>
      <c r="H39">
        <f t="shared" si="0"/>
        <v>0</v>
      </c>
      <c r="I39">
        <f t="shared" si="1"/>
        <v>0</v>
      </c>
    </row>
    <row r="40" spans="1:9" hidden="1" x14ac:dyDescent="0.2">
      <c r="A40" t="s">
        <v>3459</v>
      </c>
      <c r="C40">
        <v>1</v>
      </c>
      <c r="G40">
        <v>1</v>
      </c>
      <c r="H40">
        <f t="shared" si="0"/>
        <v>0</v>
      </c>
      <c r="I40">
        <f t="shared" si="1"/>
        <v>0</v>
      </c>
    </row>
    <row r="41" spans="1:9" hidden="1" x14ac:dyDescent="0.2">
      <c r="A41" t="s">
        <v>3467</v>
      </c>
      <c r="C41">
        <v>1</v>
      </c>
      <c r="G41">
        <v>1</v>
      </c>
      <c r="H41">
        <f t="shared" si="0"/>
        <v>0</v>
      </c>
      <c r="I41">
        <f t="shared" si="1"/>
        <v>0</v>
      </c>
    </row>
    <row r="42" spans="1:9" hidden="1" x14ac:dyDescent="0.2">
      <c r="A42" t="s">
        <v>368</v>
      </c>
      <c r="B42">
        <v>1</v>
      </c>
      <c r="G42">
        <v>1</v>
      </c>
      <c r="H42">
        <f t="shared" si="0"/>
        <v>0</v>
      </c>
      <c r="I42">
        <f t="shared" si="1"/>
        <v>0</v>
      </c>
    </row>
    <row r="43" spans="1:9" hidden="1" x14ac:dyDescent="0.2">
      <c r="A43" t="s">
        <v>377</v>
      </c>
      <c r="B43">
        <v>2</v>
      </c>
      <c r="G43">
        <v>2</v>
      </c>
      <c r="H43">
        <f t="shared" si="0"/>
        <v>2</v>
      </c>
      <c r="I43">
        <f t="shared" si="1"/>
        <v>0</v>
      </c>
    </row>
    <row r="44" spans="1:9" hidden="1" x14ac:dyDescent="0.2">
      <c r="A44" t="s">
        <v>386</v>
      </c>
      <c r="B44">
        <v>1</v>
      </c>
      <c r="G44">
        <v>1</v>
      </c>
      <c r="H44">
        <f t="shared" si="0"/>
        <v>0</v>
      </c>
      <c r="I44">
        <f t="shared" si="1"/>
        <v>0</v>
      </c>
    </row>
    <row r="45" spans="1:9" hidden="1" x14ac:dyDescent="0.2">
      <c r="A45" t="s">
        <v>394</v>
      </c>
      <c r="B45">
        <v>1</v>
      </c>
      <c r="G45">
        <v>1</v>
      </c>
      <c r="H45">
        <f t="shared" si="0"/>
        <v>0</v>
      </c>
      <c r="I45">
        <f t="shared" si="1"/>
        <v>0</v>
      </c>
    </row>
    <row r="46" spans="1:9" hidden="1" x14ac:dyDescent="0.2">
      <c r="A46" t="s">
        <v>403</v>
      </c>
      <c r="B46">
        <v>2</v>
      </c>
      <c r="G46">
        <v>2</v>
      </c>
      <c r="H46">
        <f t="shared" si="0"/>
        <v>2</v>
      </c>
      <c r="I46">
        <f t="shared" si="1"/>
        <v>0</v>
      </c>
    </row>
    <row r="47" spans="1:9" hidden="1" x14ac:dyDescent="0.2">
      <c r="A47" t="s">
        <v>3475</v>
      </c>
      <c r="C47">
        <v>1</v>
      </c>
      <c r="G47">
        <v>1</v>
      </c>
      <c r="H47">
        <f t="shared" si="0"/>
        <v>0</v>
      </c>
      <c r="I47">
        <f t="shared" si="1"/>
        <v>0</v>
      </c>
    </row>
    <row r="48" spans="1:9" hidden="1" x14ac:dyDescent="0.2">
      <c r="A48" t="s">
        <v>410</v>
      </c>
      <c r="E48">
        <v>1</v>
      </c>
      <c r="G48">
        <v>1</v>
      </c>
      <c r="H48">
        <f t="shared" si="0"/>
        <v>0</v>
      </c>
      <c r="I48">
        <f t="shared" si="1"/>
        <v>0</v>
      </c>
    </row>
    <row r="49" spans="1:9" hidden="1" x14ac:dyDescent="0.2">
      <c r="A49" t="s">
        <v>418</v>
      </c>
      <c r="B49">
        <v>1</v>
      </c>
      <c r="G49">
        <v>1</v>
      </c>
      <c r="H49">
        <f t="shared" si="0"/>
        <v>0</v>
      </c>
      <c r="I49">
        <f t="shared" si="1"/>
        <v>0</v>
      </c>
    </row>
    <row r="50" spans="1:9" hidden="1" x14ac:dyDescent="0.2">
      <c r="A50" t="s">
        <v>427</v>
      </c>
      <c r="B50">
        <v>3</v>
      </c>
      <c r="G50">
        <v>3</v>
      </c>
      <c r="H50">
        <f t="shared" si="0"/>
        <v>3</v>
      </c>
      <c r="I50">
        <f t="shared" si="1"/>
        <v>0</v>
      </c>
    </row>
    <row r="51" spans="1:9" hidden="1" x14ac:dyDescent="0.2">
      <c r="A51" t="s">
        <v>3483</v>
      </c>
      <c r="C51">
        <v>1</v>
      </c>
      <c r="G51">
        <v>1</v>
      </c>
      <c r="H51">
        <f t="shared" si="0"/>
        <v>0</v>
      </c>
      <c r="I51">
        <f t="shared" si="1"/>
        <v>0</v>
      </c>
    </row>
    <row r="52" spans="1:9" hidden="1" x14ac:dyDescent="0.2">
      <c r="A52" t="s">
        <v>436</v>
      </c>
      <c r="E52">
        <v>3</v>
      </c>
      <c r="G52">
        <v>3</v>
      </c>
      <c r="H52">
        <f t="shared" si="0"/>
        <v>3</v>
      </c>
      <c r="I52">
        <f t="shared" si="1"/>
        <v>0</v>
      </c>
    </row>
    <row r="53" spans="1:9" hidden="1" x14ac:dyDescent="0.2">
      <c r="A53" t="s">
        <v>445</v>
      </c>
      <c r="B53">
        <v>1</v>
      </c>
      <c r="G53">
        <v>1</v>
      </c>
      <c r="H53">
        <f t="shared" si="0"/>
        <v>0</v>
      </c>
      <c r="I53">
        <f t="shared" si="1"/>
        <v>0</v>
      </c>
    </row>
    <row r="54" spans="1:9" hidden="1" x14ac:dyDescent="0.2">
      <c r="A54" t="s">
        <v>454</v>
      </c>
      <c r="B54">
        <v>1</v>
      </c>
      <c r="G54">
        <v>1</v>
      </c>
      <c r="H54">
        <f t="shared" si="0"/>
        <v>0</v>
      </c>
      <c r="I54">
        <f t="shared" si="1"/>
        <v>0</v>
      </c>
    </row>
    <row r="55" spans="1:9" hidden="1" x14ac:dyDescent="0.2">
      <c r="A55" t="s">
        <v>3490</v>
      </c>
      <c r="C55">
        <v>1</v>
      </c>
      <c r="G55">
        <v>1</v>
      </c>
      <c r="H55">
        <f t="shared" si="0"/>
        <v>0</v>
      </c>
      <c r="I55">
        <f t="shared" si="1"/>
        <v>0</v>
      </c>
    </row>
    <row r="56" spans="1:9" hidden="1" x14ac:dyDescent="0.2">
      <c r="A56" t="s">
        <v>463</v>
      </c>
      <c r="E56">
        <v>1</v>
      </c>
      <c r="G56">
        <v>1</v>
      </c>
      <c r="H56">
        <f t="shared" si="0"/>
        <v>0</v>
      </c>
      <c r="I56">
        <f t="shared" si="1"/>
        <v>0</v>
      </c>
    </row>
    <row r="57" spans="1:9" hidden="1" x14ac:dyDescent="0.2">
      <c r="A57" t="s">
        <v>474</v>
      </c>
      <c r="B57">
        <v>2</v>
      </c>
      <c r="G57">
        <v>2</v>
      </c>
      <c r="H57">
        <f t="shared" si="0"/>
        <v>2</v>
      </c>
      <c r="I57">
        <f t="shared" si="1"/>
        <v>0</v>
      </c>
    </row>
    <row r="58" spans="1:9" hidden="1" x14ac:dyDescent="0.2">
      <c r="A58" t="s">
        <v>484</v>
      </c>
      <c r="E58">
        <v>1</v>
      </c>
      <c r="G58">
        <v>1</v>
      </c>
      <c r="H58">
        <f t="shared" si="0"/>
        <v>0</v>
      </c>
      <c r="I58">
        <f t="shared" si="1"/>
        <v>0</v>
      </c>
    </row>
    <row r="59" spans="1:9" hidden="1" x14ac:dyDescent="0.2">
      <c r="A59" t="s">
        <v>495</v>
      </c>
      <c r="B59">
        <v>1</v>
      </c>
      <c r="G59">
        <v>1</v>
      </c>
      <c r="H59">
        <f t="shared" si="0"/>
        <v>0</v>
      </c>
      <c r="I59">
        <f t="shared" si="1"/>
        <v>0</v>
      </c>
    </row>
    <row r="60" spans="1:9" hidden="1" x14ac:dyDescent="0.2">
      <c r="A60" t="s">
        <v>508</v>
      </c>
      <c r="E60">
        <v>4</v>
      </c>
      <c r="G60">
        <v>4</v>
      </c>
      <c r="H60">
        <f t="shared" si="0"/>
        <v>4</v>
      </c>
      <c r="I60">
        <f t="shared" si="1"/>
        <v>0</v>
      </c>
    </row>
    <row r="61" spans="1:9" hidden="1" x14ac:dyDescent="0.2">
      <c r="A61" t="s">
        <v>520</v>
      </c>
      <c r="E61">
        <v>3</v>
      </c>
      <c r="G61">
        <v>3</v>
      </c>
      <c r="H61">
        <f t="shared" si="0"/>
        <v>3</v>
      </c>
      <c r="I61">
        <f t="shared" si="1"/>
        <v>0</v>
      </c>
    </row>
    <row r="62" spans="1:9" hidden="1" x14ac:dyDescent="0.2">
      <c r="A62" t="s">
        <v>531</v>
      </c>
      <c r="E62">
        <v>1</v>
      </c>
      <c r="G62">
        <v>1</v>
      </c>
      <c r="H62">
        <f t="shared" si="0"/>
        <v>0</v>
      </c>
      <c r="I62">
        <f t="shared" si="1"/>
        <v>0</v>
      </c>
    </row>
    <row r="63" spans="1:9" hidden="1" x14ac:dyDescent="0.2">
      <c r="A63" t="s">
        <v>544</v>
      </c>
      <c r="B63">
        <v>2</v>
      </c>
      <c r="G63">
        <v>2</v>
      </c>
      <c r="H63">
        <f t="shared" si="0"/>
        <v>2</v>
      </c>
      <c r="I63">
        <f t="shared" si="1"/>
        <v>0</v>
      </c>
    </row>
    <row r="64" spans="1:9" hidden="1" x14ac:dyDescent="0.2">
      <c r="A64" t="s">
        <v>554</v>
      </c>
      <c r="E64">
        <v>1</v>
      </c>
      <c r="G64">
        <v>1</v>
      </c>
      <c r="H64">
        <f t="shared" si="0"/>
        <v>0</v>
      </c>
      <c r="I64">
        <f t="shared" si="1"/>
        <v>0</v>
      </c>
    </row>
    <row r="65" spans="1:9" hidden="1" x14ac:dyDescent="0.2">
      <c r="A65" t="s">
        <v>3497</v>
      </c>
      <c r="C65">
        <v>1</v>
      </c>
      <c r="G65">
        <v>1</v>
      </c>
      <c r="H65">
        <f t="shared" si="0"/>
        <v>0</v>
      </c>
      <c r="I65">
        <f t="shared" si="1"/>
        <v>0</v>
      </c>
    </row>
    <row r="66" spans="1:9" hidden="1" x14ac:dyDescent="0.2">
      <c r="A66" t="s">
        <v>3505</v>
      </c>
      <c r="C66">
        <v>1</v>
      </c>
      <c r="G66">
        <v>1</v>
      </c>
      <c r="H66">
        <f t="shared" ref="H66:H129" si="2">IF(G66=1, 0, MAX(B66:F66))</f>
        <v>0</v>
      </c>
      <c r="I66">
        <f t="shared" ref="I66:I129" si="3">IF(G66=1, 0, MAX(B66:F66)-G66)</f>
        <v>0</v>
      </c>
    </row>
    <row r="67" spans="1:9" hidden="1" x14ac:dyDescent="0.2">
      <c r="A67" t="s">
        <v>566</v>
      </c>
      <c r="E67">
        <v>2</v>
      </c>
      <c r="G67">
        <v>2</v>
      </c>
      <c r="H67">
        <f t="shared" si="2"/>
        <v>2</v>
      </c>
      <c r="I67">
        <f t="shared" si="3"/>
        <v>0</v>
      </c>
    </row>
    <row r="68" spans="1:9" hidden="1" x14ac:dyDescent="0.2">
      <c r="A68" t="s">
        <v>577</v>
      </c>
      <c r="B68">
        <v>2</v>
      </c>
      <c r="G68">
        <v>2</v>
      </c>
      <c r="H68">
        <f t="shared" si="2"/>
        <v>2</v>
      </c>
      <c r="I68">
        <f t="shared" si="3"/>
        <v>0</v>
      </c>
    </row>
    <row r="69" spans="1:9" hidden="1" x14ac:dyDescent="0.2">
      <c r="A69" t="s">
        <v>586</v>
      </c>
      <c r="B69">
        <v>1</v>
      </c>
      <c r="G69">
        <v>1</v>
      </c>
      <c r="H69">
        <f t="shared" si="2"/>
        <v>0</v>
      </c>
      <c r="I69">
        <f t="shared" si="3"/>
        <v>0</v>
      </c>
    </row>
    <row r="70" spans="1:9" hidden="1" x14ac:dyDescent="0.2">
      <c r="A70" t="s">
        <v>3511</v>
      </c>
      <c r="C70">
        <v>1</v>
      </c>
      <c r="G70">
        <v>1</v>
      </c>
      <c r="H70">
        <f t="shared" si="2"/>
        <v>0</v>
      </c>
      <c r="I70">
        <f t="shared" si="3"/>
        <v>0</v>
      </c>
    </row>
    <row r="71" spans="1:9" x14ac:dyDescent="0.2">
      <c r="A71" s="6" t="s">
        <v>594</v>
      </c>
      <c r="B71" s="6">
        <v>2</v>
      </c>
      <c r="C71" s="6"/>
      <c r="D71" s="6">
        <v>1</v>
      </c>
      <c r="E71" s="6"/>
      <c r="F71" s="6"/>
      <c r="G71" s="6">
        <v>3</v>
      </c>
      <c r="H71" s="6">
        <f t="shared" si="2"/>
        <v>2</v>
      </c>
      <c r="I71" s="6">
        <f t="shared" si="3"/>
        <v>-1</v>
      </c>
    </row>
    <row r="72" spans="1:9" hidden="1" x14ac:dyDescent="0.2">
      <c r="A72" t="s">
        <v>3518</v>
      </c>
      <c r="C72">
        <v>1</v>
      </c>
      <c r="G72">
        <v>1</v>
      </c>
      <c r="H72">
        <f t="shared" si="2"/>
        <v>0</v>
      </c>
      <c r="I72">
        <f t="shared" si="3"/>
        <v>0</v>
      </c>
    </row>
    <row r="73" spans="1:9" x14ac:dyDescent="0.2">
      <c r="A73" s="6" t="s">
        <v>604</v>
      </c>
      <c r="B73" s="6">
        <v>3</v>
      </c>
      <c r="C73" s="6"/>
      <c r="D73" s="6"/>
      <c r="E73" s="6">
        <v>1</v>
      </c>
      <c r="F73" s="6"/>
      <c r="G73" s="6">
        <v>4</v>
      </c>
      <c r="H73" s="6">
        <f t="shared" si="2"/>
        <v>3</v>
      </c>
      <c r="I73" s="6">
        <f t="shared" si="3"/>
        <v>-1</v>
      </c>
    </row>
    <row r="74" spans="1:9" hidden="1" x14ac:dyDescent="0.2">
      <c r="A74" t="s">
        <v>3525</v>
      </c>
      <c r="C74">
        <v>1</v>
      </c>
      <c r="G74">
        <v>1</v>
      </c>
      <c r="H74">
        <f t="shared" si="2"/>
        <v>0</v>
      </c>
      <c r="I74">
        <f t="shared" si="3"/>
        <v>0</v>
      </c>
    </row>
    <row r="75" spans="1:9" hidden="1" x14ac:dyDescent="0.2">
      <c r="A75" t="s">
        <v>615</v>
      </c>
      <c r="B75">
        <v>1</v>
      </c>
      <c r="G75">
        <v>1</v>
      </c>
      <c r="H75">
        <f t="shared" si="2"/>
        <v>0</v>
      </c>
      <c r="I75">
        <f t="shared" si="3"/>
        <v>0</v>
      </c>
    </row>
    <row r="76" spans="1:9" hidden="1" x14ac:dyDescent="0.2">
      <c r="A76" t="s">
        <v>628</v>
      </c>
      <c r="B76">
        <v>1</v>
      </c>
      <c r="G76">
        <v>1</v>
      </c>
      <c r="H76">
        <f t="shared" si="2"/>
        <v>0</v>
      </c>
      <c r="I76">
        <f t="shared" si="3"/>
        <v>0</v>
      </c>
    </row>
    <row r="77" spans="1:9" hidden="1" x14ac:dyDescent="0.2">
      <c r="A77" t="s">
        <v>3533</v>
      </c>
      <c r="C77">
        <v>1</v>
      </c>
      <c r="G77">
        <v>1</v>
      </c>
      <c r="H77">
        <f t="shared" si="2"/>
        <v>0</v>
      </c>
      <c r="I77">
        <f t="shared" si="3"/>
        <v>0</v>
      </c>
    </row>
    <row r="78" spans="1:9" hidden="1" x14ac:dyDescent="0.2">
      <c r="A78" t="s">
        <v>637</v>
      </c>
      <c r="B78">
        <v>1</v>
      </c>
      <c r="G78">
        <v>1</v>
      </c>
      <c r="H78">
        <f t="shared" si="2"/>
        <v>0</v>
      </c>
      <c r="I78">
        <f t="shared" si="3"/>
        <v>0</v>
      </c>
    </row>
    <row r="79" spans="1:9" hidden="1" x14ac:dyDescent="0.2">
      <c r="A79" t="s">
        <v>646</v>
      </c>
      <c r="B79">
        <v>2</v>
      </c>
      <c r="G79">
        <v>2</v>
      </c>
      <c r="H79">
        <f t="shared" si="2"/>
        <v>2</v>
      </c>
      <c r="I79">
        <f t="shared" si="3"/>
        <v>0</v>
      </c>
    </row>
    <row r="80" spans="1:9" hidden="1" x14ac:dyDescent="0.2">
      <c r="A80" t="s">
        <v>3368</v>
      </c>
      <c r="C80">
        <v>2</v>
      </c>
      <c r="G80">
        <v>2</v>
      </c>
      <c r="H80">
        <f t="shared" si="2"/>
        <v>2</v>
      </c>
      <c r="I80">
        <f t="shared" si="3"/>
        <v>0</v>
      </c>
    </row>
    <row r="81" spans="1:9" hidden="1" x14ac:dyDescent="0.2">
      <c r="A81" t="s">
        <v>655</v>
      </c>
      <c r="B81">
        <v>1</v>
      </c>
      <c r="G81">
        <v>1</v>
      </c>
      <c r="H81">
        <f t="shared" si="2"/>
        <v>0</v>
      </c>
      <c r="I81">
        <f t="shared" si="3"/>
        <v>0</v>
      </c>
    </row>
    <row r="82" spans="1:9" hidden="1" x14ac:dyDescent="0.2">
      <c r="A82" t="s">
        <v>662</v>
      </c>
      <c r="B82">
        <v>1</v>
      </c>
      <c r="G82">
        <v>1</v>
      </c>
      <c r="H82">
        <f t="shared" si="2"/>
        <v>0</v>
      </c>
      <c r="I82">
        <f t="shared" si="3"/>
        <v>0</v>
      </c>
    </row>
    <row r="83" spans="1:9" x14ac:dyDescent="0.2">
      <c r="A83" s="6" t="s">
        <v>671</v>
      </c>
      <c r="B83" s="6">
        <v>3</v>
      </c>
      <c r="C83" s="6"/>
      <c r="D83" s="6"/>
      <c r="E83" s="6">
        <v>1</v>
      </c>
      <c r="F83" s="6"/>
      <c r="G83" s="6">
        <v>4</v>
      </c>
      <c r="H83" s="6">
        <f t="shared" si="2"/>
        <v>3</v>
      </c>
      <c r="I83" s="6">
        <f t="shared" si="3"/>
        <v>-1</v>
      </c>
    </row>
    <row r="84" spans="1:9" hidden="1" x14ac:dyDescent="0.2">
      <c r="A84" t="s">
        <v>681</v>
      </c>
      <c r="E84">
        <v>1</v>
      </c>
      <c r="G84">
        <v>1</v>
      </c>
      <c r="H84">
        <f t="shared" si="2"/>
        <v>0</v>
      </c>
      <c r="I84">
        <f t="shared" si="3"/>
        <v>0</v>
      </c>
    </row>
    <row r="85" spans="1:9" hidden="1" x14ac:dyDescent="0.2">
      <c r="A85" t="s">
        <v>691</v>
      </c>
      <c r="B85">
        <v>1</v>
      </c>
      <c r="G85">
        <v>1</v>
      </c>
      <c r="H85">
        <f t="shared" si="2"/>
        <v>0</v>
      </c>
      <c r="I85">
        <f t="shared" si="3"/>
        <v>0</v>
      </c>
    </row>
    <row r="86" spans="1:9" hidden="1" x14ac:dyDescent="0.2">
      <c r="A86" t="s">
        <v>698</v>
      </c>
      <c r="B86">
        <v>1</v>
      </c>
      <c r="G86">
        <v>1</v>
      </c>
      <c r="H86">
        <f t="shared" si="2"/>
        <v>0</v>
      </c>
      <c r="I86">
        <f t="shared" si="3"/>
        <v>0</v>
      </c>
    </row>
    <row r="87" spans="1:9" hidden="1" x14ac:dyDescent="0.2">
      <c r="A87" t="s">
        <v>706</v>
      </c>
      <c r="B87">
        <v>1</v>
      </c>
      <c r="G87">
        <v>1</v>
      </c>
      <c r="H87">
        <f t="shared" si="2"/>
        <v>0</v>
      </c>
      <c r="I87">
        <f t="shared" si="3"/>
        <v>0</v>
      </c>
    </row>
    <row r="88" spans="1:9" hidden="1" x14ac:dyDescent="0.2">
      <c r="A88" t="s">
        <v>715</v>
      </c>
      <c r="E88">
        <v>2</v>
      </c>
      <c r="G88">
        <v>2</v>
      </c>
      <c r="H88">
        <f t="shared" si="2"/>
        <v>2</v>
      </c>
      <c r="I88">
        <f t="shared" si="3"/>
        <v>0</v>
      </c>
    </row>
    <row r="89" spans="1:9" hidden="1" x14ac:dyDescent="0.2">
      <c r="A89" t="s">
        <v>726</v>
      </c>
      <c r="B89">
        <v>3</v>
      </c>
      <c r="G89">
        <v>3</v>
      </c>
      <c r="H89">
        <f t="shared" si="2"/>
        <v>3</v>
      </c>
      <c r="I89">
        <f t="shared" si="3"/>
        <v>0</v>
      </c>
    </row>
    <row r="90" spans="1:9" hidden="1" x14ac:dyDescent="0.2">
      <c r="A90" t="s">
        <v>737</v>
      </c>
      <c r="D90">
        <v>1</v>
      </c>
      <c r="G90">
        <v>1</v>
      </c>
      <c r="H90">
        <f t="shared" si="2"/>
        <v>0</v>
      </c>
      <c r="I90">
        <f t="shared" si="3"/>
        <v>0</v>
      </c>
    </row>
    <row r="91" spans="1:9" hidden="1" x14ac:dyDescent="0.2">
      <c r="A91" t="s">
        <v>746</v>
      </c>
      <c r="E91">
        <v>1</v>
      </c>
      <c r="G91">
        <v>1</v>
      </c>
      <c r="H91">
        <f t="shared" si="2"/>
        <v>0</v>
      </c>
      <c r="I91">
        <f t="shared" si="3"/>
        <v>0</v>
      </c>
    </row>
    <row r="92" spans="1:9" hidden="1" x14ac:dyDescent="0.2">
      <c r="A92" t="s">
        <v>760</v>
      </c>
      <c r="E92">
        <v>1</v>
      </c>
      <c r="G92">
        <v>1</v>
      </c>
      <c r="H92">
        <f t="shared" si="2"/>
        <v>0</v>
      </c>
      <c r="I92">
        <f t="shared" si="3"/>
        <v>0</v>
      </c>
    </row>
    <row r="93" spans="1:9" hidden="1" x14ac:dyDescent="0.2">
      <c r="A93" t="s">
        <v>767</v>
      </c>
      <c r="B93">
        <v>1</v>
      </c>
      <c r="G93">
        <v>1</v>
      </c>
      <c r="H93">
        <f t="shared" si="2"/>
        <v>0</v>
      </c>
      <c r="I93">
        <f t="shared" si="3"/>
        <v>0</v>
      </c>
    </row>
    <row r="94" spans="1:9" hidden="1" x14ac:dyDescent="0.2">
      <c r="A94" t="s">
        <v>775</v>
      </c>
      <c r="E94">
        <v>1</v>
      </c>
      <c r="G94">
        <v>1</v>
      </c>
      <c r="H94">
        <f t="shared" si="2"/>
        <v>0</v>
      </c>
      <c r="I94">
        <f t="shared" si="3"/>
        <v>0</v>
      </c>
    </row>
    <row r="95" spans="1:9" hidden="1" x14ac:dyDescent="0.2">
      <c r="A95" t="s">
        <v>786</v>
      </c>
      <c r="B95">
        <v>1</v>
      </c>
      <c r="G95">
        <v>1</v>
      </c>
      <c r="H95">
        <f t="shared" si="2"/>
        <v>0</v>
      </c>
      <c r="I95">
        <f t="shared" si="3"/>
        <v>0</v>
      </c>
    </row>
    <row r="96" spans="1:9" x14ac:dyDescent="0.2">
      <c r="A96" s="6" t="s">
        <v>796</v>
      </c>
      <c r="B96" s="6">
        <v>1</v>
      </c>
      <c r="C96" s="6"/>
      <c r="D96" s="6"/>
      <c r="E96" s="6">
        <v>1</v>
      </c>
      <c r="F96" s="6"/>
      <c r="G96" s="6">
        <v>2</v>
      </c>
      <c r="H96" s="6">
        <f t="shared" si="2"/>
        <v>1</v>
      </c>
      <c r="I96" s="6">
        <f t="shared" si="3"/>
        <v>-1</v>
      </c>
    </row>
    <row r="97" spans="1:9" hidden="1" x14ac:dyDescent="0.2">
      <c r="A97" t="s">
        <v>3540</v>
      </c>
      <c r="C97">
        <v>1</v>
      </c>
      <c r="G97">
        <v>1</v>
      </c>
      <c r="H97">
        <f t="shared" si="2"/>
        <v>0</v>
      </c>
      <c r="I97">
        <f t="shared" si="3"/>
        <v>0</v>
      </c>
    </row>
    <row r="98" spans="1:9" hidden="1" x14ac:dyDescent="0.2">
      <c r="A98" t="s">
        <v>3550</v>
      </c>
      <c r="C98">
        <v>1</v>
      </c>
      <c r="G98">
        <v>1</v>
      </c>
      <c r="H98">
        <f t="shared" si="2"/>
        <v>0</v>
      </c>
      <c r="I98">
        <f t="shared" si="3"/>
        <v>0</v>
      </c>
    </row>
    <row r="99" spans="1:9" hidden="1" x14ac:dyDescent="0.2">
      <c r="A99" t="s">
        <v>806</v>
      </c>
      <c r="B99">
        <v>1</v>
      </c>
      <c r="G99">
        <v>1</v>
      </c>
      <c r="H99">
        <f t="shared" si="2"/>
        <v>0</v>
      </c>
      <c r="I99">
        <f t="shared" si="3"/>
        <v>0</v>
      </c>
    </row>
    <row r="100" spans="1:9" hidden="1" x14ac:dyDescent="0.2">
      <c r="A100" t="s">
        <v>818</v>
      </c>
      <c r="H100">
        <f t="shared" si="2"/>
        <v>0</v>
      </c>
      <c r="I100">
        <f t="shared" si="3"/>
        <v>0</v>
      </c>
    </row>
    <row r="101" spans="1:9" hidden="1" x14ac:dyDescent="0.2">
      <c r="A101" t="s">
        <v>827</v>
      </c>
      <c r="E101">
        <v>1</v>
      </c>
      <c r="G101">
        <v>1</v>
      </c>
      <c r="H101">
        <f t="shared" si="2"/>
        <v>0</v>
      </c>
      <c r="I101">
        <f t="shared" si="3"/>
        <v>0</v>
      </c>
    </row>
    <row r="102" spans="1:9" hidden="1" x14ac:dyDescent="0.2">
      <c r="A102" t="s">
        <v>835</v>
      </c>
      <c r="B102">
        <v>2</v>
      </c>
      <c r="G102">
        <v>2</v>
      </c>
      <c r="H102">
        <f t="shared" si="2"/>
        <v>2</v>
      </c>
      <c r="I102">
        <f t="shared" si="3"/>
        <v>0</v>
      </c>
    </row>
    <row r="103" spans="1:9" hidden="1" x14ac:dyDescent="0.2">
      <c r="A103" t="s">
        <v>844</v>
      </c>
      <c r="B103">
        <v>1</v>
      </c>
      <c r="G103">
        <v>1</v>
      </c>
      <c r="H103">
        <f t="shared" si="2"/>
        <v>0</v>
      </c>
      <c r="I103">
        <f t="shared" si="3"/>
        <v>0</v>
      </c>
    </row>
    <row r="104" spans="1:9" hidden="1" x14ac:dyDescent="0.2">
      <c r="A104" t="s">
        <v>852</v>
      </c>
      <c r="E104">
        <v>1</v>
      </c>
      <c r="G104">
        <v>1</v>
      </c>
      <c r="H104">
        <f t="shared" si="2"/>
        <v>0</v>
      </c>
      <c r="I104">
        <f t="shared" si="3"/>
        <v>0</v>
      </c>
    </row>
    <row r="105" spans="1:9" hidden="1" x14ac:dyDescent="0.2">
      <c r="A105" t="s">
        <v>3558</v>
      </c>
      <c r="C105">
        <v>1</v>
      </c>
      <c r="G105">
        <v>1</v>
      </c>
      <c r="H105">
        <f t="shared" si="2"/>
        <v>0</v>
      </c>
      <c r="I105">
        <f t="shared" si="3"/>
        <v>0</v>
      </c>
    </row>
    <row r="106" spans="1:9" hidden="1" x14ac:dyDescent="0.2">
      <c r="A106" t="s">
        <v>862</v>
      </c>
      <c r="E106">
        <v>4</v>
      </c>
      <c r="G106">
        <v>4</v>
      </c>
      <c r="H106">
        <f t="shared" si="2"/>
        <v>4</v>
      </c>
      <c r="I106">
        <f t="shared" si="3"/>
        <v>0</v>
      </c>
    </row>
    <row r="107" spans="1:9" hidden="1" x14ac:dyDescent="0.2">
      <c r="A107" t="s">
        <v>878</v>
      </c>
      <c r="E107">
        <v>1</v>
      </c>
      <c r="G107">
        <v>1</v>
      </c>
      <c r="H107">
        <f t="shared" si="2"/>
        <v>0</v>
      </c>
      <c r="I107">
        <f t="shared" si="3"/>
        <v>0</v>
      </c>
    </row>
    <row r="108" spans="1:9" hidden="1" x14ac:dyDescent="0.2">
      <c r="A108" t="s">
        <v>888</v>
      </c>
      <c r="E108">
        <v>1</v>
      </c>
      <c r="G108">
        <v>1</v>
      </c>
      <c r="H108">
        <f t="shared" si="2"/>
        <v>0</v>
      </c>
      <c r="I108">
        <f t="shared" si="3"/>
        <v>0</v>
      </c>
    </row>
    <row r="109" spans="1:9" hidden="1" x14ac:dyDescent="0.2">
      <c r="A109" t="s">
        <v>3566</v>
      </c>
      <c r="C109">
        <v>1</v>
      </c>
      <c r="G109">
        <v>1</v>
      </c>
      <c r="H109">
        <f t="shared" si="2"/>
        <v>0</v>
      </c>
      <c r="I109">
        <f t="shared" si="3"/>
        <v>0</v>
      </c>
    </row>
    <row r="110" spans="1:9" hidden="1" x14ac:dyDescent="0.2">
      <c r="A110" t="s">
        <v>3577</v>
      </c>
      <c r="C110">
        <v>1</v>
      </c>
      <c r="G110">
        <v>1</v>
      </c>
      <c r="H110">
        <f t="shared" si="2"/>
        <v>0</v>
      </c>
      <c r="I110">
        <f t="shared" si="3"/>
        <v>0</v>
      </c>
    </row>
    <row r="111" spans="1:9" hidden="1" x14ac:dyDescent="0.2">
      <c r="A111" t="s">
        <v>903</v>
      </c>
      <c r="B111">
        <v>1</v>
      </c>
      <c r="G111">
        <v>1</v>
      </c>
      <c r="H111">
        <f t="shared" si="2"/>
        <v>0</v>
      </c>
      <c r="I111">
        <f t="shared" si="3"/>
        <v>0</v>
      </c>
    </row>
    <row r="112" spans="1:9" hidden="1" x14ac:dyDescent="0.2">
      <c r="A112" t="s">
        <v>3588</v>
      </c>
      <c r="C112">
        <v>1</v>
      </c>
      <c r="G112">
        <v>1</v>
      </c>
      <c r="H112">
        <f t="shared" si="2"/>
        <v>0</v>
      </c>
      <c r="I112">
        <f t="shared" si="3"/>
        <v>0</v>
      </c>
    </row>
    <row r="113" spans="1:9" hidden="1" x14ac:dyDescent="0.2">
      <c r="A113" t="s">
        <v>914</v>
      </c>
      <c r="B113">
        <v>1</v>
      </c>
      <c r="G113">
        <v>1</v>
      </c>
      <c r="H113">
        <f t="shared" si="2"/>
        <v>0</v>
      </c>
      <c r="I113">
        <f t="shared" si="3"/>
        <v>0</v>
      </c>
    </row>
    <row r="114" spans="1:9" hidden="1" x14ac:dyDescent="0.2">
      <c r="A114" t="s">
        <v>920</v>
      </c>
      <c r="B114">
        <v>1</v>
      </c>
      <c r="G114">
        <v>1</v>
      </c>
      <c r="H114">
        <f t="shared" si="2"/>
        <v>0</v>
      </c>
      <c r="I114">
        <f t="shared" si="3"/>
        <v>0</v>
      </c>
    </row>
    <row r="115" spans="1:9" hidden="1" x14ac:dyDescent="0.2">
      <c r="A115" t="s">
        <v>3596</v>
      </c>
      <c r="C115">
        <v>1</v>
      </c>
      <c r="G115">
        <v>1</v>
      </c>
      <c r="H115">
        <f t="shared" si="2"/>
        <v>0</v>
      </c>
      <c r="I115">
        <f t="shared" si="3"/>
        <v>0</v>
      </c>
    </row>
    <row r="116" spans="1:9" hidden="1" x14ac:dyDescent="0.2">
      <c r="A116" t="s">
        <v>3376</v>
      </c>
      <c r="C116">
        <v>2</v>
      </c>
      <c r="G116">
        <v>2</v>
      </c>
      <c r="H116">
        <f t="shared" si="2"/>
        <v>2</v>
      </c>
      <c r="I116">
        <f t="shared" si="3"/>
        <v>0</v>
      </c>
    </row>
    <row r="117" spans="1:9" hidden="1" x14ac:dyDescent="0.2">
      <c r="A117" t="s">
        <v>932</v>
      </c>
      <c r="B117">
        <v>1</v>
      </c>
      <c r="G117">
        <v>1</v>
      </c>
      <c r="H117">
        <f t="shared" si="2"/>
        <v>0</v>
      </c>
      <c r="I117">
        <f t="shared" si="3"/>
        <v>0</v>
      </c>
    </row>
    <row r="118" spans="1:9" hidden="1" x14ac:dyDescent="0.2">
      <c r="A118" t="s">
        <v>941</v>
      </c>
      <c r="B118">
        <v>2</v>
      </c>
      <c r="G118">
        <v>2</v>
      </c>
      <c r="H118">
        <f t="shared" si="2"/>
        <v>2</v>
      </c>
      <c r="I118">
        <f t="shared" si="3"/>
        <v>0</v>
      </c>
    </row>
    <row r="119" spans="1:9" hidden="1" x14ac:dyDescent="0.2">
      <c r="A119" t="s">
        <v>3604</v>
      </c>
      <c r="C119">
        <v>1</v>
      </c>
      <c r="G119">
        <v>1</v>
      </c>
      <c r="H119">
        <f t="shared" si="2"/>
        <v>0</v>
      </c>
      <c r="I119">
        <f t="shared" si="3"/>
        <v>0</v>
      </c>
    </row>
    <row r="120" spans="1:9" hidden="1" x14ac:dyDescent="0.2">
      <c r="A120" t="s">
        <v>950</v>
      </c>
      <c r="B120">
        <v>1</v>
      </c>
      <c r="G120">
        <v>1</v>
      </c>
      <c r="H120">
        <f t="shared" si="2"/>
        <v>0</v>
      </c>
      <c r="I120">
        <f t="shared" si="3"/>
        <v>0</v>
      </c>
    </row>
    <row r="121" spans="1:9" hidden="1" x14ac:dyDescent="0.2">
      <c r="A121" t="s">
        <v>3612</v>
      </c>
      <c r="C121">
        <v>1</v>
      </c>
      <c r="G121">
        <v>1</v>
      </c>
      <c r="H121">
        <f t="shared" si="2"/>
        <v>0</v>
      </c>
      <c r="I121">
        <f t="shared" si="3"/>
        <v>0</v>
      </c>
    </row>
    <row r="122" spans="1:9" hidden="1" x14ac:dyDescent="0.2">
      <c r="A122" t="s">
        <v>957</v>
      </c>
      <c r="B122">
        <v>1</v>
      </c>
      <c r="G122">
        <v>1</v>
      </c>
      <c r="H122">
        <f t="shared" si="2"/>
        <v>0</v>
      </c>
      <c r="I122">
        <f t="shared" si="3"/>
        <v>0</v>
      </c>
    </row>
    <row r="123" spans="1:9" hidden="1" x14ac:dyDescent="0.2">
      <c r="A123" t="s">
        <v>3619</v>
      </c>
      <c r="C123">
        <v>1</v>
      </c>
      <c r="G123">
        <v>1</v>
      </c>
      <c r="H123">
        <f t="shared" si="2"/>
        <v>0</v>
      </c>
      <c r="I123">
        <f t="shared" si="3"/>
        <v>0</v>
      </c>
    </row>
    <row r="124" spans="1:9" hidden="1" x14ac:dyDescent="0.2">
      <c r="A124" t="s">
        <v>962</v>
      </c>
      <c r="B124">
        <v>1</v>
      </c>
      <c r="G124">
        <v>1</v>
      </c>
      <c r="H124">
        <f t="shared" si="2"/>
        <v>0</v>
      </c>
      <c r="I124">
        <f t="shared" si="3"/>
        <v>0</v>
      </c>
    </row>
    <row r="125" spans="1:9" hidden="1" x14ac:dyDescent="0.2">
      <c r="A125" t="s">
        <v>3625</v>
      </c>
      <c r="C125">
        <v>1</v>
      </c>
      <c r="G125">
        <v>1</v>
      </c>
      <c r="H125">
        <f t="shared" si="2"/>
        <v>0</v>
      </c>
      <c r="I125">
        <f t="shared" si="3"/>
        <v>0</v>
      </c>
    </row>
    <row r="126" spans="1:9" hidden="1" x14ac:dyDescent="0.2">
      <c r="A126" t="s">
        <v>971</v>
      </c>
      <c r="E126">
        <v>1</v>
      </c>
      <c r="G126">
        <v>1</v>
      </c>
      <c r="H126">
        <f t="shared" si="2"/>
        <v>0</v>
      </c>
      <c r="I126">
        <f t="shared" si="3"/>
        <v>0</v>
      </c>
    </row>
    <row r="127" spans="1:9" hidden="1" x14ac:dyDescent="0.2">
      <c r="A127" t="s">
        <v>3637</v>
      </c>
      <c r="C127">
        <v>1</v>
      </c>
      <c r="G127">
        <v>1</v>
      </c>
      <c r="H127">
        <f t="shared" si="2"/>
        <v>0</v>
      </c>
      <c r="I127">
        <f t="shared" si="3"/>
        <v>0</v>
      </c>
    </row>
    <row r="128" spans="1:9" hidden="1" x14ac:dyDescent="0.2">
      <c r="A128" t="s">
        <v>981</v>
      </c>
      <c r="B128">
        <v>1</v>
      </c>
      <c r="G128">
        <v>1</v>
      </c>
      <c r="H128">
        <f t="shared" si="2"/>
        <v>0</v>
      </c>
      <c r="I128">
        <f t="shared" si="3"/>
        <v>0</v>
      </c>
    </row>
    <row r="129" spans="1:9" hidden="1" x14ac:dyDescent="0.2">
      <c r="A129" t="s">
        <v>994</v>
      </c>
      <c r="B129">
        <v>1</v>
      </c>
      <c r="G129">
        <v>1</v>
      </c>
      <c r="H129">
        <f t="shared" si="2"/>
        <v>0</v>
      </c>
      <c r="I129">
        <f t="shared" si="3"/>
        <v>0</v>
      </c>
    </row>
    <row r="130" spans="1:9" hidden="1" x14ac:dyDescent="0.2">
      <c r="A130" t="s">
        <v>3644</v>
      </c>
      <c r="C130">
        <v>1</v>
      </c>
      <c r="G130">
        <v>1</v>
      </c>
      <c r="H130">
        <f t="shared" ref="H130:H193" si="4">IF(G130=1, 0, MAX(B130:F130))</f>
        <v>0</v>
      </c>
      <c r="I130">
        <f t="shared" ref="I130:I193" si="5">IF(G130=1, 0, MAX(B130:F130)-G130)</f>
        <v>0</v>
      </c>
    </row>
    <row r="131" spans="1:9" hidden="1" x14ac:dyDescent="0.2">
      <c r="A131" t="s">
        <v>1006</v>
      </c>
      <c r="E131">
        <v>1</v>
      </c>
      <c r="G131">
        <v>1</v>
      </c>
      <c r="H131">
        <f t="shared" si="4"/>
        <v>0</v>
      </c>
      <c r="I131">
        <f t="shared" si="5"/>
        <v>0</v>
      </c>
    </row>
    <row r="132" spans="1:9" hidden="1" x14ac:dyDescent="0.2">
      <c r="A132" t="s">
        <v>1015</v>
      </c>
      <c r="D132">
        <v>1</v>
      </c>
      <c r="G132">
        <v>1</v>
      </c>
      <c r="H132">
        <f t="shared" si="4"/>
        <v>0</v>
      </c>
      <c r="I132">
        <f t="shared" si="5"/>
        <v>0</v>
      </c>
    </row>
    <row r="133" spans="1:9" hidden="1" x14ac:dyDescent="0.2">
      <c r="A133" t="s">
        <v>1026</v>
      </c>
      <c r="B133">
        <v>1</v>
      </c>
      <c r="G133">
        <v>1</v>
      </c>
      <c r="H133">
        <f t="shared" si="4"/>
        <v>0</v>
      </c>
      <c r="I133">
        <f t="shared" si="5"/>
        <v>0</v>
      </c>
    </row>
    <row r="134" spans="1:9" hidden="1" x14ac:dyDescent="0.2">
      <c r="A134" t="s">
        <v>1033</v>
      </c>
      <c r="B134">
        <v>2</v>
      </c>
      <c r="G134">
        <v>2</v>
      </c>
      <c r="H134">
        <f t="shared" si="4"/>
        <v>2</v>
      </c>
      <c r="I134">
        <f t="shared" si="5"/>
        <v>0</v>
      </c>
    </row>
    <row r="135" spans="1:9" x14ac:dyDescent="0.2">
      <c r="A135" s="6" t="s">
        <v>1043</v>
      </c>
      <c r="B135" s="6">
        <v>1</v>
      </c>
      <c r="C135" s="6"/>
      <c r="D135" s="6">
        <v>2</v>
      </c>
      <c r="E135" s="6">
        <v>1</v>
      </c>
      <c r="F135" s="6"/>
      <c r="G135" s="6">
        <v>4</v>
      </c>
      <c r="H135" s="6">
        <f t="shared" si="4"/>
        <v>2</v>
      </c>
      <c r="I135" s="6">
        <f t="shared" si="5"/>
        <v>-2</v>
      </c>
    </row>
    <row r="136" spans="1:9" hidden="1" x14ac:dyDescent="0.2">
      <c r="A136" t="s">
        <v>1054</v>
      </c>
      <c r="B136">
        <v>1</v>
      </c>
      <c r="G136">
        <v>1</v>
      </c>
      <c r="H136">
        <f t="shared" si="4"/>
        <v>0</v>
      </c>
      <c r="I136">
        <f t="shared" si="5"/>
        <v>0</v>
      </c>
    </row>
    <row r="137" spans="1:9" hidden="1" x14ac:dyDescent="0.2">
      <c r="A137" t="s">
        <v>1062</v>
      </c>
      <c r="B137">
        <v>1</v>
      </c>
      <c r="G137">
        <v>1</v>
      </c>
      <c r="H137">
        <f t="shared" si="4"/>
        <v>0</v>
      </c>
      <c r="I137">
        <f t="shared" si="5"/>
        <v>0</v>
      </c>
    </row>
    <row r="138" spans="1:9" x14ac:dyDescent="0.2">
      <c r="A138" s="6" t="s">
        <v>1070</v>
      </c>
      <c r="B138" s="6">
        <v>1</v>
      </c>
      <c r="C138" s="6"/>
      <c r="D138" s="6"/>
      <c r="E138" s="6">
        <v>1</v>
      </c>
      <c r="F138" s="6"/>
      <c r="G138" s="6">
        <v>2</v>
      </c>
      <c r="H138" s="6">
        <f t="shared" si="4"/>
        <v>1</v>
      </c>
      <c r="I138" s="6">
        <f t="shared" si="5"/>
        <v>-1</v>
      </c>
    </row>
    <row r="139" spans="1:9" hidden="1" x14ac:dyDescent="0.2">
      <c r="A139" t="s">
        <v>1081</v>
      </c>
      <c r="B139">
        <v>1</v>
      </c>
      <c r="G139">
        <v>1</v>
      </c>
      <c r="H139">
        <f t="shared" si="4"/>
        <v>0</v>
      </c>
      <c r="I139">
        <f t="shared" si="5"/>
        <v>0</v>
      </c>
    </row>
    <row r="140" spans="1:9" hidden="1" x14ac:dyDescent="0.2">
      <c r="A140" t="s">
        <v>1090</v>
      </c>
      <c r="B140">
        <v>1</v>
      </c>
      <c r="G140">
        <v>1</v>
      </c>
      <c r="H140">
        <f t="shared" si="4"/>
        <v>0</v>
      </c>
      <c r="I140">
        <f t="shared" si="5"/>
        <v>0</v>
      </c>
    </row>
    <row r="141" spans="1:9" hidden="1" x14ac:dyDescent="0.2">
      <c r="A141" t="s">
        <v>1100</v>
      </c>
      <c r="B141">
        <v>1</v>
      </c>
      <c r="G141">
        <v>1</v>
      </c>
      <c r="H141">
        <f t="shared" si="4"/>
        <v>0</v>
      </c>
      <c r="I141">
        <f t="shared" si="5"/>
        <v>0</v>
      </c>
    </row>
    <row r="142" spans="1:9" hidden="1" x14ac:dyDescent="0.2">
      <c r="A142" t="s">
        <v>3651</v>
      </c>
      <c r="C142">
        <v>1</v>
      </c>
      <c r="G142">
        <v>1</v>
      </c>
      <c r="H142">
        <f t="shared" si="4"/>
        <v>0</v>
      </c>
      <c r="I142">
        <f t="shared" si="5"/>
        <v>0</v>
      </c>
    </row>
    <row r="143" spans="1:9" x14ac:dyDescent="0.2">
      <c r="A143" s="6" t="s">
        <v>1111</v>
      </c>
      <c r="B143" s="6">
        <v>3</v>
      </c>
      <c r="C143" s="6"/>
      <c r="D143" s="6"/>
      <c r="E143" s="6">
        <v>1</v>
      </c>
      <c r="F143" s="6"/>
      <c r="G143" s="6">
        <v>4</v>
      </c>
      <c r="H143" s="6">
        <f t="shared" si="4"/>
        <v>3</v>
      </c>
      <c r="I143" s="6">
        <f t="shared" si="5"/>
        <v>-1</v>
      </c>
    </row>
    <row r="144" spans="1:9" hidden="1" x14ac:dyDescent="0.2">
      <c r="A144" t="s">
        <v>1126</v>
      </c>
      <c r="B144">
        <v>1</v>
      </c>
      <c r="G144">
        <v>1</v>
      </c>
      <c r="H144">
        <f t="shared" si="4"/>
        <v>0</v>
      </c>
      <c r="I144">
        <f t="shared" si="5"/>
        <v>0</v>
      </c>
    </row>
    <row r="145" spans="1:9" hidden="1" x14ac:dyDescent="0.2">
      <c r="A145" t="s">
        <v>1137</v>
      </c>
      <c r="B145">
        <v>1</v>
      </c>
      <c r="G145">
        <v>1</v>
      </c>
      <c r="H145">
        <f t="shared" si="4"/>
        <v>0</v>
      </c>
      <c r="I145">
        <f t="shared" si="5"/>
        <v>0</v>
      </c>
    </row>
    <row r="146" spans="1:9" hidden="1" x14ac:dyDescent="0.2">
      <c r="A146" t="s">
        <v>1149</v>
      </c>
      <c r="E146">
        <v>1</v>
      </c>
      <c r="G146">
        <v>1</v>
      </c>
      <c r="H146">
        <f t="shared" si="4"/>
        <v>0</v>
      </c>
      <c r="I146">
        <f t="shared" si="5"/>
        <v>0</v>
      </c>
    </row>
    <row r="147" spans="1:9" hidden="1" x14ac:dyDescent="0.2">
      <c r="A147" t="s">
        <v>1159</v>
      </c>
      <c r="B147">
        <v>2</v>
      </c>
      <c r="G147">
        <v>2</v>
      </c>
      <c r="H147">
        <f t="shared" si="4"/>
        <v>2</v>
      </c>
      <c r="I147">
        <f t="shared" si="5"/>
        <v>0</v>
      </c>
    </row>
    <row r="148" spans="1:9" hidden="1" x14ac:dyDescent="0.2">
      <c r="A148" t="s">
        <v>1168</v>
      </c>
      <c r="E148">
        <v>2</v>
      </c>
      <c r="G148">
        <v>2</v>
      </c>
      <c r="H148">
        <f t="shared" si="4"/>
        <v>2</v>
      </c>
      <c r="I148">
        <f t="shared" si="5"/>
        <v>0</v>
      </c>
    </row>
    <row r="149" spans="1:9" hidden="1" x14ac:dyDescent="0.2">
      <c r="A149" t="s">
        <v>1180</v>
      </c>
      <c r="E149">
        <v>1</v>
      </c>
      <c r="G149">
        <v>1</v>
      </c>
      <c r="H149">
        <f t="shared" si="4"/>
        <v>0</v>
      </c>
      <c r="I149">
        <f t="shared" si="5"/>
        <v>0</v>
      </c>
    </row>
    <row r="150" spans="1:9" hidden="1" x14ac:dyDescent="0.2">
      <c r="A150" t="s">
        <v>1190</v>
      </c>
      <c r="B150">
        <v>3</v>
      </c>
      <c r="G150">
        <v>3</v>
      </c>
      <c r="H150">
        <f t="shared" si="4"/>
        <v>3</v>
      </c>
      <c r="I150">
        <f t="shared" si="5"/>
        <v>0</v>
      </c>
    </row>
    <row r="151" spans="1:9" hidden="1" x14ac:dyDescent="0.2">
      <c r="A151" t="s">
        <v>1198</v>
      </c>
      <c r="B151">
        <v>1</v>
      </c>
      <c r="G151">
        <v>1</v>
      </c>
      <c r="H151">
        <f t="shared" si="4"/>
        <v>0</v>
      </c>
      <c r="I151">
        <f t="shared" si="5"/>
        <v>0</v>
      </c>
    </row>
    <row r="152" spans="1:9" hidden="1" x14ac:dyDescent="0.2">
      <c r="A152" t="s">
        <v>3658</v>
      </c>
      <c r="C152">
        <v>1</v>
      </c>
      <c r="G152">
        <v>1</v>
      </c>
      <c r="H152">
        <f t="shared" si="4"/>
        <v>0</v>
      </c>
      <c r="I152">
        <f t="shared" si="5"/>
        <v>0</v>
      </c>
    </row>
    <row r="153" spans="1:9" hidden="1" x14ac:dyDescent="0.2">
      <c r="A153" t="s">
        <v>1207</v>
      </c>
      <c r="D153">
        <v>1</v>
      </c>
      <c r="G153">
        <v>1</v>
      </c>
      <c r="H153">
        <f t="shared" si="4"/>
        <v>0</v>
      </c>
      <c r="I153">
        <f t="shared" si="5"/>
        <v>0</v>
      </c>
    </row>
    <row r="154" spans="1:9" hidden="1" x14ac:dyDescent="0.2">
      <c r="A154" t="s">
        <v>1216</v>
      </c>
      <c r="B154">
        <v>2</v>
      </c>
      <c r="G154">
        <v>2</v>
      </c>
      <c r="H154">
        <f t="shared" si="4"/>
        <v>2</v>
      </c>
      <c r="I154">
        <f t="shared" si="5"/>
        <v>0</v>
      </c>
    </row>
    <row r="155" spans="1:9" hidden="1" x14ac:dyDescent="0.2">
      <c r="A155" t="s">
        <v>1226</v>
      </c>
      <c r="B155">
        <v>1</v>
      </c>
      <c r="G155">
        <v>1</v>
      </c>
      <c r="H155">
        <f t="shared" si="4"/>
        <v>0</v>
      </c>
      <c r="I155">
        <f t="shared" si="5"/>
        <v>0</v>
      </c>
    </row>
    <row r="156" spans="1:9" hidden="1" x14ac:dyDescent="0.2">
      <c r="A156" t="s">
        <v>1236</v>
      </c>
      <c r="E156">
        <v>2</v>
      </c>
      <c r="G156">
        <v>2</v>
      </c>
      <c r="H156">
        <f t="shared" si="4"/>
        <v>2</v>
      </c>
      <c r="I156">
        <f t="shared" si="5"/>
        <v>0</v>
      </c>
    </row>
    <row r="157" spans="1:9" hidden="1" x14ac:dyDescent="0.2">
      <c r="A157" t="s">
        <v>3667</v>
      </c>
      <c r="C157">
        <v>1</v>
      </c>
      <c r="G157">
        <v>1</v>
      </c>
      <c r="H157">
        <f t="shared" si="4"/>
        <v>0</v>
      </c>
      <c r="I157">
        <f t="shared" si="5"/>
        <v>0</v>
      </c>
    </row>
    <row r="158" spans="1:9" hidden="1" x14ac:dyDescent="0.2">
      <c r="A158" t="s">
        <v>1248</v>
      </c>
      <c r="B158">
        <v>1</v>
      </c>
      <c r="G158">
        <v>1</v>
      </c>
      <c r="H158">
        <f t="shared" si="4"/>
        <v>0</v>
      </c>
      <c r="I158">
        <f t="shared" si="5"/>
        <v>0</v>
      </c>
    </row>
    <row r="159" spans="1:9" hidden="1" x14ac:dyDescent="0.2">
      <c r="A159" t="s">
        <v>3675</v>
      </c>
      <c r="C159">
        <v>1</v>
      </c>
      <c r="G159">
        <v>1</v>
      </c>
      <c r="H159">
        <f t="shared" si="4"/>
        <v>0</v>
      </c>
      <c r="I159">
        <f t="shared" si="5"/>
        <v>0</v>
      </c>
    </row>
    <row r="160" spans="1:9" hidden="1" x14ac:dyDescent="0.2">
      <c r="A160" t="s">
        <v>1256</v>
      </c>
      <c r="B160">
        <v>3</v>
      </c>
      <c r="G160">
        <v>3</v>
      </c>
      <c r="H160">
        <f t="shared" si="4"/>
        <v>3</v>
      </c>
      <c r="I160">
        <f t="shared" si="5"/>
        <v>0</v>
      </c>
    </row>
    <row r="161" spans="1:9" hidden="1" x14ac:dyDescent="0.2">
      <c r="A161" t="s">
        <v>1266</v>
      </c>
      <c r="B161">
        <v>1</v>
      </c>
      <c r="G161">
        <v>1</v>
      </c>
      <c r="H161">
        <f t="shared" si="4"/>
        <v>0</v>
      </c>
      <c r="I161">
        <f t="shared" si="5"/>
        <v>0</v>
      </c>
    </row>
    <row r="162" spans="1:9" hidden="1" x14ac:dyDescent="0.2">
      <c r="A162" t="s">
        <v>1275</v>
      </c>
      <c r="E162">
        <v>1</v>
      </c>
      <c r="G162">
        <v>1</v>
      </c>
      <c r="H162">
        <f t="shared" si="4"/>
        <v>0</v>
      </c>
      <c r="I162">
        <f t="shared" si="5"/>
        <v>0</v>
      </c>
    </row>
    <row r="163" spans="1:9" hidden="1" x14ac:dyDescent="0.2">
      <c r="A163" t="s">
        <v>3683</v>
      </c>
      <c r="C163">
        <v>1</v>
      </c>
      <c r="G163">
        <v>1</v>
      </c>
      <c r="H163">
        <f t="shared" si="4"/>
        <v>0</v>
      </c>
      <c r="I163">
        <f t="shared" si="5"/>
        <v>0</v>
      </c>
    </row>
    <row r="164" spans="1:9" hidden="1" x14ac:dyDescent="0.2">
      <c r="A164" t="s">
        <v>1284</v>
      </c>
      <c r="B164">
        <v>1</v>
      </c>
      <c r="G164">
        <v>1</v>
      </c>
      <c r="H164">
        <f t="shared" si="4"/>
        <v>0</v>
      </c>
      <c r="I164">
        <f t="shared" si="5"/>
        <v>0</v>
      </c>
    </row>
    <row r="165" spans="1:9" hidden="1" x14ac:dyDescent="0.2">
      <c r="A165" t="s">
        <v>1293</v>
      </c>
      <c r="B165">
        <v>1</v>
      </c>
      <c r="G165">
        <v>1</v>
      </c>
      <c r="H165">
        <f t="shared" si="4"/>
        <v>0</v>
      </c>
      <c r="I165">
        <f t="shared" si="5"/>
        <v>0</v>
      </c>
    </row>
    <row r="166" spans="1:9" hidden="1" x14ac:dyDescent="0.2">
      <c r="A166" t="s">
        <v>1301</v>
      </c>
      <c r="B166">
        <v>1</v>
      </c>
      <c r="G166">
        <v>1</v>
      </c>
      <c r="H166">
        <f t="shared" si="4"/>
        <v>0</v>
      </c>
      <c r="I166">
        <f t="shared" si="5"/>
        <v>0</v>
      </c>
    </row>
    <row r="167" spans="1:9" hidden="1" x14ac:dyDescent="0.2">
      <c r="A167" t="s">
        <v>1310</v>
      </c>
      <c r="B167">
        <v>1</v>
      </c>
      <c r="G167">
        <v>1</v>
      </c>
      <c r="H167">
        <f t="shared" si="4"/>
        <v>0</v>
      </c>
      <c r="I167">
        <f t="shared" si="5"/>
        <v>0</v>
      </c>
    </row>
    <row r="168" spans="1:9" hidden="1" x14ac:dyDescent="0.2">
      <c r="A168" t="s">
        <v>1317</v>
      </c>
      <c r="B168">
        <v>1</v>
      </c>
      <c r="G168">
        <v>1</v>
      </c>
      <c r="H168">
        <f t="shared" si="4"/>
        <v>0</v>
      </c>
      <c r="I168">
        <f t="shared" si="5"/>
        <v>0</v>
      </c>
    </row>
    <row r="169" spans="1:9" hidden="1" x14ac:dyDescent="0.2">
      <c r="A169" t="s">
        <v>1326</v>
      </c>
      <c r="B169">
        <v>1</v>
      </c>
      <c r="G169">
        <v>1</v>
      </c>
      <c r="H169">
        <f t="shared" si="4"/>
        <v>0</v>
      </c>
      <c r="I169">
        <f t="shared" si="5"/>
        <v>0</v>
      </c>
    </row>
    <row r="170" spans="1:9" hidden="1" x14ac:dyDescent="0.2">
      <c r="A170" t="s">
        <v>1335</v>
      </c>
      <c r="E170">
        <v>1</v>
      </c>
      <c r="G170">
        <v>1</v>
      </c>
      <c r="H170">
        <f t="shared" si="4"/>
        <v>0</v>
      </c>
      <c r="I170">
        <f t="shared" si="5"/>
        <v>0</v>
      </c>
    </row>
    <row r="171" spans="1:9" hidden="1" x14ac:dyDescent="0.2">
      <c r="A171" t="s">
        <v>1345</v>
      </c>
      <c r="E171">
        <v>1</v>
      </c>
      <c r="G171">
        <v>1</v>
      </c>
      <c r="H171">
        <f t="shared" si="4"/>
        <v>0</v>
      </c>
      <c r="I171">
        <f t="shared" si="5"/>
        <v>0</v>
      </c>
    </row>
    <row r="172" spans="1:9" hidden="1" x14ac:dyDescent="0.2">
      <c r="A172" t="s">
        <v>1355</v>
      </c>
      <c r="E172">
        <v>1</v>
      </c>
      <c r="G172">
        <v>1</v>
      </c>
      <c r="H172">
        <f t="shared" si="4"/>
        <v>0</v>
      </c>
      <c r="I172">
        <f t="shared" si="5"/>
        <v>0</v>
      </c>
    </row>
    <row r="173" spans="1:9" hidden="1" x14ac:dyDescent="0.2">
      <c r="A173" t="s">
        <v>3690</v>
      </c>
      <c r="C173">
        <v>1</v>
      </c>
      <c r="G173">
        <v>1</v>
      </c>
      <c r="H173">
        <f t="shared" si="4"/>
        <v>0</v>
      </c>
      <c r="I173">
        <f t="shared" si="5"/>
        <v>0</v>
      </c>
    </row>
    <row r="174" spans="1:9" hidden="1" x14ac:dyDescent="0.2">
      <c r="A174" t="s">
        <v>3698</v>
      </c>
      <c r="C174">
        <v>1</v>
      </c>
      <c r="G174">
        <v>1</v>
      </c>
      <c r="H174">
        <f t="shared" si="4"/>
        <v>0</v>
      </c>
      <c r="I174">
        <f t="shared" si="5"/>
        <v>0</v>
      </c>
    </row>
    <row r="175" spans="1:9" hidden="1" x14ac:dyDescent="0.2">
      <c r="A175" t="s">
        <v>1365</v>
      </c>
      <c r="E175">
        <v>2</v>
      </c>
      <c r="G175">
        <v>2</v>
      </c>
      <c r="H175">
        <f t="shared" si="4"/>
        <v>2</v>
      </c>
      <c r="I175">
        <f t="shared" si="5"/>
        <v>0</v>
      </c>
    </row>
    <row r="176" spans="1:9" hidden="1" x14ac:dyDescent="0.2">
      <c r="A176" t="s">
        <v>1377</v>
      </c>
      <c r="B176">
        <v>2</v>
      </c>
      <c r="G176">
        <v>2</v>
      </c>
      <c r="H176">
        <f t="shared" si="4"/>
        <v>2</v>
      </c>
      <c r="I176">
        <f t="shared" si="5"/>
        <v>0</v>
      </c>
    </row>
    <row r="177" spans="1:9" hidden="1" x14ac:dyDescent="0.2">
      <c r="A177" t="s">
        <v>3707</v>
      </c>
      <c r="C177">
        <v>1</v>
      </c>
      <c r="G177">
        <v>1</v>
      </c>
      <c r="H177">
        <f t="shared" si="4"/>
        <v>0</v>
      </c>
      <c r="I177">
        <f t="shared" si="5"/>
        <v>0</v>
      </c>
    </row>
    <row r="178" spans="1:9" hidden="1" x14ac:dyDescent="0.2">
      <c r="A178" t="s">
        <v>1386</v>
      </c>
      <c r="B178">
        <v>1</v>
      </c>
      <c r="G178">
        <v>1</v>
      </c>
      <c r="H178">
        <f t="shared" si="4"/>
        <v>0</v>
      </c>
      <c r="I178">
        <f t="shared" si="5"/>
        <v>0</v>
      </c>
    </row>
    <row r="179" spans="1:9" hidden="1" x14ac:dyDescent="0.2">
      <c r="A179" t="s">
        <v>1394</v>
      </c>
      <c r="E179">
        <v>1</v>
      </c>
      <c r="G179">
        <v>1</v>
      </c>
      <c r="H179">
        <f t="shared" si="4"/>
        <v>0</v>
      </c>
      <c r="I179">
        <f t="shared" si="5"/>
        <v>0</v>
      </c>
    </row>
    <row r="180" spans="1:9" hidden="1" x14ac:dyDescent="0.2">
      <c r="A180" t="s">
        <v>1403</v>
      </c>
      <c r="E180">
        <v>2</v>
      </c>
      <c r="G180">
        <v>2</v>
      </c>
      <c r="H180">
        <f t="shared" si="4"/>
        <v>2</v>
      </c>
      <c r="I180">
        <f t="shared" si="5"/>
        <v>0</v>
      </c>
    </row>
    <row r="181" spans="1:9" hidden="1" x14ac:dyDescent="0.2">
      <c r="A181" t="s">
        <v>1415</v>
      </c>
      <c r="B181">
        <v>2</v>
      </c>
      <c r="G181">
        <v>2</v>
      </c>
      <c r="H181">
        <f t="shared" si="4"/>
        <v>2</v>
      </c>
      <c r="I181">
        <f t="shared" si="5"/>
        <v>0</v>
      </c>
    </row>
    <row r="182" spans="1:9" hidden="1" x14ac:dyDescent="0.2">
      <c r="A182" t="s">
        <v>1423</v>
      </c>
      <c r="B182">
        <v>1</v>
      </c>
      <c r="G182">
        <v>1</v>
      </c>
      <c r="H182">
        <f t="shared" si="4"/>
        <v>0</v>
      </c>
      <c r="I182">
        <f t="shared" si="5"/>
        <v>0</v>
      </c>
    </row>
    <row r="183" spans="1:9" hidden="1" x14ac:dyDescent="0.2">
      <c r="A183" t="s">
        <v>3715</v>
      </c>
      <c r="C183">
        <v>1</v>
      </c>
      <c r="G183">
        <v>1</v>
      </c>
      <c r="H183">
        <f t="shared" si="4"/>
        <v>0</v>
      </c>
      <c r="I183">
        <f t="shared" si="5"/>
        <v>0</v>
      </c>
    </row>
    <row r="184" spans="1:9" hidden="1" x14ac:dyDescent="0.2">
      <c r="A184" t="s">
        <v>1431</v>
      </c>
      <c r="E184">
        <v>4</v>
      </c>
      <c r="G184">
        <v>4</v>
      </c>
      <c r="H184">
        <f t="shared" si="4"/>
        <v>4</v>
      </c>
      <c r="I184">
        <f t="shared" si="5"/>
        <v>0</v>
      </c>
    </row>
    <row r="185" spans="1:9" hidden="1" x14ac:dyDescent="0.2">
      <c r="A185" t="s">
        <v>3723</v>
      </c>
      <c r="C185">
        <v>1</v>
      </c>
      <c r="G185">
        <v>1</v>
      </c>
      <c r="H185">
        <f t="shared" si="4"/>
        <v>0</v>
      </c>
      <c r="I185">
        <f t="shared" si="5"/>
        <v>0</v>
      </c>
    </row>
    <row r="186" spans="1:9" hidden="1" x14ac:dyDescent="0.2">
      <c r="A186" t="s">
        <v>1447</v>
      </c>
      <c r="E186">
        <v>1</v>
      </c>
      <c r="G186">
        <v>1</v>
      </c>
      <c r="H186">
        <f t="shared" si="4"/>
        <v>0</v>
      </c>
      <c r="I186">
        <f t="shared" si="5"/>
        <v>0</v>
      </c>
    </row>
    <row r="187" spans="1:9" hidden="1" x14ac:dyDescent="0.2">
      <c r="A187" t="s">
        <v>1457</v>
      </c>
      <c r="E187">
        <v>1</v>
      </c>
      <c r="G187">
        <v>1</v>
      </c>
      <c r="H187">
        <f t="shared" si="4"/>
        <v>0</v>
      </c>
      <c r="I187">
        <f t="shared" si="5"/>
        <v>0</v>
      </c>
    </row>
    <row r="188" spans="1:9" hidden="1" x14ac:dyDescent="0.2">
      <c r="A188" t="s">
        <v>1468</v>
      </c>
      <c r="B188">
        <v>1</v>
      </c>
      <c r="G188">
        <v>1</v>
      </c>
      <c r="H188">
        <f t="shared" si="4"/>
        <v>0</v>
      </c>
      <c r="I188">
        <f t="shared" si="5"/>
        <v>0</v>
      </c>
    </row>
    <row r="189" spans="1:9" hidden="1" x14ac:dyDescent="0.2">
      <c r="A189" t="s">
        <v>1477</v>
      </c>
      <c r="B189">
        <v>3</v>
      </c>
      <c r="G189">
        <v>3</v>
      </c>
      <c r="H189">
        <f t="shared" si="4"/>
        <v>3</v>
      </c>
      <c r="I189">
        <f t="shared" si="5"/>
        <v>0</v>
      </c>
    </row>
    <row r="190" spans="1:9" hidden="1" x14ac:dyDescent="0.2">
      <c r="A190" t="s">
        <v>1487</v>
      </c>
      <c r="B190">
        <v>2</v>
      </c>
      <c r="G190">
        <v>2</v>
      </c>
      <c r="H190">
        <f t="shared" si="4"/>
        <v>2</v>
      </c>
      <c r="I190">
        <f t="shared" si="5"/>
        <v>0</v>
      </c>
    </row>
    <row r="191" spans="1:9" hidden="1" x14ac:dyDescent="0.2">
      <c r="A191" t="s">
        <v>1496</v>
      </c>
      <c r="B191">
        <v>1</v>
      </c>
      <c r="G191">
        <v>1</v>
      </c>
      <c r="H191">
        <f t="shared" si="4"/>
        <v>0</v>
      </c>
      <c r="I191">
        <f t="shared" si="5"/>
        <v>0</v>
      </c>
    </row>
    <row r="192" spans="1:9" hidden="1" x14ac:dyDescent="0.2">
      <c r="A192" t="s">
        <v>1504</v>
      </c>
      <c r="B192">
        <v>1</v>
      </c>
      <c r="G192">
        <v>1</v>
      </c>
      <c r="H192">
        <f t="shared" si="4"/>
        <v>0</v>
      </c>
      <c r="I192">
        <f t="shared" si="5"/>
        <v>0</v>
      </c>
    </row>
    <row r="193" spans="1:9" hidden="1" x14ac:dyDescent="0.2">
      <c r="A193" t="s">
        <v>1514</v>
      </c>
      <c r="E193">
        <v>1</v>
      </c>
      <c r="G193">
        <v>1</v>
      </c>
      <c r="H193">
        <f t="shared" si="4"/>
        <v>0</v>
      </c>
      <c r="I193">
        <f t="shared" si="5"/>
        <v>0</v>
      </c>
    </row>
    <row r="194" spans="1:9" hidden="1" x14ac:dyDescent="0.2">
      <c r="A194" t="s">
        <v>1523</v>
      </c>
      <c r="E194">
        <v>1</v>
      </c>
      <c r="G194">
        <v>1</v>
      </c>
      <c r="H194">
        <f t="shared" ref="H194:H257" si="6">IF(G194=1, 0, MAX(B194:F194))</f>
        <v>0</v>
      </c>
      <c r="I194">
        <f t="shared" ref="I194:I257" si="7">IF(G194=1, 0, MAX(B194:F194)-G194)</f>
        <v>0</v>
      </c>
    </row>
    <row r="195" spans="1:9" hidden="1" x14ac:dyDescent="0.2">
      <c r="A195" t="s">
        <v>3731</v>
      </c>
      <c r="C195">
        <v>1</v>
      </c>
      <c r="G195">
        <v>1</v>
      </c>
      <c r="H195">
        <f t="shared" si="6"/>
        <v>0</v>
      </c>
      <c r="I195">
        <f t="shared" si="7"/>
        <v>0</v>
      </c>
    </row>
    <row r="196" spans="1:9" hidden="1" x14ac:dyDescent="0.2">
      <c r="A196" t="s">
        <v>1534</v>
      </c>
      <c r="B196">
        <v>2</v>
      </c>
      <c r="G196">
        <v>2</v>
      </c>
      <c r="H196">
        <f t="shared" si="6"/>
        <v>2</v>
      </c>
      <c r="I196">
        <f t="shared" si="7"/>
        <v>0</v>
      </c>
    </row>
    <row r="197" spans="1:9" hidden="1" x14ac:dyDescent="0.2">
      <c r="A197" t="s">
        <v>1542</v>
      </c>
      <c r="B197">
        <v>2</v>
      </c>
      <c r="G197">
        <v>2</v>
      </c>
      <c r="H197">
        <f t="shared" si="6"/>
        <v>2</v>
      </c>
      <c r="I197">
        <f t="shared" si="7"/>
        <v>0</v>
      </c>
    </row>
    <row r="198" spans="1:9" hidden="1" x14ac:dyDescent="0.2">
      <c r="A198" t="s">
        <v>1551</v>
      </c>
      <c r="B198">
        <v>1</v>
      </c>
      <c r="G198">
        <v>1</v>
      </c>
      <c r="H198">
        <f t="shared" si="6"/>
        <v>0</v>
      </c>
      <c r="I198">
        <f t="shared" si="7"/>
        <v>0</v>
      </c>
    </row>
    <row r="199" spans="1:9" hidden="1" x14ac:dyDescent="0.2">
      <c r="A199" t="s">
        <v>1557</v>
      </c>
      <c r="B199">
        <v>1</v>
      </c>
      <c r="G199">
        <v>1</v>
      </c>
      <c r="H199">
        <f t="shared" si="6"/>
        <v>0</v>
      </c>
      <c r="I199">
        <f t="shared" si="7"/>
        <v>0</v>
      </c>
    </row>
    <row r="200" spans="1:9" hidden="1" x14ac:dyDescent="0.2">
      <c r="A200" t="s">
        <v>1565</v>
      </c>
      <c r="B200">
        <v>2</v>
      </c>
      <c r="G200">
        <v>2</v>
      </c>
      <c r="H200">
        <f t="shared" si="6"/>
        <v>2</v>
      </c>
      <c r="I200">
        <f t="shared" si="7"/>
        <v>0</v>
      </c>
    </row>
    <row r="201" spans="1:9" hidden="1" x14ac:dyDescent="0.2">
      <c r="A201" t="s">
        <v>1574</v>
      </c>
      <c r="B201">
        <v>1</v>
      </c>
      <c r="G201">
        <v>1</v>
      </c>
      <c r="H201">
        <f t="shared" si="6"/>
        <v>0</v>
      </c>
      <c r="I201">
        <f t="shared" si="7"/>
        <v>0</v>
      </c>
    </row>
    <row r="202" spans="1:9" hidden="1" x14ac:dyDescent="0.2">
      <c r="A202" t="s">
        <v>1584</v>
      </c>
      <c r="E202">
        <v>1</v>
      </c>
      <c r="G202">
        <v>1</v>
      </c>
      <c r="H202">
        <f t="shared" si="6"/>
        <v>0</v>
      </c>
      <c r="I202">
        <f t="shared" si="7"/>
        <v>0</v>
      </c>
    </row>
    <row r="203" spans="1:9" hidden="1" x14ac:dyDescent="0.2">
      <c r="A203" t="s">
        <v>1595</v>
      </c>
      <c r="B203">
        <v>1</v>
      </c>
      <c r="G203">
        <v>1</v>
      </c>
      <c r="H203">
        <f t="shared" si="6"/>
        <v>0</v>
      </c>
      <c r="I203">
        <f t="shared" si="7"/>
        <v>0</v>
      </c>
    </row>
    <row r="204" spans="1:9" hidden="1" x14ac:dyDescent="0.2">
      <c r="A204" t="s">
        <v>3739</v>
      </c>
      <c r="C204">
        <v>1</v>
      </c>
      <c r="G204">
        <v>1</v>
      </c>
      <c r="H204">
        <f t="shared" si="6"/>
        <v>0</v>
      </c>
      <c r="I204">
        <f t="shared" si="7"/>
        <v>0</v>
      </c>
    </row>
    <row r="205" spans="1:9" hidden="1" x14ac:dyDescent="0.2">
      <c r="A205" t="s">
        <v>1602</v>
      </c>
      <c r="B205">
        <v>2</v>
      </c>
      <c r="G205">
        <v>2</v>
      </c>
      <c r="H205">
        <f t="shared" si="6"/>
        <v>2</v>
      </c>
      <c r="I205">
        <f t="shared" si="7"/>
        <v>0</v>
      </c>
    </row>
    <row r="206" spans="1:9" hidden="1" x14ac:dyDescent="0.2">
      <c r="A206" t="s">
        <v>1610</v>
      </c>
      <c r="E206">
        <v>1</v>
      </c>
      <c r="G206">
        <v>1</v>
      </c>
      <c r="H206">
        <f t="shared" si="6"/>
        <v>0</v>
      </c>
      <c r="I206">
        <f t="shared" si="7"/>
        <v>0</v>
      </c>
    </row>
    <row r="207" spans="1:9" x14ac:dyDescent="0.2">
      <c r="A207" s="6" t="s">
        <v>1620</v>
      </c>
      <c r="B207" s="6">
        <v>1</v>
      </c>
      <c r="C207" s="6"/>
      <c r="D207" s="6">
        <v>1</v>
      </c>
      <c r="E207" s="6"/>
      <c r="F207" s="6"/>
      <c r="G207" s="6">
        <v>2</v>
      </c>
      <c r="H207" s="6">
        <f t="shared" si="6"/>
        <v>1</v>
      </c>
      <c r="I207" s="6">
        <f t="shared" si="7"/>
        <v>-1</v>
      </c>
    </row>
    <row r="208" spans="1:9" hidden="1" x14ac:dyDescent="0.2">
      <c r="A208" t="s">
        <v>3745</v>
      </c>
      <c r="C208">
        <v>1</v>
      </c>
      <c r="G208">
        <v>1</v>
      </c>
      <c r="H208">
        <f t="shared" si="6"/>
        <v>0</v>
      </c>
      <c r="I208">
        <f t="shared" si="7"/>
        <v>0</v>
      </c>
    </row>
    <row r="209" spans="1:9" hidden="1" x14ac:dyDescent="0.2">
      <c r="A209" t="s">
        <v>1630</v>
      </c>
      <c r="B209">
        <v>2</v>
      </c>
      <c r="G209">
        <v>2</v>
      </c>
      <c r="H209">
        <f t="shared" si="6"/>
        <v>2</v>
      </c>
      <c r="I209">
        <f t="shared" si="7"/>
        <v>0</v>
      </c>
    </row>
    <row r="210" spans="1:9" hidden="1" x14ac:dyDescent="0.2">
      <c r="A210" t="s">
        <v>1638</v>
      </c>
      <c r="B210">
        <v>1</v>
      </c>
      <c r="G210">
        <v>1</v>
      </c>
      <c r="H210">
        <f t="shared" si="6"/>
        <v>0</v>
      </c>
      <c r="I210">
        <f t="shared" si="7"/>
        <v>0</v>
      </c>
    </row>
    <row r="211" spans="1:9" hidden="1" x14ac:dyDescent="0.2">
      <c r="A211" t="s">
        <v>1650</v>
      </c>
      <c r="E211">
        <v>2</v>
      </c>
      <c r="G211">
        <v>2</v>
      </c>
      <c r="H211">
        <f t="shared" si="6"/>
        <v>2</v>
      </c>
      <c r="I211">
        <f t="shared" si="7"/>
        <v>0</v>
      </c>
    </row>
    <row r="212" spans="1:9" hidden="1" x14ac:dyDescent="0.2">
      <c r="A212" t="s">
        <v>1661</v>
      </c>
      <c r="E212">
        <v>1</v>
      </c>
      <c r="G212">
        <v>1</v>
      </c>
      <c r="H212">
        <f t="shared" si="6"/>
        <v>0</v>
      </c>
      <c r="I212">
        <f t="shared" si="7"/>
        <v>0</v>
      </c>
    </row>
    <row r="213" spans="1:9" x14ac:dyDescent="0.2">
      <c r="A213" s="6" t="s">
        <v>1673</v>
      </c>
      <c r="B213" s="6">
        <v>1</v>
      </c>
      <c r="C213" s="6"/>
      <c r="D213" s="6"/>
      <c r="E213" s="6">
        <v>1</v>
      </c>
      <c r="F213" s="6"/>
      <c r="G213" s="6">
        <v>2</v>
      </c>
      <c r="H213" s="6">
        <f t="shared" si="6"/>
        <v>1</v>
      </c>
      <c r="I213" s="6">
        <f t="shared" si="7"/>
        <v>-1</v>
      </c>
    </row>
    <row r="214" spans="1:9" hidden="1" x14ac:dyDescent="0.2">
      <c r="A214" t="s">
        <v>1686</v>
      </c>
      <c r="B214">
        <v>1</v>
      </c>
      <c r="G214">
        <v>1</v>
      </c>
      <c r="H214">
        <f t="shared" si="6"/>
        <v>0</v>
      </c>
      <c r="I214">
        <f t="shared" si="7"/>
        <v>0</v>
      </c>
    </row>
    <row r="215" spans="1:9" hidden="1" x14ac:dyDescent="0.2">
      <c r="A215" t="s">
        <v>3752</v>
      </c>
      <c r="C215">
        <v>1</v>
      </c>
      <c r="G215">
        <v>1</v>
      </c>
      <c r="H215">
        <f t="shared" si="6"/>
        <v>0</v>
      </c>
      <c r="I215">
        <f t="shared" si="7"/>
        <v>0</v>
      </c>
    </row>
    <row r="216" spans="1:9" hidden="1" x14ac:dyDescent="0.2">
      <c r="A216" t="s">
        <v>1694</v>
      </c>
      <c r="E216">
        <v>1</v>
      </c>
      <c r="G216">
        <v>1</v>
      </c>
      <c r="H216">
        <f t="shared" si="6"/>
        <v>0</v>
      </c>
      <c r="I216">
        <f t="shared" si="7"/>
        <v>0</v>
      </c>
    </row>
    <row r="217" spans="1:9" hidden="1" x14ac:dyDescent="0.2">
      <c r="A217" t="s">
        <v>1707</v>
      </c>
      <c r="E217">
        <v>2</v>
      </c>
      <c r="G217">
        <v>2</v>
      </c>
      <c r="H217">
        <f t="shared" si="6"/>
        <v>2</v>
      </c>
      <c r="I217">
        <f t="shared" si="7"/>
        <v>0</v>
      </c>
    </row>
    <row r="218" spans="1:9" hidden="1" x14ac:dyDescent="0.2">
      <c r="A218" t="s">
        <v>3763</v>
      </c>
      <c r="C218">
        <v>1</v>
      </c>
      <c r="G218">
        <v>1</v>
      </c>
      <c r="H218">
        <f t="shared" si="6"/>
        <v>0</v>
      </c>
      <c r="I218">
        <f t="shared" si="7"/>
        <v>0</v>
      </c>
    </row>
    <row r="219" spans="1:9" hidden="1" x14ac:dyDescent="0.2">
      <c r="A219" t="s">
        <v>1718</v>
      </c>
      <c r="E219">
        <v>1</v>
      </c>
      <c r="G219">
        <v>1</v>
      </c>
      <c r="H219">
        <f t="shared" si="6"/>
        <v>0</v>
      </c>
      <c r="I219">
        <f t="shared" si="7"/>
        <v>0</v>
      </c>
    </row>
    <row r="220" spans="1:9" hidden="1" x14ac:dyDescent="0.2">
      <c r="A220" t="s">
        <v>1729</v>
      </c>
      <c r="B220">
        <v>2</v>
      </c>
      <c r="G220">
        <v>2</v>
      </c>
      <c r="H220">
        <f t="shared" si="6"/>
        <v>2</v>
      </c>
      <c r="I220">
        <f t="shared" si="7"/>
        <v>0</v>
      </c>
    </row>
    <row r="221" spans="1:9" hidden="1" x14ac:dyDescent="0.2">
      <c r="A221" t="s">
        <v>1738</v>
      </c>
      <c r="D221">
        <v>1</v>
      </c>
      <c r="G221">
        <v>1</v>
      </c>
      <c r="H221">
        <f t="shared" si="6"/>
        <v>0</v>
      </c>
      <c r="I221">
        <f t="shared" si="7"/>
        <v>0</v>
      </c>
    </row>
    <row r="222" spans="1:9" hidden="1" x14ac:dyDescent="0.2">
      <c r="A222" t="s">
        <v>1747</v>
      </c>
      <c r="B222">
        <v>1</v>
      </c>
      <c r="G222">
        <v>1</v>
      </c>
      <c r="H222">
        <f t="shared" si="6"/>
        <v>0</v>
      </c>
      <c r="I222">
        <f t="shared" si="7"/>
        <v>0</v>
      </c>
    </row>
    <row r="223" spans="1:9" hidden="1" x14ac:dyDescent="0.2">
      <c r="A223" t="s">
        <v>1754</v>
      </c>
      <c r="E223">
        <v>1</v>
      </c>
      <c r="G223">
        <v>1</v>
      </c>
      <c r="H223">
        <f t="shared" si="6"/>
        <v>0</v>
      </c>
      <c r="I223">
        <f t="shared" si="7"/>
        <v>0</v>
      </c>
    </row>
    <row r="224" spans="1:9" hidden="1" x14ac:dyDescent="0.2">
      <c r="A224" t="s">
        <v>1765</v>
      </c>
      <c r="B224">
        <v>1</v>
      </c>
      <c r="G224">
        <v>1</v>
      </c>
      <c r="H224">
        <f t="shared" si="6"/>
        <v>0</v>
      </c>
      <c r="I224">
        <f t="shared" si="7"/>
        <v>0</v>
      </c>
    </row>
    <row r="225" spans="1:9" hidden="1" x14ac:dyDescent="0.2">
      <c r="A225" t="s">
        <v>1772</v>
      </c>
      <c r="E225">
        <v>1</v>
      </c>
      <c r="G225">
        <v>1</v>
      </c>
      <c r="H225">
        <f t="shared" si="6"/>
        <v>0</v>
      </c>
      <c r="I225">
        <f t="shared" si="7"/>
        <v>0</v>
      </c>
    </row>
    <row r="226" spans="1:9" hidden="1" x14ac:dyDescent="0.2">
      <c r="A226" t="s">
        <v>1785</v>
      </c>
      <c r="B226">
        <v>1</v>
      </c>
      <c r="G226">
        <v>1</v>
      </c>
      <c r="H226">
        <f t="shared" si="6"/>
        <v>0</v>
      </c>
      <c r="I226">
        <f t="shared" si="7"/>
        <v>0</v>
      </c>
    </row>
    <row r="227" spans="1:9" hidden="1" x14ac:dyDescent="0.2">
      <c r="A227" t="s">
        <v>1795</v>
      </c>
      <c r="D227">
        <v>1</v>
      </c>
      <c r="G227">
        <v>1</v>
      </c>
      <c r="H227">
        <f t="shared" si="6"/>
        <v>0</v>
      </c>
      <c r="I227">
        <f t="shared" si="7"/>
        <v>0</v>
      </c>
    </row>
    <row r="228" spans="1:9" hidden="1" x14ac:dyDescent="0.2">
      <c r="A228" t="s">
        <v>1805</v>
      </c>
      <c r="H228">
        <f t="shared" si="6"/>
        <v>0</v>
      </c>
      <c r="I228">
        <f t="shared" si="7"/>
        <v>0</v>
      </c>
    </row>
    <row r="229" spans="1:9" x14ac:dyDescent="0.2">
      <c r="A229" s="6" t="s">
        <v>1816</v>
      </c>
      <c r="B229" s="6">
        <v>1</v>
      </c>
      <c r="C229" s="6"/>
      <c r="D229" s="6"/>
      <c r="E229" s="6">
        <v>1</v>
      </c>
      <c r="F229" s="6"/>
      <c r="G229" s="6">
        <v>2</v>
      </c>
      <c r="H229" s="6">
        <f t="shared" si="6"/>
        <v>1</v>
      </c>
      <c r="I229" s="6">
        <f t="shared" si="7"/>
        <v>-1</v>
      </c>
    </row>
    <row r="230" spans="1:9" x14ac:dyDescent="0.2">
      <c r="A230" s="6" t="s">
        <v>1826</v>
      </c>
      <c r="B230" s="6">
        <v>1</v>
      </c>
      <c r="C230" s="6"/>
      <c r="D230" s="6"/>
      <c r="E230" s="6">
        <v>1</v>
      </c>
      <c r="F230" s="6"/>
      <c r="G230" s="6">
        <v>2</v>
      </c>
      <c r="H230" s="6">
        <f t="shared" si="6"/>
        <v>1</v>
      </c>
      <c r="I230" s="6">
        <f t="shared" si="7"/>
        <v>-1</v>
      </c>
    </row>
    <row r="231" spans="1:9" hidden="1" x14ac:dyDescent="0.2">
      <c r="A231" t="s">
        <v>1837</v>
      </c>
      <c r="B231">
        <v>1</v>
      </c>
      <c r="G231">
        <v>1</v>
      </c>
      <c r="H231">
        <f t="shared" si="6"/>
        <v>0</v>
      </c>
      <c r="I231">
        <f t="shared" si="7"/>
        <v>0</v>
      </c>
    </row>
    <row r="232" spans="1:9" hidden="1" x14ac:dyDescent="0.2">
      <c r="A232" t="s">
        <v>3772</v>
      </c>
      <c r="C232">
        <v>1</v>
      </c>
      <c r="G232">
        <v>1</v>
      </c>
      <c r="H232">
        <f t="shared" si="6"/>
        <v>0</v>
      </c>
      <c r="I232">
        <f t="shared" si="7"/>
        <v>0</v>
      </c>
    </row>
    <row r="233" spans="1:9" hidden="1" x14ac:dyDescent="0.2">
      <c r="A233" t="s">
        <v>1844</v>
      </c>
      <c r="B233">
        <v>1</v>
      </c>
      <c r="G233">
        <v>1</v>
      </c>
      <c r="H233">
        <f t="shared" si="6"/>
        <v>0</v>
      </c>
      <c r="I233">
        <f t="shared" si="7"/>
        <v>0</v>
      </c>
    </row>
    <row r="234" spans="1:9" hidden="1" x14ac:dyDescent="0.2">
      <c r="A234" t="s">
        <v>1851</v>
      </c>
      <c r="E234">
        <v>2</v>
      </c>
      <c r="G234">
        <v>2</v>
      </c>
      <c r="H234">
        <f t="shared" si="6"/>
        <v>2</v>
      </c>
      <c r="I234">
        <f t="shared" si="7"/>
        <v>0</v>
      </c>
    </row>
    <row r="235" spans="1:9" hidden="1" x14ac:dyDescent="0.2">
      <c r="A235" t="s">
        <v>3779</v>
      </c>
      <c r="C235">
        <v>1</v>
      </c>
      <c r="G235">
        <v>1</v>
      </c>
      <c r="H235">
        <f t="shared" si="6"/>
        <v>0</v>
      </c>
      <c r="I235">
        <f t="shared" si="7"/>
        <v>0</v>
      </c>
    </row>
    <row r="236" spans="1:9" hidden="1" x14ac:dyDescent="0.2">
      <c r="A236" t="s">
        <v>1865</v>
      </c>
      <c r="H236">
        <f t="shared" si="6"/>
        <v>0</v>
      </c>
      <c r="I236">
        <f t="shared" si="7"/>
        <v>0</v>
      </c>
    </row>
    <row r="237" spans="1:9" x14ac:dyDescent="0.2">
      <c r="A237" s="6" t="s">
        <v>1877</v>
      </c>
      <c r="B237" s="6">
        <v>1</v>
      </c>
      <c r="C237" s="6"/>
      <c r="D237" s="6"/>
      <c r="E237" s="6">
        <v>2</v>
      </c>
      <c r="F237" s="6"/>
      <c r="G237" s="6">
        <v>3</v>
      </c>
      <c r="H237" s="6">
        <f t="shared" si="6"/>
        <v>2</v>
      </c>
      <c r="I237" s="6">
        <f t="shared" si="7"/>
        <v>-1</v>
      </c>
    </row>
    <row r="238" spans="1:9" hidden="1" x14ac:dyDescent="0.2">
      <c r="A238" t="s">
        <v>3787</v>
      </c>
      <c r="C238">
        <v>1</v>
      </c>
      <c r="G238">
        <v>1</v>
      </c>
      <c r="H238">
        <f t="shared" si="6"/>
        <v>0</v>
      </c>
      <c r="I238">
        <f t="shared" si="7"/>
        <v>0</v>
      </c>
    </row>
    <row r="239" spans="1:9" hidden="1" x14ac:dyDescent="0.2">
      <c r="A239" t="s">
        <v>1889</v>
      </c>
      <c r="B239">
        <v>1</v>
      </c>
      <c r="G239">
        <v>1</v>
      </c>
      <c r="H239">
        <f t="shared" si="6"/>
        <v>0</v>
      </c>
      <c r="I239">
        <f t="shared" si="7"/>
        <v>0</v>
      </c>
    </row>
    <row r="240" spans="1:9" hidden="1" x14ac:dyDescent="0.2">
      <c r="A240" t="s">
        <v>1895</v>
      </c>
      <c r="B240">
        <v>1</v>
      </c>
      <c r="G240">
        <v>1</v>
      </c>
      <c r="H240">
        <f t="shared" si="6"/>
        <v>0</v>
      </c>
      <c r="I240">
        <f t="shared" si="7"/>
        <v>0</v>
      </c>
    </row>
    <row r="241" spans="1:9" hidden="1" x14ac:dyDescent="0.2">
      <c r="A241" t="s">
        <v>1903</v>
      </c>
      <c r="B241">
        <v>2</v>
      </c>
      <c r="G241">
        <v>2</v>
      </c>
      <c r="H241">
        <f t="shared" si="6"/>
        <v>2</v>
      </c>
      <c r="I241">
        <f t="shared" si="7"/>
        <v>0</v>
      </c>
    </row>
    <row r="242" spans="1:9" hidden="1" x14ac:dyDescent="0.2">
      <c r="A242" t="s">
        <v>1909</v>
      </c>
      <c r="E242">
        <v>1</v>
      </c>
      <c r="G242">
        <v>1</v>
      </c>
      <c r="H242">
        <f t="shared" si="6"/>
        <v>0</v>
      </c>
      <c r="I242">
        <f t="shared" si="7"/>
        <v>0</v>
      </c>
    </row>
    <row r="243" spans="1:9" hidden="1" x14ac:dyDescent="0.2">
      <c r="A243" t="s">
        <v>1919</v>
      </c>
      <c r="E243">
        <v>2</v>
      </c>
      <c r="G243">
        <v>2</v>
      </c>
      <c r="H243">
        <f t="shared" si="6"/>
        <v>2</v>
      </c>
      <c r="I243">
        <f t="shared" si="7"/>
        <v>0</v>
      </c>
    </row>
    <row r="244" spans="1:9" hidden="1" x14ac:dyDescent="0.2">
      <c r="A244" t="s">
        <v>1933</v>
      </c>
      <c r="B244">
        <v>1</v>
      </c>
      <c r="G244">
        <v>1</v>
      </c>
      <c r="H244">
        <f t="shared" si="6"/>
        <v>0</v>
      </c>
      <c r="I244">
        <f t="shared" si="7"/>
        <v>0</v>
      </c>
    </row>
    <row r="245" spans="1:9" hidden="1" x14ac:dyDescent="0.2">
      <c r="A245" t="s">
        <v>1942</v>
      </c>
      <c r="B245">
        <v>1</v>
      </c>
      <c r="G245">
        <v>1</v>
      </c>
      <c r="H245">
        <f t="shared" si="6"/>
        <v>0</v>
      </c>
      <c r="I245">
        <f t="shared" si="7"/>
        <v>0</v>
      </c>
    </row>
    <row r="246" spans="1:9" hidden="1" x14ac:dyDescent="0.2">
      <c r="A246" t="s">
        <v>3795</v>
      </c>
      <c r="C246">
        <v>1</v>
      </c>
      <c r="G246">
        <v>1</v>
      </c>
      <c r="H246">
        <f t="shared" si="6"/>
        <v>0</v>
      </c>
      <c r="I246">
        <f t="shared" si="7"/>
        <v>0</v>
      </c>
    </row>
    <row r="247" spans="1:9" hidden="1" x14ac:dyDescent="0.2">
      <c r="A247" t="s">
        <v>1952</v>
      </c>
      <c r="D247">
        <v>1</v>
      </c>
      <c r="G247">
        <v>1</v>
      </c>
      <c r="H247">
        <f t="shared" si="6"/>
        <v>0</v>
      </c>
      <c r="I247">
        <f t="shared" si="7"/>
        <v>0</v>
      </c>
    </row>
    <row r="248" spans="1:9" hidden="1" x14ac:dyDescent="0.2">
      <c r="A248" t="s">
        <v>1961</v>
      </c>
      <c r="B248">
        <v>1</v>
      </c>
      <c r="G248">
        <v>1</v>
      </c>
      <c r="H248">
        <f t="shared" si="6"/>
        <v>0</v>
      </c>
      <c r="I248">
        <f t="shared" si="7"/>
        <v>0</v>
      </c>
    </row>
    <row r="249" spans="1:9" hidden="1" x14ac:dyDescent="0.2">
      <c r="A249" t="s">
        <v>3803</v>
      </c>
      <c r="C249">
        <v>1</v>
      </c>
      <c r="G249">
        <v>1</v>
      </c>
      <c r="H249">
        <f t="shared" si="6"/>
        <v>0</v>
      </c>
      <c r="I249">
        <f t="shared" si="7"/>
        <v>0</v>
      </c>
    </row>
    <row r="250" spans="1:9" hidden="1" x14ac:dyDescent="0.2">
      <c r="A250" t="s">
        <v>1970</v>
      </c>
      <c r="E250">
        <v>1</v>
      </c>
      <c r="G250">
        <v>1</v>
      </c>
      <c r="H250">
        <f t="shared" si="6"/>
        <v>0</v>
      </c>
      <c r="I250">
        <f t="shared" si="7"/>
        <v>0</v>
      </c>
    </row>
    <row r="251" spans="1:9" hidden="1" x14ac:dyDescent="0.2">
      <c r="A251" t="s">
        <v>1982</v>
      </c>
      <c r="E251">
        <v>2</v>
      </c>
      <c r="G251">
        <v>2</v>
      </c>
      <c r="H251">
        <f t="shared" si="6"/>
        <v>2</v>
      </c>
      <c r="I251">
        <f t="shared" si="7"/>
        <v>0</v>
      </c>
    </row>
    <row r="252" spans="1:9" hidden="1" x14ac:dyDescent="0.2">
      <c r="A252" t="s">
        <v>1994</v>
      </c>
      <c r="E252">
        <v>1</v>
      </c>
      <c r="G252">
        <v>1</v>
      </c>
      <c r="H252">
        <f t="shared" si="6"/>
        <v>0</v>
      </c>
      <c r="I252">
        <f t="shared" si="7"/>
        <v>0</v>
      </c>
    </row>
    <row r="253" spans="1:9" hidden="1" x14ac:dyDescent="0.2">
      <c r="A253" t="s">
        <v>2009</v>
      </c>
      <c r="B253">
        <v>1</v>
      </c>
      <c r="G253">
        <v>1</v>
      </c>
      <c r="H253">
        <f t="shared" si="6"/>
        <v>0</v>
      </c>
      <c r="I253">
        <f t="shared" si="7"/>
        <v>0</v>
      </c>
    </row>
    <row r="254" spans="1:9" hidden="1" x14ac:dyDescent="0.2">
      <c r="A254" t="s">
        <v>2018</v>
      </c>
      <c r="E254">
        <v>1</v>
      </c>
      <c r="G254">
        <v>1</v>
      </c>
      <c r="H254">
        <f t="shared" si="6"/>
        <v>0</v>
      </c>
      <c r="I254">
        <f t="shared" si="7"/>
        <v>0</v>
      </c>
    </row>
    <row r="255" spans="1:9" hidden="1" x14ac:dyDescent="0.2">
      <c r="A255" t="s">
        <v>2031</v>
      </c>
      <c r="B255">
        <v>1</v>
      </c>
      <c r="G255">
        <v>1</v>
      </c>
      <c r="H255">
        <f t="shared" si="6"/>
        <v>0</v>
      </c>
      <c r="I255">
        <f t="shared" si="7"/>
        <v>0</v>
      </c>
    </row>
    <row r="256" spans="1:9" hidden="1" x14ac:dyDescent="0.2">
      <c r="A256" t="s">
        <v>2041</v>
      </c>
      <c r="B256">
        <v>1</v>
      </c>
      <c r="G256">
        <v>1</v>
      </c>
      <c r="H256">
        <f t="shared" si="6"/>
        <v>0</v>
      </c>
      <c r="I256">
        <f t="shared" si="7"/>
        <v>0</v>
      </c>
    </row>
    <row r="257" spans="1:9" hidden="1" x14ac:dyDescent="0.2">
      <c r="A257" t="s">
        <v>2052</v>
      </c>
      <c r="D257">
        <v>1</v>
      </c>
      <c r="G257">
        <v>1</v>
      </c>
      <c r="H257">
        <f t="shared" si="6"/>
        <v>0</v>
      </c>
      <c r="I257">
        <f t="shared" si="7"/>
        <v>0</v>
      </c>
    </row>
    <row r="258" spans="1:9" hidden="1" x14ac:dyDescent="0.2">
      <c r="A258" t="s">
        <v>2062</v>
      </c>
      <c r="B258">
        <v>1</v>
      </c>
      <c r="G258">
        <v>1</v>
      </c>
      <c r="H258">
        <f t="shared" ref="H258:H321" si="8">IF(G258=1, 0, MAX(B258:F258))</f>
        <v>0</v>
      </c>
      <c r="I258">
        <f t="shared" ref="I258:I321" si="9">IF(G258=1, 0, MAX(B258:F258)-G258)</f>
        <v>0</v>
      </c>
    </row>
    <row r="259" spans="1:9" hidden="1" x14ac:dyDescent="0.2">
      <c r="A259" t="s">
        <v>2071</v>
      </c>
      <c r="B259">
        <v>1</v>
      </c>
      <c r="G259">
        <v>1</v>
      </c>
      <c r="H259">
        <f t="shared" si="8"/>
        <v>0</v>
      </c>
      <c r="I259">
        <f t="shared" si="9"/>
        <v>0</v>
      </c>
    </row>
    <row r="260" spans="1:9" x14ac:dyDescent="0.2">
      <c r="A260" s="6" t="s">
        <v>2078</v>
      </c>
      <c r="B260" s="6">
        <v>3</v>
      </c>
      <c r="C260" s="6"/>
      <c r="D260" s="6">
        <v>1</v>
      </c>
      <c r="E260" s="6"/>
      <c r="F260" s="6"/>
      <c r="G260" s="6">
        <v>4</v>
      </c>
      <c r="H260" s="6">
        <f t="shared" si="8"/>
        <v>3</v>
      </c>
      <c r="I260" s="6">
        <f t="shared" si="9"/>
        <v>-1</v>
      </c>
    </row>
    <row r="261" spans="1:9" hidden="1" x14ac:dyDescent="0.2">
      <c r="A261" t="s">
        <v>2089</v>
      </c>
      <c r="B261">
        <v>1</v>
      </c>
      <c r="G261">
        <v>1</v>
      </c>
      <c r="H261">
        <f t="shared" si="8"/>
        <v>0</v>
      </c>
      <c r="I261">
        <f t="shared" si="9"/>
        <v>0</v>
      </c>
    </row>
    <row r="262" spans="1:9" hidden="1" x14ac:dyDescent="0.2">
      <c r="A262" t="s">
        <v>3810</v>
      </c>
      <c r="C262">
        <v>1</v>
      </c>
      <c r="G262">
        <v>1</v>
      </c>
      <c r="H262">
        <f t="shared" si="8"/>
        <v>0</v>
      </c>
      <c r="I262">
        <f t="shared" si="9"/>
        <v>0</v>
      </c>
    </row>
    <row r="263" spans="1:9" hidden="1" x14ac:dyDescent="0.2">
      <c r="A263" t="s">
        <v>2095</v>
      </c>
      <c r="B263">
        <v>2</v>
      </c>
      <c r="G263">
        <v>2</v>
      </c>
      <c r="H263">
        <f t="shared" si="8"/>
        <v>2</v>
      </c>
      <c r="I263">
        <f t="shared" si="9"/>
        <v>0</v>
      </c>
    </row>
    <row r="264" spans="1:9" hidden="1" x14ac:dyDescent="0.2">
      <c r="A264" t="s">
        <v>2105</v>
      </c>
      <c r="E264">
        <v>1</v>
      </c>
      <c r="G264">
        <v>1</v>
      </c>
      <c r="H264">
        <f t="shared" si="8"/>
        <v>0</v>
      </c>
      <c r="I264">
        <f t="shared" si="9"/>
        <v>0</v>
      </c>
    </row>
    <row r="265" spans="1:9" hidden="1" x14ac:dyDescent="0.2">
      <c r="A265" t="s">
        <v>2114</v>
      </c>
      <c r="B265">
        <v>1</v>
      </c>
      <c r="G265">
        <v>1</v>
      </c>
      <c r="H265">
        <f t="shared" si="8"/>
        <v>0</v>
      </c>
      <c r="I265">
        <f t="shared" si="9"/>
        <v>0</v>
      </c>
    </row>
    <row r="266" spans="1:9" hidden="1" x14ac:dyDescent="0.2">
      <c r="A266" t="s">
        <v>3816</v>
      </c>
      <c r="C266">
        <v>1</v>
      </c>
      <c r="G266">
        <v>1</v>
      </c>
      <c r="H266">
        <f t="shared" si="8"/>
        <v>0</v>
      </c>
      <c r="I266">
        <f t="shared" si="9"/>
        <v>0</v>
      </c>
    </row>
    <row r="267" spans="1:9" hidden="1" x14ac:dyDescent="0.2">
      <c r="A267" t="s">
        <v>2125</v>
      </c>
      <c r="B267">
        <v>1</v>
      </c>
      <c r="G267">
        <v>1</v>
      </c>
      <c r="H267">
        <f t="shared" si="8"/>
        <v>0</v>
      </c>
      <c r="I267">
        <f t="shared" si="9"/>
        <v>0</v>
      </c>
    </row>
    <row r="268" spans="1:9" hidden="1" x14ac:dyDescent="0.2">
      <c r="A268" t="s">
        <v>2136</v>
      </c>
      <c r="B268">
        <v>1</v>
      </c>
      <c r="G268">
        <v>1</v>
      </c>
      <c r="H268">
        <f t="shared" si="8"/>
        <v>0</v>
      </c>
      <c r="I268">
        <f t="shared" si="9"/>
        <v>0</v>
      </c>
    </row>
    <row r="269" spans="1:9" hidden="1" x14ac:dyDescent="0.2">
      <c r="A269" t="s">
        <v>2147</v>
      </c>
      <c r="B269">
        <v>1</v>
      </c>
      <c r="G269">
        <v>1</v>
      </c>
      <c r="H269">
        <f t="shared" si="8"/>
        <v>0</v>
      </c>
      <c r="I269">
        <f t="shared" si="9"/>
        <v>0</v>
      </c>
    </row>
    <row r="270" spans="1:9" hidden="1" x14ac:dyDescent="0.2">
      <c r="A270" t="s">
        <v>2155</v>
      </c>
      <c r="B270">
        <v>1</v>
      </c>
      <c r="G270">
        <v>1</v>
      </c>
      <c r="H270">
        <f t="shared" si="8"/>
        <v>0</v>
      </c>
      <c r="I270">
        <f t="shared" si="9"/>
        <v>0</v>
      </c>
    </row>
    <row r="271" spans="1:9" hidden="1" x14ac:dyDescent="0.2">
      <c r="A271" t="s">
        <v>3824</v>
      </c>
      <c r="C271">
        <v>1</v>
      </c>
      <c r="G271">
        <v>1</v>
      </c>
      <c r="H271">
        <f t="shared" si="8"/>
        <v>0</v>
      </c>
      <c r="I271">
        <f t="shared" si="9"/>
        <v>0</v>
      </c>
    </row>
    <row r="272" spans="1:9" hidden="1" x14ac:dyDescent="0.2">
      <c r="A272" t="s">
        <v>2162</v>
      </c>
      <c r="B272">
        <v>1</v>
      </c>
      <c r="G272">
        <v>1</v>
      </c>
      <c r="H272">
        <f t="shared" si="8"/>
        <v>0</v>
      </c>
      <c r="I272">
        <f t="shared" si="9"/>
        <v>0</v>
      </c>
    </row>
    <row r="273" spans="1:9" hidden="1" x14ac:dyDescent="0.2">
      <c r="A273" t="s">
        <v>2171</v>
      </c>
      <c r="E273">
        <v>1</v>
      </c>
      <c r="G273">
        <v>1</v>
      </c>
      <c r="H273">
        <f t="shared" si="8"/>
        <v>0</v>
      </c>
      <c r="I273">
        <f t="shared" si="9"/>
        <v>0</v>
      </c>
    </row>
    <row r="274" spans="1:9" hidden="1" x14ac:dyDescent="0.2">
      <c r="A274" t="s">
        <v>2182</v>
      </c>
      <c r="E274">
        <v>1</v>
      </c>
      <c r="G274">
        <v>1</v>
      </c>
      <c r="H274">
        <f t="shared" si="8"/>
        <v>0</v>
      </c>
      <c r="I274">
        <f t="shared" si="9"/>
        <v>0</v>
      </c>
    </row>
    <row r="275" spans="1:9" hidden="1" x14ac:dyDescent="0.2">
      <c r="A275" t="s">
        <v>2191</v>
      </c>
      <c r="E275">
        <v>1</v>
      </c>
      <c r="G275">
        <v>1</v>
      </c>
      <c r="H275">
        <f t="shared" si="8"/>
        <v>0</v>
      </c>
      <c r="I275">
        <f t="shared" si="9"/>
        <v>0</v>
      </c>
    </row>
    <row r="276" spans="1:9" hidden="1" x14ac:dyDescent="0.2">
      <c r="A276" t="s">
        <v>3833</v>
      </c>
      <c r="C276">
        <v>1</v>
      </c>
      <c r="G276">
        <v>1</v>
      </c>
      <c r="H276">
        <f t="shared" si="8"/>
        <v>0</v>
      </c>
      <c r="I276">
        <f t="shared" si="9"/>
        <v>0</v>
      </c>
    </row>
    <row r="277" spans="1:9" x14ac:dyDescent="0.2">
      <c r="A277" s="6" t="s">
        <v>2201</v>
      </c>
      <c r="B277" s="6">
        <v>5</v>
      </c>
      <c r="C277" s="6"/>
      <c r="D277" s="6"/>
      <c r="E277" s="6">
        <v>1</v>
      </c>
      <c r="F277" s="6"/>
      <c r="G277" s="6">
        <v>6</v>
      </c>
      <c r="H277" s="6">
        <f t="shared" si="8"/>
        <v>5</v>
      </c>
      <c r="I277" s="6">
        <f t="shared" si="9"/>
        <v>-1</v>
      </c>
    </row>
    <row r="278" spans="1:9" hidden="1" x14ac:dyDescent="0.2">
      <c r="A278" t="s">
        <v>3840</v>
      </c>
      <c r="C278">
        <v>1</v>
      </c>
      <c r="G278">
        <v>1</v>
      </c>
      <c r="H278">
        <f t="shared" si="8"/>
        <v>0</v>
      </c>
      <c r="I278">
        <f t="shared" si="9"/>
        <v>0</v>
      </c>
    </row>
    <row r="279" spans="1:9" hidden="1" x14ac:dyDescent="0.2">
      <c r="A279" t="s">
        <v>2209</v>
      </c>
      <c r="H279">
        <f t="shared" si="8"/>
        <v>0</v>
      </c>
      <c r="I279">
        <f t="shared" si="9"/>
        <v>0</v>
      </c>
    </row>
    <row r="280" spans="1:9" hidden="1" x14ac:dyDescent="0.2">
      <c r="A280" t="s">
        <v>2217</v>
      </c>
      <c r="E280">
        <v>1</v>
      </c>
      <c r="G280">
        <v>1</v>
      </c>
      <c r="H280">
        <f t="shared" si="8"/>
        <v>0</v>
      </c>
      <c r="I280">
        <f t="shared" si="9"/>
        <v>0</v>
      </c>
    </row>
    <row r="281" spans="1:9" hidden="1" x14ac:dyDescent="0.2">
      <c r="A281" t="s">
        <v>2231</v>
      </c>
      <c r="D281">
        <v>1</v>
      </c>
      <c r="G281">
        <v>1</v>
      </c>
      <c r="H281">
        <f t="shared" si="8"/>
        <v>0</v>
      </c>
      <c r="I281">
        <f t="shared" si="9"/>
        <v>0</v>
      </c>
    </row>
    <row r="282" spans="1:9" hidden="1" x14ac:dyDescent="0.2">
      <c r="A282" t="s">
        <v>3385</v>
      </c>
      <c r="C282">
        <v>2</v>
      </c>
      <c r="G282">
        <v>2</v>
      </c>
      <c r="H282">
        <f t="shared" si="8"/>
        <v>2</v>
      </c>
      <c r="I282">
        <f t="shared" si="9"/>
        <v>0</v>
      </c>
    </row>
    <row r="283" spans="1:9" hidden="1" x14ac:dyDescent="0.2">
      <c r="A283" t="s">
        <v>2241</v>
      </c>
      <c r="B283">
        <v>1</v>
      </c>
      <c r="G283">
        <v>1</v>
      </c>
      <c r="H283">
        <f t="shared" si="8"/>
        <v>0</v>
      </c>
      <c r="I283">
        <f t="shared" si="9"/>
        <v>0</v>
      </c>
    </row>
    <row r="284" spans="1:9" hidden="1" x14ac:dyDescent="0.2">
      <c r="A284" t="s">
        <v>2251</v>
      </c>
      <c r="E284">
        <v>2</v>
      </c>
      <c r="G284">
        <v>2</v>
      </c>
      <c r="H284">
        <f t="shared" si="8"/>
        <v>2</v>
      </c>
      <c r="I284">
        <f t="shared" si="9"/>
        <v>0</v>
      </c>
    </row>
    <row r="285" spans="1:9" hidden="1" x14ac:dyDescent="0.2">
      <c r="A285" t="s">
        <v>2265</v>
      </c>
      <c r="B285">
        <v>1</v>
      </c>
      <c r="G285">
        <v>1</v>
      </c>
      <c r="H285">
        <f t="shared" si="8"/>
        <v>0</v>
      </c>
      <c r="I285">
        <f t="shared" si="9"/>
        <v>0</v>
      </c>
    </row>
    <row r="286" spans="1:9" hidden="1" x14ac:dyDescent="0.2">
      <c r="A286" t="s">
        <v>2276</v>
      </c>
      <c r="B286">
        <v>1</v>
      </c>
      <c r="G286">
        <v>1</v>
      </c>
      <c r="H286">
        <f t="shared" si="8"/>
        <v>0</v>
      </c>
      <c r="I286">
        <f t="shared" si="9"/>
        <v>0</v>
      </c>
    </row>
    <row r="287" spans="1:9" hidden="1" x14ac:dyDescent="0.2">
      <c r="A287" t="s">
        <v>3846</v>
      </c>
      <c r="C287">
        <v>1</v>
      </c>
      <c r="G287">
        <v>1</v>
      </c>
      <c r="H287">
        <f t="shared" si="8"/>
        <v>0</v>
      </c>
      <c r="I287">
        <f t="shared" si="9"/>
        <v>0</v>
      </c>
    </row>
    <row r="288" spans="1:9" hidden="1" x14ac:dyDescent="0.2">
      <c r="A288" t="s">
        <v>2287</v>
      </c>
      <c r="E288">
        <v>2</v>
      </c>
      <c r="G288">
        <v>2</v>
      </c>
      <c r="H288">
        <f t="shared" si="8"/>
        <v>2</v>
      </c>
      <c r="I288">
        <f t="shared" si="9"/>
        <v>0</v>
      </c>
    </row>
    <row r="289" spans="1:9" hidden="1" x14ac:dyDescent="0.2">
      <c r="A289" t="s">
        <v>3853</v>
      </c>
      <c r="C289">
        <v>1</v>
      </c>
      <c r="G289">
        <v>1</v>
      </c>
      <c r="H289">
        <f t="shared" si="8"/>
        <v>0</v>
      </c>
      <c r="I289">
        <f t="shared" si="9"/>
        <v>0</v>
      </c>
    </row>
    <row r="290" spans="1:9" hidden="1" x14ac:dyDescent="0.2">
      <c r="A290" t="s">
        <v>2303</v>
      </c>
      <c r="B290">
        <v>1</v>
      </c>
      <c r="G290">
        <v>1</v>
      </c>
      <c r="H290">
        <f t="shared" si="8"/>
        <v>0</v>
      </c>
      <c r="I290">
        <f t="shared" si="9"/>
        <v>0</v>
      </c>
    </row>
    <row r="291" spans="1:9" hidden="1" x14ac:dyDescent="0.2">
      <c r="A291" t="s">
        <v>3861</v>
      </c>
      <c r="C291">
        <v>1</v>
      </c>
      <c r="G291">
        <v>1</v>
      </c>
      <c r="H291">
        <f t="shared" si="8"/>
        <v>0</v>
      </c>
      <c r="I291">
        <f t="shared" si="9"/>
        <v>0</v>
      </c>
    </row>
    <row r="292" spans="1:9" hidden="1" x14ac:dyDescent="0.2">
      <c r="A292" t="s">
        <v>2313</v>
      </c>
      <c r="E292">
        <v>1</v>
      </c>
      <c r="G292">
        <v>1</v>
      </c>
      <c r="H292">
        <f t="shared" si="8"/>
        <v>0</v>
      </c>
      <c r="I292">
        <f t="shared" si="9"/>
        <v>0</v>
      </c>
    </row>
    <row r="293" spans="1:9" hidden="1" x14ac:dyDescent="0.2">
      <c r="A293" t="s">
        <v>2318</v>
      </c>
      <c r="E293">
        <v>1</v>
      </c>
      <c r="G293">
        <v>1</v>
      </c>
      <c r="H293">
        <f t="shared" si="8"/>
        <v>0</v>
      </c>
      <c r="I293">
        <f t="shared" si="9"/>
        <v>0</v>
      </c>
    </row>
    <row r="294" spans="1:9" hidden="1" x14ac:dyDescent="0.2">
      <c r="A294" t="s">
        <v>2328</v>
      </c>
      <c r="D294">
        <v>1</v>
      </c>
      <c r="G294">
        <v>1</v>
      </c>
      <c r="H294">
        <f t="shared" si="8"/>
        <v>0</v>
      </c>
      <c r="I294">
        <f t="shared" si="9"/>
        <v>0</v>
      </c>
    </row>
    <row r="295" spans="1:9" hidden="1" x14ac:dyDescent="0.2">
      <c r="A295" t="s">
        <v>2337</v>
      </c>
      <c r="B295">
        <v>1</v>
      </c>
      <c r="G295">
        <v>1</v>
      </c>
      <c r="H295">
        <f t="shared" si="8"/>
        <v>0</v>
      </c>
      <c r="I295">
        <f t="shared" si="9"/>
        <v>0</v>
      </c>
    </row>
    <row r="296" spans="1:9" hidden="1" x14ac:dyDescent="0.2">
      <c r="A296" t="s">
        <v>2345</v>
      </c>
      <c r="D296">
        <v>1</v>
      </c>
      <c r="G296">
        <v>1</v>
      </c>
      <c r="H296">
        <f t="shared" si="8"/>
        <v>0</v>
      </c>
      <c r="I296">
        <f t="shared" si="9"/>
        <v>0</v>
      </c>
    </row>
    <row r="297" spans="1:9" hidden="1" x14ac:dyDescent="0.2">
      <c r="A297" t="s">
        <v>2351</v>
      </c>
      <c r="E297">
        <v>1</v>
      </c>
      <c r="G297">
        <v>1</v>
      </c>
      <c r="H297">
        <f t="shared" si="8"/>
        <v>0</v>
      </c>
      <c r="I297">
        <f t="shared" si="9"/>
        <v>0</v>
      </c>
    </row>
    <row r="298" spans="1:9" hidden="1" x14ac:dyDescent="0.2">
      <c r="A298" t="s">
        <v>2362</v>
      </c>
      <c r="D298">
        <v>1</v>
      </c>
      <c r="G298">
        <v>1</v>
      </c>
      <c r="H298">
        <f t="shared" si="8"/>
        <v>0</v>
      </c>
      <c r="I298">
        <f t="shared" si="9"/>
        <v>0</v>
      </c>
    </row>
    <row r="299" spans="1:9" hidden="1" x14ac:dyDescent="0.2">
      <c r="A299" t="s">
        <v>2372</v>
      </c>
      <c r="B299">
        <v>1</v>
      </c>
      <c r="G299">
        <v>1</v>
      </c>
      <c r="H299">
        <f t="shared" si="8"/>
        <v>0</v>
      </c>
      <c r="I299">
        <f t="shared" si="9"/>
        <v>0</v>
      </c>
    </row>
    <row r="300" spans="1:9" hidden="1" x14ac:dyDescent="0.2">
      <c r="A300" t="s">
        <v>3869</v>
      </c>
      <c r="C300">
        <v>1</v>
      </c>
      <c r="G300">
        <v>1</v>
      </c>
      <c r="H300">
        <f t="shared" si="8"/>
        <v>0</v>
      </c>
      <c r="I300">
        <f t="shared" si="9"/>
        <v>0</v>
      </c>
    </row>
    <row r="301" spans="1:9" hidden="1" x14ac:dyDescent="0.2">
      <c r="A301" t="s">
        <v>2381</v>
      </c>
      <c r="B301">
        <v>2</v>
      </c>
      <c r="G301">
        <v>2</v>
      </c>
      <c r="H301">
        <f t="shared" si="8"/>
        <v>2</v>
      </c>
      <c r="I301">
        <f t="shared" si="9"/>
        <v>0</v>
      </c>
    </row>
    <row r="302" spans="1:9" hidden="1" x14ac:dyDescent="0.2">
      <c r="A302" t="s">
        <v>2390</v>
      </c>
      <c r="B302">
        <v>1</v>
      </c>
      <c r="G302">
        <v>1</v>
      </c>
      <c r="H302">
        <f t="shared" si="8"/>
        <v>0</v>
      </c>
      <c r="I302">
        <f t="shared" si="9"/>
        <v>0</v>
      </c>
    </row>
    <row r="303" spans="1:9" hidden="1" x14ac:dyDescent="0.2">
      <c r="A303" t="s">
        <v>2399</v>
      </c>
      <c r="B303">
        <v>2</v>
      </c>
      <c r="G303">
        <v>2</v>
      </c>
      <c r="H303">
        <f t="shared" si="8"/>
        <v>2</v>
      </c>
      <c r="I303">
        <f t="shared" si="9"/>
        <v>0</v>
      </c>
    </row>
    <row r="304" spans="1:9" hidden="1" x14ac:dyDescent="0.2">
      <c r="A304" t="s">
        <v>2409</v>
      </c>
      <c r="B304">
        <v>1</v>
      </c>
      <c r="G304">
        <v>1</v>
      </c>
      <c r="H304">
        <f t="shared" si="8"/>
        <v>0</v>
      </c>
      <c r="I304">
        <f t="shared" si="9"/>
        <v>0</v>
      </c>
    </row>
    <row r="305" spans="1:9" hidden="1" x14ac:dyDescent="0.2">
      <c r="A305" t="s">
        <v>2420</v>
      </c>
      <c r="B305">
        <v>1</v>
      </c>
      <c r="G305">
        <v>1</v>
      </c>
      <c r="H305">
        <f t="shared" si="8"/>
        <v>0</v>
      </c>
      <c r="I305">
        <f t="shared" si="9"/>
        <v>0</v>
      </c>
    </row>
    <row r="306" spans="1:9" hidden="1" x14ac:dyDescent="0.2">
      <c r="A306" t="s">
        <v>2428</v>
      </c>
      <c r="E306">
        <v>1</v>
      </c>
      <c r="G306">
        <v>1</v>
      </c>
      <c r="H306">
        <f t="shared" si="8"/>
        <v>0</v>
      </c>
      <c r="I306">
        <f t="shared" si="9"/>
        <v>0</v>
      </c>
    </row>
    <row r="307" spans="1:9" hidden="1" x14ac:dyDescent="0.2">
      <c r="A307" t="s">
        <v>2437</v>
      </c>
      <c r="E307">
        <v>2</v>
      </c>
      <c r="G307">
        <v>2</v>
      </c>
      <c r="H307">
        <f t="shared" si="8"/>
        <v>2</v>
      </c>
      <c r="I307">
        <f t="shared" si="9"/>
        <v>0</v>
      </c>
    </row>
    <row r="308" spans="1:9" hidden="1" x14ac:dyDescent="0.2">
      <c r="A308" t="s">
        <v>2449</v>
      </c>
      <c r="E308">
        <v>1</v>
      </c>
      <c r="G308">
        <v>1</v>
      </c>
      <c r="H308">
        <f t="shared" si="8"/>
        <v>0</v>
      </c>
      <c r="I308">
        <f t="shared" si="9"/>
        <v>0</v>
      </c>
    </row>
    <row r="309" spans="1:9" hidden="1" x14ac:dyDescent="0.2">
      <c r="A309" t="s">
        <v>2462</v>
      </c>
      <c r="E309">
        <v>1</v>
      </c>
      <c r="G309">
        <v>1</v>
      </c>
      <c r="H309">
        <f t="shared" si="8"/>
        <v>0</v>
      </c>
      <c r="I309">
        <f t="shared" si="9"/>
        <v>0</v>
      </c>
    </row>
    <row r="310" spans="1:9" hidden="1" x14ac:dyDescent="0.2">
      <c r="A310" t="s">
        <v>3877</v>
      </c>
      <c r="C310">
        <v>1</v>
      </c>
      <c r="G310">
        <v>1</v>
      </c>
      <c r="H310">
        <f t="shared" si="8"/>
        <v>0</v>
      </c>
      <c r="I310">
        <f t="shared" si="9"/>
        <v>0</v>
      </c>
    </row>
    <row r="311" spans="1:9" hidden="1" x14ac:dyDescent="0.2">
      <c r="A311" t="s">
        <v>2471</v>
      </c>
      <c r="E311">
        <v>3</v>
      </c>
      <c r="G311">
        <v>3</v>
      </c>
      <c r="H311">
        <f t="shared" si="8"/>
        <v>3</v>
      </c>
      <c r="I311">
        <f t="shared" si="9"/>
        <v>0</v>
      </c>
    </row>
    <row r="312" spans="1:9" hidden="1" x14ac:dyDescent="0.2">
      <c r="A312" t="s">
        <v>2488</v>
      </c>
      <c r="E312">
        <v>1</v>
      </c>
      <c r="G312">
        <v>1</v>
      </c>
      <c r="H312">
        <f t="shared" si="8"/>
        <v>0</v>
      </c>
      <c r="I312">
        <f t="shared" si="9"/>
        <v>0</v>
      </c>
    </row>
    <row r="313" spans="1:9" hidden="1" x14ac:dyDescent="0.2">
      <c r="A313" t="s">
        <v>3885</v>
      </c>
      <c r="C313">
        <v>1</v>
      </c>
      <c r="G313">
        <v>1</v>
      </c>
      <c r="H313">
        <f t="shared" si="8"/>
        <v>0</v>
      </c>
      <c r="I313">
        <f t="shared" si="9"/>
        <v>0</v>
      </c>
    </row>
    <row r="314" spans="1:9" hidden="1" x14ac:dyDescent="0.2">
      <c r="A314" t="s">
        <v>2501</v>
      </c>
      <c r="E314">
        <v>1</v>
      </c>
      <c r="G314">
        <v>1</v>
      </c>
      <c r="H314">
        <f t="shared" si="8"/>
        <v>0</v>
      </c>
      <c r="I314">
        <f t="shared" si="9"/>
        <v>0</v>
      </c>
    </row>
    <row r="315" spans="1:9" hidden="1" x14ac:dyDescent="0.2">
      <c r="A315" t="s">
        <v>2512</v>
      </c>
      <c r="E315">
        <v>1</v>
      </c>
      <c r="G315">
        <v>1</v>
      </c>
      <c r="H315">
        <f t="shared" si="8"/>
        <v>0</v>
      </c>
      <c r="I315">
        <f t="shared" si="9"/>
        <v>0</v>
      </c>
    </row>
    <row r="316" spans="1:9" x14ac:dyDescent="0.2">
      <c r="A316" s="6" t="s">
        <v>2522</v>
      </c>
      <c r="B316" s="6">
        <v>1</v>
      </c>
      <c r="C316" s="6"/>
      <c r="D316" s="6"/>
      <c r="E316" s="6">
        <v>1</v>
      </c>
      <c r="F316" s="6"/>
      <c r="G316" s="6">
        <v>2</v>
      </c>
      <c r="H316" s="6">
        <f t="shared" si="8"/>
        <v>1</v>
      </c>
      <c r="I316" s="6">
        <f t="shared" si="9"/>
        <v>-1</v>
      </c>
    </row>
    <row r="317" spans="1:9" hidden="1" x14ac:dyDescent="0.2">
      <c r="A317" t="s">
        <v>2533</v>
      </c>
      <c r="B317">
        <v>1</v>
      </c>
      <c r="G317">
        <v>1</v>
      </c>
      <c r="H317">
        <f t="shared" si="8"/>
        <v>0</v>
      </c>
      <c r="I317">
        <f t="shared" si="9"/>
        <v>0</v>
      </c>
    </row>
    <row r="318" spans="1:9" hidden="1" x14ac:dyDescent="0.2">
      <c r="A318" t="s">
        <v>3891</v>
      </c>
      <c r="C318">
        <v>1</v>
      </c>
      <c r="G318">
        <v>1</v>
      </c>
      <c r="H318">
        <f t="shared" si="8"/>
        <v>0</v>
      </c>
      <c r="I318">
        <f t="shared" si="9"/>
        <v>0</v>
      </c>
    </row>
    <row r="319" spans="1:9" hidden="1" x14ac:dyDescent="0.2">
      <c r="A319" t="s">
        <v>2543</v>
      </c>
      <c r="B319">
        <v>1</v>
      </c>
      <c r="G319">
        <v>1</v>
      </c>
      <c r="H319">
        <f t="shared" si="8"/>
        <v>0</v>
      </c>
      <c r="I319">
        <f t="shared" si="9"/>
        <v>0</v>
      </c>
    </row>
    <row r="320" spans="1:9" hidden="1" x14ac:dyDescent="0.2">
      <c r="A320" t="s">
        <v>2551</v>
      </c>
      <c r="B320">
        <v>1</v>
      </c>
      <c r="G320">
        <v>1</v>
      </c>
      <c r="H320">
        <f t="shared" si="8"/>
        <v>0</v>
      </c>
      <c r="I320">
        <f t="shared" si="9"/>
        <v>0</v>
      </c>
    </row>
    <row r="321" spans="1:9" hidden="1" x14ac:dyDescent="0.2">
      <c r="A321" t="s">
        <v>2560</v>
      </c>
      <c r="E321">
        <v>1</v>
      </c>
      <c r="G321">
        <v>1</v>
      </c>
      <c r="H321">
        <f t="shared" si="8"/>
        <v>0</v>
      </c>
      <c r="I321">
        <f t="shared" si="9"/>
        <v>0</v>
      </c>
    </row>
    <row r="322" spans="1:9" hidden="1" x14ac:dyDescent="0.2">
      <c r="A322" t="s">
        <v>2565</v>
      </c>
      <c r="E322">
        <v>1</v>
      </c>
      <c r="G322">
        <v>1</v>
      </c>
      <c r="H322">
        <f t="shared" ref="H322:H385" si="10">IF(G322=1, 0, MAX(B322:F322))</f>
        <v>0</v>
      </c>
      <c r="I322">
        <f t="shared" ref="I322:I385" si="11">IF(G322=1, 0, MAX(B322:F322)-G322)</f>
        <v>0</v>
      </c>
    </row>
    <row r="323" spans="1:9" hidden="1" x14ac:dyDescent="0.2">
      <c r="A323" t="s">
        <v>2575</v>
      </c>
      <c r="E323">
        <v>2</v>
      </c>
      <c r="G323">
        <v>2</v>
      </c>
      <c r="H323">
        <f t="shared" si="10"/>
        <v>2</v>
      </c>
      <c r="I323">
        <f t="shared" si="11"/>
        <v>0</v>
      </c>
    </row>
    <row r="324" spans="1:9" hidden="1" x14ac:dyDescent="0.2">
      <c r="A324" t="s">
        <v>2590</v>
      </c>
      <c r="B324">
        <v>2</v>
      </c>
      <c r="G324">
        <v>2</v>
      </c>
      <c r="H324">
        <f t="shared" si="10"/>
        <v>2</v>
      </c>
      <c r="I324">
        <f t="shared" si="11"/>
        <v>0</v>
      </c>
    </row>
    <row r="325" spans="1:9" hidden="1" x14ac:dyDescent="0.2">
      <c r="A325" t="s">
        <v>2599</v>
      </c>
      <c r="B325">
        <v>1</v>
      </c>
      <c r="G325">
        <v>1</v>
      </c>
      <c r="H325">
        <f t="shared" si="10"/>
        <v>0</v>
      </c>
      <c r="I325">
        <f t="shared" si="11"/>
        <v>0</v>
      </c>
    </row>
    <row r="326" spans="1:9" hidden="1" x14ac:dyDescent="0.2">
      <c r="A326" t="s">
        <v>2608</v>
      </c>
      <c r="B326">
        <v>1</v>
      </c>
      <c r="G326">
        <v>1</v>
      </c>
      <c r="H326">
        <f t="shared" si="10"/>
        <v>0</v>
      </c>
      <c r="I326">
        <f t="shared" si="11"/>
        <v>0</v>
      </c>
    </row>
    <row r="327" spans="1:9" hidden="1" x14ac:dyDescent="0.2">
      <c r="A327" t="s">
        <v>2616</v>
      </c>
      <c r="E327">
        <v>1</v>
      </c>
      <c r="G327">
        <v>1</v>
      </c>
      <c r="H327">
        <f t="shared" si="10"/>
        <v>0</v>
      </c>
      <c r="I327">
        <f t="shared" si="11"/>
        <v>0</v>
      </c>
    </row>
    <row r="328" spans="1:9" hidden="1" x14ac:dyDescent="0.2">
      <c r="A328" t="s">
        <v>2629</v>
      </c>
      <c r="B328">
        <v>1</v>
      </c>
      <c r="G328">
        <v>1</v>
      </c>
      <c r="H328">
        <f t="shared" si="10"/>
        <v>0</v>
      </c>
      <c r="I328">
        <f t="shared" si="11"/>
        <v>0</v>
      </c>
    </row>
    <row r="329" spans="1:9" hidden="1" x14ac:dyDescent="0.2">
      <c r="A329" t="s">
        <v>2641</v>
      </c>
      <c r="B329">
        <v>1</v>
      </c>
      <c r="G329">
        <v>1</v>
      </c>
      <c r="H329">
        <f t="shared" si="10"/>
        <v>0</v>
      </c>
      <c r="I329">
        <f t="shared" si="11"/>
        <v>0</v>
      </c>
    </row>
    <row r="330" spans="1:9" hidden="1" x14ac:dyDescent="0.2">
      <c r="A330" t="s">
        <v>2649</v>
      </c>
      <c r="B330">
        <v>2</v>
      </c>
      <c r="G330">
        <v>2</v>
      </c>
      <c r="H330">
        <f t="shared" si="10"/>
        <v>2</v>
      </c>
      <c r="I330">
        <f t="shared" si="11"/>
        <v>0</v>
      </c>
    </row>
    <row r="331" spans="1:9" hidden="1" x14ac:dyDescent="0.2">
      <c r="A331" t="s">
        <v>3394</v>
      </c>
      <c r="C331">
        <v>2</v>
      </c>
      <c r="G331">
        <v>2</v>
      </c>
      <c r="H331">
        <f t="shared" si="10"/>
        <v>2</v>
      </c>
      <c r="I331">
        <f t="shared" si="11"/>
        <v>0</v>
      </c>
    </row>
    <row r="332" spans="1:9" hidden="1" x14ac:dyDescent="0.2">
      <c r="A332" t="s">
        <v>2657</v>
      </c>
      <c r="B332">
        <v>2</v>
      </c>
      <c r="G332">
        <v>2</v>
      </c>
      <c r="H332">
        <f t="shared" si="10"/>
        <v>2</v>
      </c>
      <c r="I332">
        <f t="shared" si="11"/>
        <v>0</v>
      </c>
    </row>
    <row r="333" spans="1:9" hidden="1" x14ac:dyDescent="0.2">
      <c r="A333" t="s">
        <v>2665</v>
      </c>
      <c r="B333">
        <v>1</v>
      </c>
      <c r="G333">
        <v>1</v>
      </c>
      <c r="H333">
        <f t="shared" si="10"/>
        <v>0</v>
      </c>
      <c r="I333">
        <f t="shared" si="11"/>
        <v>0</v>
      </c>
    </row>
    <row r="334" spans="1:9" hidden="1" x14ac:dyDescent="0.2">
      <c r="A334" t="s">
        <v>3901</v>
      </c>
      <c r="C334">
        <v>1</v>
      </c>
      <c r="G334">
        <v>1</v>
      </c>
      <c r="H334">
        <f t="shared" si="10"/>
        <v>0</v>
      </c>
      <c r="I334">
        <f t="shared" si="11"/>
        <v>0</v>
      </c>
    </row>
    <row r="335" spans="1:9" hidden="1" x14ac:dyDescent="0.2">
      <c r="A335" t="s">
        <v>2673</v>
      </c>
      <c r="B335">
        <v>1</v>
      </c>
      <c r="G335">
        <v>1</v>
      </c>
      <c r="H335">
        <f t="shared" si="10"/>
        <v>0</v>
      </c>
      <c r="I335">
        <f t="shared" si="11"/>
        <v>0</v>
      </c>
    </row>
    <row r="336" spans="1:9" hidden="1" x14ac:dyDescent="0.2">
      <c r="A336" t="s">
        <v>2680</v>
      </c>
      <c r="B336">
        <v>1</v>
      </c>
      <c r="G336">
        <v>1</v>
      </c>
      <c r="H336">
        <f t="shared" si="10"/>
        <v>0</v>
      </c>
      <c r="I336">
        <f t="shared" si="11"/>
        <v>0</v>
      </c>
    </row>
    <row r="337" spans="1:9" hidden="1" x14ac:dyDescent="0.2">
      <c r="A337" t="s">
        <v>2691</v>
      </c>
      <c r="D337">
        <v>1</v>
      </c>
      <c r="G337">
        <v>1</v>
      </c>
      <c r="H337">
        <f t="shared" si="10"/>
        <v>0</v>
      </c>
      <c r="I337">
        <f t="shared" si="11"/>
        <v>0</v>
      </c>
    </row>
    <row r="338" spans="1:9" hidden="1" x14ac:dyDescent="0.2">
      <c r="A338" t="s">
        <v>2700</v>
      </c>
      <c r="B338">
        <v>1</v>
      </c>
      <c r="G338">
        <v>1</v>
      </c>
      <c r="H338">
        <f t="shared" si="10"/>
        <v>0</v>
      </c>
      <c r="I338">
        <f t="shared" si="11"/>
        <v>0</v>
      </c>
    </row>
    <row r="339" spans="1:9" hidden="1" x14ac:dyDescent="0.2">
      <c r="A339" t="s">
        <v>2711</v>
      </c>
      <c r="E339">
        <v>1</v>
      </c>
      <c r="G339">
        <v>1</v>
      </c>
      <c r="H339">
        <f t="shared" si="10"/>
        <v>0</v>
      </c>
      <c r="I339">
        <f t="shared" si="11"/>
        <v>0</v>
      </c>
    </row>
    <row r="340" spans="1:9" hidden="1" x14ac:dyDescent="0.2">
      <c r="A340" t="s">
        <v>3907</v>
      </c>
      <c r="C340">
        <v>1</v>
      </c>
      <c r="G340">
        <v>1</v>
      </c>
      <c r="H340">
        <f t="shared" si="10"/>
        <v>0</v>
      </c>
      <c r="I340">
        <f t="shared" si="11"/>
        <v>0</v>
      </c>
    </row>
    <row r="341" spans="1:9" hidden="1" x14ac:dyDescent="0.2">
      <c r="A341" t="s">
        <v>2720</v>
      </c>
      <c r="B341">
        <v>1</v>
      </c>
      <c r="G341">
        <v>1</v>
      </c>
      <c r="H341">
        <f t="shared" si="10"/>
        <v>0</v>
      </c>
      <c r="I341">
        <f t="shared" si="11"/>
        <v>0</v>
      </c>
    </row>
    <row r="342" spans="1:9" hidden="1" x14ac:dyDescent="0.2">
      <c r="A342" t="s">
        <v>2731</v>
      </c>
      <c r="B342">
        <v>1</v>
      </c>
      <c r="G342">
        <v>1</v>
      </c>
      <c r="H342">
        <f t="shared" si="10"/>
        <v>0</v>
      </c>
      <c r="I342">
        <f t="shared" si="11"/>
        <v>0</v>
      </c>
    </row>
    <row r="343" spans="1:9" hidden="1" x14ac:dyDescent="0.2">
      <c r="A343" t="s">
        <v>2741</v>
      </c>
      <c r="B343">
        <v>2</v>
      </c>
      <c r="G343">
        <v>2</v>
      </c>
      <c r="H343">
        <f t="shared" si="10"/>
        <v>2</v>
      </c>
      <c r="I343">
        <f t="shared" si="11"/>
        <v>0</v>
      </c>
    </row>
    <row r="344" spans="1:9" hidden="1" x14ac:dyDescent="0.2">
      <c r="A344" t="s">
        <v>2750</v>
      </c>
      <c r="B344">
        <v>1</v>
      </c>
      <c r="G344">
        <v>1</v>
      </c>
      <c r="H344">
        <f t="shared" si="10"/>
        <v>0</v>
      </c>
      <c r="I344">
        <f t="shared" si="11"/>
        <v>0</v>
      </c>
    </row>
    <row r="345" spans="1:9" hidden="1" x14ac:dyDescent="0.2">
      <c r="A345" t="s">
        <v>2755</v>
      </c>
      <c r="D345">
        <v>1</v>
      </c>
      <c r="G345">
        <v>1</v>
      </c>
      <c r="H345">
        <f t="shared" si="10"/>
        <v>0</v>
      </c>
      <c r="I345">
        <f t="shared" si="11"/>
        <v>0</v>
      </c>
    </row>
    <row r="346" spans="1:9" hidden="1" x14ac:dyDescent="0.2">
      <c r="A346" t="s">
        <v>2763</v>
      </c>
      <c r="B346">
        <v>1</v>
      </c>
      <c r="G346">
        <v>1</v>
      </c>
      <c r="H346">
        <f t="shared" si="10"/>
        <v>0</v>
      </c>
      <c r="I346">
        <f t="shared" si="11"/>
        <v>0</v>
      </c>
    </row>
    <row r="347" spans="1:9" hidden="1" x14ac:dyDescent="0.2">
      <c r="A347" t="s">
        <v>2771</v>
      </c>
      <c r="B347">
        <v>1</v>
      </c>
      <c r="G347">
        <v>1</v>
      </c>
      <c r="H347">
        <f t="shared" si="10"/>
        <v>0</v>
      </c>
      <c r="I347">
        <f t="shared" si="11"/>
        <v>0</v>
      </c>
    </row>
    <row r="348" spans="1:9" x14ac:dyDescent="0.2">
      <c r="A348" s="6" t="s">
        <v>2783</v>
      </c>
      <c r="B348" s="6"/>
      <c r="C348" s="6"/>
      <c r="D348" s="6">
        <v>1</v>
      </c>
      <c r="E348" s="6">
        <v>1</v>
      </c>
      <c r="F348" s="6"/>
      <c r="G348" s="6">
        <v>2</v>
      </c>
      <c r="H348" s="6">
        <f t="shared" si="10"/>
        <v>1</v>
      </c>
      <c r="I348" s="6">
        <f t="shared" si="11"/>
        <v>-1</v>
      </c>
    </row>
    <row r="349" spans="1:9" hidden="1" x14ac:dyDescent="0.2">
      <c r="A349" t="s">
        <v>2797</v>
      </c>
      <c r="B349">
        <v>1</v>
      </c>
      <c r="G349">
        <v>1</v>
      </c>
      <c r="H349">
        <f t="shared" si="10"/>
        <v>0</v>
      </c>
      <c r="I349">
        <f t="shared" si="11"/>
        <v>0</v>
      </c>
    </row>
    <row r="350" spans="1:9" hidden="1" x14ac:dyDescent="0.2">
      <c r="A350" t="s">
        <v>2807</v>
      </c>
      <c r="B350">
        <v>1</v>
      </c>
      <c r="G350">
        <v>1</v>
      </c>
      <c r="H350">
        <f t="shared" si="10"/>
        <v>0</v>
      </c>
      <c r="I350">
        <f t="shared" si="11"/>
        <v>0</v>
      </c>
    </row>
    <row r="351" spans="1:9" hidden="1" x14ac:dyDescent="0.2">
      <c r="A351" t="s">
        <v>2814</v>
      </c>
      <c r="B351">
        <v>1</v>
      </c>
      <c r="G351">
        <v>1</v>
      </c>
      <c r="H351">
        <f t="shared" si="10"/>
        <v>0</v>
      </c>
      <c r="I351">
        <f t="shared" si="11"/>
        <v>0</v>
      </c>
    </row>
    <row r="352" spans="1:9" hidden="1" x14ac:dyDescent="0.2">
      <c r="A352" t="s">
        <v>2823</v>
      </c>
      <c r="B352">
        <v>1</v>
      </c>
      <c r="G352">
        <v>1</v>
      </c>
      <c r="H352">
        <f t="shared" si="10"/>
        <v>0</v>
      </c>
      <c r="I352">
        <f t="shared" si="11"/>
        <v>0</v>
      </c>
    </row>
    <row r="353" spans="1:9" hidden="1" x14ac:dyDescent="0.2">
      <c r="A353" t="s">
        <v>2831</v>
      </c>
      <c r="B353">
        <v>2</v>
      </c>
      <c r="G353">
        <v>2</v>
      </c>
      <c r="H353">
        <f t="shared" si="10"/>
        <v>2</v>
      </c>
      <c r="I353">
        <f t="shared" si="11"/>
        <v>0</v>
      </c>
    </row>
    <row r="354" spans="1:9" hidden="1" x14ac:dyDescent="0.2">
      <c r="A354" t="s">
        <v>2838</v>
      </c>
      <c r="B354">
        <v>1</v>
      </c>
      <c r="G354">
        <v>1</v>
      </c>
      <c r="H354">
        <f t="shared" si="10"/>
        <v>0</v>
      </c>
      <c r="I354">
        <f t="shared" si="11"/>
        <v>0</v>
      </c>
    </row>
    <row r="355" spans="1:9" hidden="1" x14ac:dyDescent="0.2">
      <c r="A355" t="s">
        <v>2846</v>
      </c>
      <c r="E355">
        <v>1</v>
      </c>
      <c r="G355">
        <v>1</v>
      </c>
      <c r="H355">
        <f t="shared" si="10"/>
        <v>0</v>
      </c>
      <c r="I355">
        <f t="shared" si="11"/>
        <v>0</v>
      </c>
    </row>
    <row r="356" spans="1:9" x14ac:dyDescent="0.2">
      <c r="A356" s="6" t="s">
        <v>2852</v>
      </c>
      <c r="B356" s="6">
        <v>1</v>
      </c>
      <c r="C356" s="6"/>
      <c r="D356" s="6"/>
      <c r="E356" s="6">
        <v>1</v>
      </c>
      <c r="F356" s="6"/>
      <c r="G356" s="6">
        <v>2</v>
      </c>
      <c r="H356" s="6">
        <f t="shared" si="10"/>
        <v>1</v>
      </c>
      <c r="I356" s="6">
        <f t="shared" si="11"/>
        <v>-1</v>
      </c>
    </row>
    <row r="357" spans="1:9" hidden="1" x14ac:dyDescent="0.2">
      <c r="A357" t="s">
        <v>2864</v>
      </c>
      <c r="E357">
        <v>3</v>
      </c>
      <c r="G357">
        <v>3</v>
      </c>
      <c r="H357">
        <f t="shared" si="10"/>
        <v>3</v>
      </c>
      <c r="I357">
        <f t="shared" si="11"/>
        <v>0</v>
      </c>
    </row>
    <row r="358" spans="1:9" hidden="1" x14ac:dyDescent="0.2">
      <c r="A358" t="s">
        <v>2872</v>
      </c>
      <c r="B358">
        <v>1</v>
      </c>
      <c r="G358">
        <v>1</v>
      </c>
      <c r="H358">
        <f t="shared" si="10"/>
        <v>0</v>
      </c>
      <c r="I358">
        <f t="shared" si="11"/>
        <v>0</v>
      </c>
    </row>
    <row r="359" spans="1:9" hidden="1" x14ac:dyDescent="0.2">
      <c r="A359" t="s">
        <v>2879</v>
      </c>
      <c r="E359">
        <v>1</v>
      </c>
      <c r="G359">
        <v>1</v>
      </c>
      <c r="H359">
        <f t="shared" si="10"/>
        <v>0</v>
      </c>
      <c r="I359">
        <f t="shared" si="11"/>
        <v>0</v>
      </c>
    </row>
    <row r="360" spans="1:9" hidden="1" x14ac:dyDescent="0.2">
      <c r="A360" t="s">
        <v>2890</v>
      </c>
      <c r="B360">
        <v>2</v>
      </c>
      <c r="G360">
        <v>2</v>
      </c>
      <c r="H360">
        <f t="shared" si="10"/>
        <v>2</v>
      </c>
      <c r="I360">
        <f t="shared" si="11"/>
        <v>0</v>
      </c>
    </row>
    <row r="361" spans="1:9" hidden="1" x14ac:dyDescent="0.2">
      <c r="A361" t="s">
        <v>2898</v>
      </c>
      <c r="E361">
        <v>1</v>
      </c>
      <c r="G361">
        <v>1</v>
      </c>
      <c r="H361">
        <f t="shared" si="10"/>
        <v>0</v>
      </c>
      <c r="I361">
        <f t="shared" si="11"/>
        <v>0</v>
      </c>
    </row>
    <row r="362" spans="1:9" hidden="1" x14ac:dyDescent="0.2">
      <c r="A362" t="s">
        <v>3914</v>
      </c>
      <c r="C362">
        <v>1</v>
      </c>
      <c r="G362">
        <v>1</v>
      </c>
      <c r="H362">
        <f t="shared" si="10"/>
        <v>0</v>
      </c>
      <c r="I362">
        <f t="shared" si="11"/>
        <v>0</v>
      </c>
    </row>
    <row r="363" spans="1:9" hidden="1" x14ac:dyDescent="0.2">
      <c r="A363" t="s">
        <v>2907</v>
      </c>
      <c r="E363">
        <v>1</v>
      </c>
      <c r="G363">
        <v>1</v>
      </c>
      <c r="H363">
        <f t="shared" si="10"/>
        <v>0</v>
      </c>
      <c r="I363">
        <f t="shared" si="11"/>
        <v>0</v>
      </c>
    </row>
    <row r="364" spans="1:9" hidden="1" x14ac:dyDescent="0.2">
      <c r="A364" t="s">
        <v>2917</v>
      </c>
      <c r="B364">
        <v>1</v>
      </c>
      <c r="G364">
        <v>1</v>
      </c>
      <c r="H364">
        <f t="shared" si="10"/>
        <v>0</v>
      </c>
      <c r="I364">
        <f t="shared" si="11"/>
        <v>0</v>
      </c>
    </row>
    <row r="365" spans="1:9" hidden="1" x14ac:dyDescent="0.2">
      <c r="A365" t="s">
        <v>2926</v>
      </c>
      <c r="D365">
        <v>1</v>
      </c>
      <c r="G365">
        <v>1</v>
      </c>
      <c r="H365">
        <f t="shared" si="10"/>
        <v>0</v>
      </c>
      <c r="I365">
        <f t="shared" si="11"/>
        <v>0</v>
      </c>
    </row>
    <row r="366" spans="1:9" hidden="1" x14ac:dyDescent="0.2">
      <c r="A366" t="s">
        <v>3920</v>
      </c>
      <c r="C366">
        <v>1</v>
      </c>
      <c r="G366">
        <v>1</v>
      </c>
      <c r="H366">
        <f t="shared" si="10"/>
        <v>0</v>
      </c>
      <c r="I366">
        <f t="shared" si="11"/>
        <v>0</v>
      </c>
    </row>
    <row r="367" spans="1:9" hidden="1" x14ac:dyDescent="0.2">
      <c r="A367" t="s">
        <v>2934</v>
      </c>
      <c r="B367">
        <v>1</v>
      </c>
      <c r="G367">
        <v>1</v>
      </c>
      <c r="H367">
        <f t="shared" si="10"/>
        <v>0</v>
      </c>
      <c r="I367">
        <f t="shared" si="11"/>
        <v>0</v>
      </c>
    </row>
    <row r="368" spans="1:9" hidden="1" x14ac:dyDescent="0.2">
      <c r="A368" t="s">
        <v>2941</v>
      </c>
      <c r="B368">
        <v>1</v>
      </c>
      <c r="G368">
        <v>1</v>
      </c>
      <c r="H368">
        <f t="shared" si="10"/>
        <v>0</v>
      </c>
      <c r="I368">
        <f t="shared" si="11"/>
        <v>0</v>
      </c>
    </row>
    <row r="369" spans="1:9" hidden="1" x14ac:dyDescent="0.2">
      <c r="A369" t="s">
        <v>2947</v>
      </c>
      <c r="E369">
        <v>1</v>
      </c>
      <c r="G369">
        <v>1</v>
      </c>
      <c r="H369">
        <f t="shared" si="10"/>
        <v>0</v>
      </c>
      <c r="I369">
        <f t="shared" si="11"/>
        <v>0</v>
      </c>
    </row>
    <row r="370" spans="1:9" hidden="1" x14ac:dyDescent="0.2">
      <c r="A370" t="s">
        <v>2959</v>
      </c>
      <c r="E370">
        <v>1</v>
      </c>
      <c r="G370">
        <v>1</v>
      </c>
      <c r="H370">
        <f t="shared" si="10"/>
        <v>0</v>
      </c>
      <c r="I370">
        <f t="shared" si="11"/>
        <v>0</v>
      </c>
    </row>
    <row r="371" spans="1:9" hidden="1" x14ac:dyDescent="0.2">
      <c r="A371" t="s">
        <v>2973</v>
      </c>
      <c r="E371">
        <v>2</v>
      </c>
      <c r="G371">
        <v>2</v>
      </c>
      <c r="H371">
        <f t="shared" si="10"/>
        <v>2</v>
      </c>
      <c r="I371">
        <f t="shared" si="11"/>
        <v>0</v>
      </c>
    </row>
    <row r="372" spans="1:9" hidden="1" x14ac:dyDescent="0.2">
      <c r="A372" t="s">
        <v>2985</v>
      </c>
      <c r="E372">
        <v>2</v>
      </c>
      <c r="G372">
        <v>2</v>
      </c>
      <c r="H372">
        <f t="shared" si="10"/>
        <v>2</v>
      </c>
      <c r="I372">
        <f t="shared" si="11"/>
        <v>0</v>
      </c>
    </row>
    <row r="373" spans="1:9" hidden="1" x14ac:dyDescent="0.2">
      <c r="A373" t="s">
        <v>2998</v>
      </c>
      <c r="E373">
        <v>1</v>
      </c>
      <c r="G373">
        <v>1</v>
      </c>
      <c r="H373">
        <f t="shared" si="10"/>
        <v>0</v>
      </c>
      <c r="I373">
        <f t="shared" si="11"/>
        <v>0</v>
      </c>
    </row>
    <row r="374" spans="1:9" hidden="1" x14ac:dyDescent="0.2">
      <c r="A374" t="s">
        <v>3011</v>
      </c>
      <c r="B374">
        <v>1</v>
      </c>
      <c r="G374">
        <v>1</v>
      </c>
      <c r="H374">
        <f t="shared" si="10"/>
        <v>0</v>
      </c>
      <c r="I374">
        <f t="shared" si="11"/>
        <v>0</v>
      </c>
    </row>
    <row r="375" spans="1:9" hidden="1" x14ac:dyDescent="0.2">
      <c r="A375" t="s">
        <v>3019</v>
      </c>
      <c r="B375">
        <v>2</v>
      </c>
      <c r="G375">
        <v>2</v>
      </c>
      <c r="H375">
        <f t="shared" si="10"/>
        <v>2</v>
      </c>
      <c r="I375">
        <f t="shared" si="11"/>
        <v>0</v>
      </c>
    </row>
    <row r="376" spans="1:9" hidden="1" x14ac:dyDescent="0.2">
      <c r="A376" t="s">
        <v>3028</v>
      </c>
      <c r="B376">
        <v>1</v>
      </c>
      <c r="G376">
        <v>1</v>
      </c>
      <c r="H376">
        <f t="shared" si="10"/>
        <v>0</v>
      </c>
      <c r="I376">
        <f t="shared" si="11"/>
        <v>0</v>
      </c>
    </row>
    <row r="377" spans="1:9" hidden="1" x14ac:dyDescent="0.2">
      <c r="A377" t="s">
        <v>3036</v>
      </c>
      <c r="E377">
        <v>1</v>
      </c>
      <c r="G377">
        <v>1</v>
      </c>
      <c r="H377">
        <f t="shared" si="10"/>
        <v>0</v>
      </c>
      <c r="I377">
        <f t="shared" si="11"/>
        <v>0</v>
      </c>
    </row>
    <row r="378" spans="1:9" hidden="1" x14ac:dyDescent="0.2">
      <c r="A378" t="s">
        <v>3046</v>
      </c>
      <c r="E378">
        <v>1</v>
      </c>
      <c r="G378">
        <v>1</v>
      </c>
      <c r="H378">
        <f t="shared" si="10"/>
        <v>0</v>
      </c>
      <c r="I378">
        <f t="shared" si="11"/>
        <v>0</v>
      </c>
    </row>
    <row r="379" spans="1:9" hidden="1" x14ac:dyDescent="0.2">
      <c r="A379" t="s">
        <v>3055</v>
      </c>
      <c r="E379">
        <v>2</v>
      </c>
      <c r="G379">
        <v>2</v>
      </c>
      <c r="H379">
        <f t="shared" si="10"/>
        <v>2</v>
      </c>
      <c r="I379">
        <f t="shared" si="11"/>
        <v>0</v>
      </c>
    </row>
    <row r="380" spans="1:9" hidden="1" x14ac:dyDescent="0.2">
      <c r="A380" t="s">
        <v>3068</v>
      </c>
      <c r="E380">
        <v>1</v>
      </c>
      <c r="G380">
        <v>1</v>
      </c>
      <c r="H380">
        <f t="shared" si="10"/>
        <v>0</v>
      </c>
      <c r="I380">
        <f t="shared" si="11"/>
        <v>0</v>
      </c>
    </row>
    <row r="381" spans="1:9" hidden="1" x14ac:dyDescent="0.2">
      <c r="A381" t="s">
        <v>3081</v>
      </c>
      <c r="H381">
        <f t="shared" si="10"/>
        <v>0</v>
      </c>
      <c r="I381">
        <f t="shared" si="11"/>
        <v>0</v>
      </c>
    </row>
    <row r="382" spans="1:9" hidden="1" x14ac:dyDescent="0.2">
      <c r="A382" t="s">
        <v>3093</v>
      </c>
      <c r="E382">
        <v>1</v>
      </c>
      <c r="G382">
        <v>1</v>
      </c>
      <c r="H382">
        <f t="shared" si="10"/>
        <v>0</v>
      </c>
      <c r="I382">
        <f t="shared" si="11"/>
        <v>0</v>
      </c>
    </row>
    <row r="383" spans="1:9" hidden="1" x14ac:dyDescent="0.2">
      <c r="A383" t="s">
        <v>3925</v>
      </c>
      <c r="C383">
        <v>1</v>
      </c>
      <c r="G383">
        <v>1</v>
      </c>
      <c r="H383">
        <f t="shared" si="10"/>
        <v>0</v>
      </c>
      <c r="I383">
        <f t="shared" si="11"/>
        <v>0</v>
      </c>
    </row>
    <row r="384" spans="1:9" hidden="1" x14ac:dyDescent="0.2">
      <c r="A384" t="s">
        <v>3932</v>
      </c>
      <c r="C384">
        <v>1</v>
      </c>
      <c r="G384">
        <v>1</v>
      </c>
      <c r="H384">
        <f t="shared" si="10"/>
        <v>0</v>
      </c>
      <c r="I384">
        <f t="shared" si="11"/>
        <v>0</v>
      </c>
    </row>
    <row r="385" spans="1:9" hidden="1" x14ac:dyDescent="0.2">
      <c r="A385" t="s">
        <v>3939</v>
      </c>
      <c r="C385">
        <v>1</v>
      </c>
      <c r="G385">
        <v>1</v>
      </c>
      <c r="H385">
        <f t="shared" si="10"/>
        <v>0</v>
      </c>
      <c r="I385">
        <f t="shared" si="11"/>
        <v>0</v>
      </c>
    </row>
    <row r="386" spans="1:9" hidden="1" x14ac:dyDescent="0.2">
      <c r="A386" t="s">
        <v>3103</v>
      </c>
      <c r="D386">
        <v>1</v>
      </c>
      <c r="G386">
        <v>1</v>
      </c>
      <c r="H386">
        <f t="shared" ref="H386:H449" si="12">IF(G386=1, 0, MAX(B386:F386))</f>
        <v>0</v>
      </c>
      <c r="I386">
        <f t="shared" ref="I386:I416" si="13">IF(G386=1, 0, MAX(B386:F386)-G386)</f>
        <v>0</v>
      </c>
    </row>
    <row r="387" spans="1:9" hidden="1" x14ac:dyDescent="0.2">
      <c r="A387" t="s">
        <v>3115</v>
      </c>
      <c r="E387">
        <v>1</v>
      </c>
      <c r="G387">
        <v>1</v>
      </c>
      <c r="H387">
        <f t="shared" si="12"/>
        <v>0</v>
      </c>
      <c r="I387">
        <f t="shared" si="13"/>
        <v>0</v>
      </c>
    </row>
    <row r="388" spans="1:9" hidden="1" x14ac:dyDescent="0.2">
      <c r="A388" t="s">
        <v>3125</v>
      </c>
      <c r="E388">
        <v>2</v>
      </c>
      <c r="G388">
        <v>2</v>
      </c>
      <c r="H388">
        <f t="shared" si="12"/>
        <v>2</v>
      </c>
      <c r="I388">
        <f t="shared" si="13"/>
        <v>0</v>
      </c>
    </row>
    <row r="389" spans="1:9" hidden="1" x14ac:dyDescent="0.2">
      <c r="A389" t="s">
        <v>3137</v>
      </c>
      <c r="B389">
        <v>1</v>
      </c>
      <c r="G389">
        <v>1</v>
      </c>
      <c r="H389">
        <f t="shared" si="12"/>
        <v>0</v>
      </c>
      <c r="I389">
        <f t="shared" si="13"/>
        <v>0</v>
      </c>
    </row>
    <row r="390" spans="1:9" hidden="1" x14ac:dyDescent="0.2">
      <c r="A390" t="s">
        <v>3146</v>
      </c>
      <c r="B390">
        <v>2</v>
      </c>
      <c r="G390">
        <v>2</v>
      </c>
      <c r="H390">
        <f t="shared" si="12"/>
        <v>2</v>
      </c>
      <c r="I390">
        <f t="shared" si="13"/>
        <v>0</v>
      </c>
    </row>
    <row r="391" spans="1:9" x14ac:dyDescent="0.2">
      <c r="A391" s="6" t="s">
        <v>3154</v>
      </c>
      <c r="B391" s="6">
        <v>1</v>
      </c>
      <c r="C391" s="6"/>
      <c r="D391" s="6"/>
      <c r="E391" s="6">
        <v>1</v>
      </c>
      <c r="F391" s="6"/>
      <c r="G391" s="6">
        <v>2</v>
      </c>
      <c r="H391" s="6">
        <f t="shared" si="12"/>
        <v>1</v>
      </c>
      <c r="I391" s="6">
        <f t="shared" si="13"/>
        <v>-1</v>
      </c>
    </row>
    <row r="392" spans="1:9" hidden="1" x14ac:dyDescent="0.2">
      <c r="A392" t="s">
        <v>3162</v>
      </c>
      <c r="B392">
        <v>1</v>
      </c>
      <c r="G392">
        <v>1</v>
      </c>
      <c r="H392">
        <f t="shared" si="12"/>
        <v>0</v>
      </c>
      <c r="I392">
        <f t="shared" si="13"/>
        <v>0</v>
      </c>
    </row>
    <row r="393" spans="1:9" hidden="1" x14ac:dyDescent="0.2">
      <c r="A393" t="s">
        <v>3171</v>
      </c>
      <c r="B393">
        <v>1</v>
      </c>
      <c r="G393">
        <v>1</v>
      </c>
      <c r="H393">
        <f t="shared" si="12"/>
        <v>0</v>
      </c>
      <c r="I393">
        <f t="shared" si="13"/>
        <v>0</v>
      </c>
    </row>
    <row r="394" spans="1:9" hidden="1" x14ac:dyDescent="0.2">
      <c r="A394" t="s">
        <v>3179</v>
      </c>
      <c r="E394">
        <v>2</v>
      </c>
      <c r="G394">
        <v>2</v>
      </c>
      <c r="H394">
        <f t="shared" si="12"/>
        <v>2</v>
      </c>
      <c r="I394">
        <f t="shared" si="13"/>
        <v>0</v>
      </c>
    </row>
    <row r="395" spans="1:9" hidden="1" x14ac:dyDescent="0.2">
      <c r="A395" t="s">
        <v>3194</v>
      </c>
      <c r="B395">
        <v>1</v>
      </c>
      <c r="G395">
        <v>1</v>
      </c>
      <c r="H395">
        <f t="shared" si="12"/>
        <v>0</v>
      </c>
      <c r="I395">
        <f t="shared" si="13"/>
        <v>0</v>
      </c>
    </row>
    <row r="396" spans="1:9" hidden="1" x14ac:dyDescent="0.2">
      <c r="A396" t="s">
        <v>3204</v>
      </c>
      <c r="B396">
        <v>1</v>
      </c>
      <c r="G396">
        <v>1</v>
      </c>
      <c r="H396">
        <f t="shared" si="12"/>
        <v>0</v>
      </c>
      <c r="I396">
        <f t="shared" si="13"/>
        <v>0</v>
      </c>
    </row>
    <row r="397" spans="1:9" hidden="1" x14ac:dyDescent="0.2">
      <c r="A397" t="s">
        <v>3402</v>
      </c>
      <c r="C397">
        <v>2</v>
      </c>
      <c r="G397">
        <v>2</v>
      </c>
      <c r="H397">
        <f t="shared" si="12"/>
        <v>2</v>
      </c>
      <c r="I397">
        <f t="shared" si="13"/>
        <v>0</v>
      </c>
    </row>
    <row r="398" spans="1:9" hidden="1" x14ac:dyDescent="0.2">
      <c r="A398" t="s">
        <v>3215</v>
      </c>
      <c r="E398">
        <v>2</v>
      </c>
      <c r="G398">
        <v>2</v>
      </c>
      <c r="H398">
        <f t="shared" si="12"/>
        <v>2</v>
      </c>
      <c r="I398">
        <f t="shared" si="13"/>
        <v>0</v>
      </c>
    </row>
    <row r="399" spans="1:9" hidden="1" x14ac:dyDescent="0.2">
      <c r="A399" t="s">
        <v>3227</v>
      </c>
      <c r="E399">
        <v>2</v>
      </c>
      <c r="G399">
        <v>2</v>
      </c>
      <c r="H399">
        <f t="shared" si="12"/>
        <v>2</v>
      </c>
      <c r="I399">
        <f t="shared" si="13"/>
        <v>0</v>
      </c>
    </row>
    <row r="400" spans="1:9" hidden="1" x14ac:dyDescent="0.2">
      <c r="A400" t="s">
        <v>3237</v>
      </c>
      <c r="E400">
        <v>1</v>
      </c>
      <c r="G400">
        <v>1</v>
      </c>
      <c r="H400">
        <f t="shared" si="12"/>
        <v>0</v>
      </c>
      <c r="I400">
        <f t="shared" si="13"/>
        <v>0</v>
      </c>
    </row>
    <row r="401" spans="1:9" hidden="1" x14ac:dyDescent="0.2">
      <c r="A401" t="s">
        <v>3248</v>
      </c>
      <c r="E401">
        <v>1</v>
      </c>
      <c r="G401">
        <v>1</v>
      </c>
      <c r="H401">
        <f t="shared" si="12"/>
        <v>0</v>
      </c>
      <c r="I401">
        <f t="shared" si="13"/>
        <v>0</v>
      </c>
    </row>
    <row r="402" spans="1:9" hidden="1" x14ac:dyDescent="0.2">
      <c r="A402" t="s">
        <v>3261</v>
      </c>
      <c r="B402">
        <v>1</v>
      </c>
      <c r="G402">
        <v>1</v>
      </c>
      <c r="H402">
        <f t="shared" si="12"/>
        <v>0</v>
      </c>
      <c r="I402">
        <f t="shared" si="13"/>
        <v>0</v>
      </c>
    </row>
    <row r="403" spans="1:9" hidden="1" x14ac:dyDescent="0.2">
      <c r="A403" t="s">
        <v>3272</v>
      </c>
      <c r="B403">
        <v>1</v>
      </c>
      <c r="G403">
        <v>1</v>
      </c>
      <c r="H403">
        <f t="shared" si="12"/>
        <v>0</v>
      </c>
      <c r="I403">
        <f t="shared" si="13"/>
        <v>0</v>
      </c>
    </row>
    <row r="404" spans="1:9" hidden="1" x14ac:dyDescent="0.2">
      <c r="A404" t="s">
        <v>3947</v>
      </c>
      <c r="C404">
        <v>1</v>
      </c>
      <c r="G404">
        <v>1</v>
      </c>
      <c r="H404">
        <f t="shared" si="12"/>
        <v>0</v>
      </c>
      <c r="I404">
        <f t="shared" si="13"/>
        <v>0</v>
      </c>
    </row>
    <row r="405" spans="1:9" hidden="1" x14ac:dyDescent="0.2">
      <c r="A405" t="s">
        <v>3956</v>
      </c>
      <c r="C405">
        <v>1</v>
      </c>
      <c r="G405">
        <v>1</v>
      </c>
      <c r="H405">
        <f t="shared" si="12"/>
        <v>0</v>
      </c>
      <c r="I405">
        <f t="shared" si="13"/>
        <v>0</v>
      </c>
    </row>
    <row r="406" spans="1:9" hidden="1" x14ac:dyDescent="0.2">
      <c r="A406" t="s">
        <v>3279</v>
      </c>
      <c r="B406">
        <v>1</v>
      </c>
      <c r="G406">
        <v>1</v>
      </c>
      <c r="H406">
        <f t="shared" si="12"/>
        <v>0</v>
      </c>
      <c r="I406">
        <f t="shared" si="13"/>
        <v>0</v>
      </c>
    </row>
    <row r="407" spans="1:9" hidden="1" x14ac:dyDescent="0.2">
      <c r="A407" t="s">
        <v>3288</v>
      </c>
      <c r="B407">
        <v>1</v>
      </c>
      <c r="G407">
        <v>1</v>
      </c>
      <c r="H407">
        <f t="shared" si="12"/>
        <v>0</v>
      </c>
      <c r="I407">
        <f t="shared" si="13"/>
        <v>0</v>
      </c>
    </row>
    <row r="408" spans="1:9" hidden="1" x14ac:dyDescent="0.2">
      <c r="A408" t="s">
        <v>3968</v>
      </c>
      <c r="C408">
        <v>1</v>
      </c>
      <c r="G408">
        <v>1</v>
      </c>
      <c r="H408">
        <f t="shared" si="12"/>
        <v>0</v>
      </c>
      <c r="I408">
        <f t="shared" si="13"/>
        <v>0</v>
      </c>
    </row>
    <row r="409" spans="1:9" hidden="1" x14ac:dyDescent="0.2">
      <c r="A409" t="s">
        <v>3296</v>
      </c>
      <c r="E409">
        <v>2</v>
      </c>
      <c r="G409">
        <v>2</v>
      </c>
      <c r="H409">
        <f t="shared" si="12"/>
        <v>2</v>
      </c>
      <c r="I409">
        <f t="shared" si="13"/>
        <v>0</v>
      </c>
    </row>
    <row r="410" spans="1:9" hidden="1" x14ac:dyDescent="0.2">
      <c r="A410" t="s">
        <v>3309</v>
      </c>
      <c r="E410">
        <v>2</v>
      </c>
      <c r="G410">
        <v>2</v>
      </c>
      <c r="H410">
        <f t="shared" si="12"/>
        <v>2</v>
      </c>
      <c r="I410">
        <f t="shared" si="13"/>
        <v>0</v>
      </c>
    </row>
    <row r="411" spans="1:9" hidden="1" x14ac:dyDescent="0.2">
      <c r="A411" t="s">
        <v>3320</v>
      </c>
      <c r="B411">
        <v>1</v>
      </c>
      <c r="G411">
        <v>1</v>
      </c>
      <c r="H411">
        <f t="shared" si="12"/>
        <v>0</v>
      </c>
      <c r="I411">
        <f t="shared" si="13"/>
        <v>0</v>
      </c>
    </row>
    <row r="412" spans="1:9" hidden="1" x14ac:dyDescent="0.2">
      <c r="A412" t="s">
        <v>3977</v>
      </c>
      <c r="C412">
        <v>1</v>
      </c>
      <c r="G412">
        <v>1</v>
      </c>
      <c r="H412">
        <f t="shared" si="12"/>
        <v>0</v>
      </c>
      <c r="I412">
        <f t="shared" si="13"/>
        <v>0</v>
      </c>
    </row>
    <row r="413" spans="1:9" hidden="1" x14ac:dyDescent="0.2">
      <c r="A413" t="s">
        <v>3331</v>
      </c>
      <c r="B413">
        <v>1</v>
      </c>
      <c r="G413">
        <v>1</v>
      </c>
      <c r="H413">
        <f t="shared" si="12"/>
        <v>0</v>
      </c>
      <c r="I413">
        <f t="shared" si="13"/>
        <v>0</v>
      </c>
    </row>
    <row r="414" spans="1:9" hidden="1" x14ac:dyDescent="0.2">
      <c r="A414" t="s">
        <v>3342</v>
      </c>
      <c r="B414">
        <v>2</v>
      </c>
      <c r="G414">
        <v>2</v>
      </c>
      <c r="H414">
        <f t="shared" si="12"/>
        <v>2</v>
      </c>
      <c r="I414">
        <f t="shared" si="13"/>
        <v>0</v>
      </c>
    </row>
    <row r="415" spans="1:9" hidden="1" x14ac:dyDescent="0.2">
      <c r="A415" t="s">
        <v>3349</v>
      </c>
      <c r="B415">
        <v>1</v>
      </c>
      <c r="G415">
        <v>1</v>
      </c>
      <c r="H415">
        <f t="shared" si="12"/>
        <v>0</v>
      </c>
      <c r="I415">
        <f t="shared" si="13"/>
        <v>0</v>
      </c>
    </row>
    <row r="416" spans="1:9" hidden="1" x14ac:dyDescent="0.2">
      <c r="A416" t="s">
        <v>3986</v>
      </c>
      <c r="B416">
        <v>264</v>
      </c>
      <c r="C416">
        <v>85</v>
      </c>
      <c r="D416">
        <v>21</v>
      </c>
      <c r="E416">
        <v>176</v>
      </c>
      <c r="G416">
        <v>546</v>
      </c>
      <c r="H416">
        <f t="shared" si="12"/>
        <v>264</v>
      </c>
      <c r="I416">
        <f t="shared" si="13"/>
        <v>-282</v>
      </c>
    </row>
    <row r="421" spans="1:1" x14ac:dyDescent="0.2">
      <c r="A421" s="1" t="s">
        <v>3985</v>
      </c>
    </row>
    <row r="422" spans="1:1" x14ac:dyDescent="0.2">
      <c r="A422" s="2" t="s">
        <v>30</v>
      </c>
    </row>
    <row r="423" spans="1:1" x14ac:dyDescent="0.2">
      <c r="A423" s="2" t="s">
        <v>49</v>
      </c>
    </row>
    <row r="424" spans="1:1" x14ac:dyDescent="0.2">
      <c r="A424" s="2" t="s">
        <v>67</v>
      </c>
    </row>
    <row r="425" spans="1:1" x14ac:dyDescent="0.2">
      <c r="A425" s="2" t="s">
        <v>3410</v>
      </c>
    </row>
    <row r="426" spans="1:1" x14ac:dyDescent="0.2">
      <c r="A426" s="2" t="s">
        <v>79</v>
      </c>
    </row>
    <row r="427" spans="1:1" x14ac:dyDescent="0.2">
      <c r="A427" s="2" t="s">
        <v>96</v>
      </c>
    </row>
    <row r="428" spans="1:1" x14ac:dyDescent="0.2">
      <c r="A428" s="2" t="s">
        <v>107</v>
      </c>
    </row>
    <row r="429" spans="1:1" x14ac:dyDescent="0.2">
      <c r="A429" s="2" t="s">
        <v>115</v>
      </c>
    </row>
    <row r="430" spans="1:1" x14ac:dyDescent="0.2">
      <c r="A430" s="2" t="s">
        <v>127</v>
      </c>
    </row>
    <row r="431" spans="1:1" x14ac:dyDescent="0.2">
      <c r="A431" s="2" t="s">
        <v>137</v>
      </c>
    </row>
    <row r="432" spans="1:1" x14ac:dyDescent="0.2">
      <c r="A432" s="2" t="s">
        <v>147</v>
      </c>
    </row>
    <row r="433" spans="1:1" x14ac:dyDescent="0.2">
      <c r="A433" s="2" t="s">
        <v>156</v>
      </c>
    </row>
    <row r="434" spans="1:1" x14ac:dyDescent="0.2">
      <c r="A434" s="2" t="s">
        <v>170</v>
      </c>
    </row>
    <row r="435" spans="1:1" x14ac:dyDescent="0.2">
      <c r="A435" s="2" t="s">
        <v>3418</v>
      </c>
    </row>
    <row r="436" spans="1:1" x14ac:dyDescent="0.2">
      <c r="A436" s="2" t="s">
        <v>183</v>
      </c>
    </row>
    <row r="437" spans="1:1" x14ac:dyDescent="0.2">
      <c r="A437" s="2" t="s">
        <v>197</v>
      </c>
    </row>
    <row r="438" spans="1:1" x14ac:dyDescent="0.2">
      <c r="A438" s="2" t="s">
        <v>208</v>
      </c>
    </row>
    <row r="439" spans="1:1" x14ac:dyDescent="0.2">
      <c r="A439" s="2" t="s">
        <v>217</v>
      </c>
    </row>
    <row r="440" spans="1:1" x14ac:dyDescent="0.2">
      <c r="A440" s="2" t="s">
        <v>229</v>
      </c>
    </row>
    <row r="441" spans="1:1" x14ac:dyDescent="0.2">
      <c r="A441" s="2" t="s">
        <v>237</v>
      </c>
    </row>
    <row r="442" spans="1:1" x14ac:dyDescent="0.2">
      <c r="A442" s="2" t="s">
        <v>246</v>
      </c>
    </row>
    <row r="443" spans="1:1" x14ac:dyDescent="0.2">
      <c r="A443" s="2" t="s">
        <v>259</v>
      </c>
    </row>
    <row r="444" spans="1:1" x14ac:dyDescent="0.2">
      <c r="A444" s="2" t="s">
        <v>3426</v>
      </c>
    </row>
    <row r="445" spans="1:1" x14ac:dyDescent="0.2">
      <c r="A445" s="2" t="s">
        <v>3436</v>
      </c>
    </row>
    <row r="446" spans="1:1" x14ac:dyDescent="0.2">
      <c r="A446" s="2" t="s">
        <v>268</v>
      </c>
    </row>
    <row r="447" spans="1:1" x14ac:dyDescent="0.2">
      <c r="A447" s="2" t="s">
        <v>275</v>
      </c>
    </row>
    <row r="448" spans="1:1" x14ac:dyDescent="0.2">
      <c r="A448" s="2" t="s">
        <v>3360</v>
      </c>
    </row>
    <row r="449" spans="1:1" x14ac:dyDescent="0.2">
      <c r="A449" s="2" t="s">
        <v>284</v>
      </c>
    </row>
    <row r="450" spans="1:1" x14ac:dyDescent="0.2">
      <c r="A450" s="2" t="s">
        <v>293</v>
      </c>
    </row>
    <row r="451" spans="1:1" x14ac:dyDescent="0.2">
      <c r="A451" s="2" t="s">
        <v>302</v>
      </c>
    </row>
    <row r="452" spans="1:1" x14ac:dyDescent="0.2">
      <c r="A452" s="2" t="s">
        <v>313</v>
      </c>
    </row>
    <row r="453" spans="1:1" x14ac:dyDescent="0.2">
      <c r="A453" s="2" t="s">
        <v>3443</v>
      </c>
    </row>
    <row r="454" spans="1:1" x14ac:dyDescent="0.2">
      <c r="A454" s="2" t="s">
        <v>321</v>
      </c>
    </row>
    <row r="455" spans="1:1" x14ac:dyDescent="0.2">
      <c r="A455" s="2" t="s">
        <v>331</v>
      </c>
    </row>
    <row r="456" spans="1:1" x14ac:dyDescent="0.2">
      <c r="A456" s="2" t="s">
        <v>3451</v>
      </c>
    </row>
    <row r="457" spans="1:1" x14ac:dyDescent="0.2">
      <c r="A457" s="2" t="s">
        <v>339</v>
      </c>
    </row>
    <row r="458" spans="1:1" x14ac:dyDescent="0.2">
      <c r="A458" s="2" t="s">
        <v>348</v>
      </c>
    </row>
    <row r="459" spans="1:1" x14ac:dyDescent="0.2">
      <c r="A459" s="2" t="s">
        <v>359</v>
      </c>
    </row>
    <row r="460" spans="1:1" x14ac:dyDescent="0.2">
      <c r="A460" s="2" t="s">
        <v>3459</v>
      </c>
    </row>
    <row r="461" spans="1:1" x14ac:dyDescent="0.2">
      <c r="A461" s="2" t="s">
        <v>3467</v>
      </c>
    </row>
    <row r="462" spans="1:1" x14ac:dyDescent="0.2">
      <c r="A462" s="2" t="s">
        <v>368</v>
      </c>
    </row>
    <row r="463" spans="1:1" x14ac:dyDescent="0.2">
      <c r="A463" s="2" t="s">
        <v>377</v>
      </c>
    </row>
    <row r="464" spans="1:1" x14ac:dyDescent="0.2">
      <c r="A464" s="2" t="s">
        <v>386</v>
      </c>
    </row>
    <row r="465" spans="1:1" x14ac:dyDescent="0.2">
      <c r="A465" s="2" t="s">
        <v>394</v>
      </c>
    </row>
    <row r="466" spans="1:1" x14ac:dyDescent="0.2">
      <c r="A466" s="2" t="s">
        <v>403</v>
      </c>
    </row>
    <row r="467" spans="1:1" x14ac:dyDescent="0.2">
      <c r="A467" s="2" t="s">
        <v>3475</v>
      </c>
    </row>
    <row r="468" spans="1:1" x14ac:dyDescent="0.2">
      <c r="A468" s="2" t="s">
        <v>410</v>
      </c>
    </row>
    <row r="469" spans="1:1" x14ac:dyDescent="0.2">
      <c r="A469" s="2" t="s">
        <v>418</v>
      </c>
    </row>
    <row r="470" spans="1:1" x14ac:dyDescent="0.2">
      <c r="A470" s="2" t="s">
        <v>427</v>
      </c>
    </row>
    <row r="471" spans="1:1" x14ac:dyDescent="0.2">
      <c r="A471" s="2" t="s">
        <v>3483</v>
      </c>
    </row>
    <row r="472" spans="1:1" x14ac:dyDescent="0.2">
      <c r="A472" s="2" t="s">
        <v>436</v>
      </c>
    </row>
    <row r="473" spans="1:1" x14ac:dyDescent="0.2">
      <c r="A473" s="2" t="s">
        <v>445</v>
      </c>
    </row>
    <row r="474" spans="1:1" x14ac:dyDescent="0.2">
      <c r="A474" s="2" t="s">
        <v>454</v>
      </c>
    </row>
    <row r="475" spans="1:1" x14ac:dyDescent="0.2">
      <c r="A475" s="2" t="s">
        <v>3490</v>
      </c>
    </row>
    <row r="476" spans="1:1" x14ac:dyDescent="0.2">
      <c r="A476" s="2" t="s">
        <v>463</v>
      </c>
    </row>
    <row r="477" spans="1:1" x14ac:dyDescent="0.2">
      <c r="A477" s="2" t="s">
        <v>474</v>
      </c>
    </row>
    <row r="478" spans="1:1" x14ac:dyDescent="0.2">
      <c r="A478" s="2" t="s">
        <v>484</v>
      </c>
    </row>
    <row r="479" spans="1:1" x14ac:dyDescent="0.2">
      <c r="A479" s="2" t="s">
        <v>495</v>
      </c>
    </row>
    <row r="480" spans="1:1" x14ac:dyDescent="0.2">
      <c r="A480" s="2" t="s">
        <v>508</v>
      </c>
    </row>
    <row r="481" spans="1:1" x14ac:dyDescent="0.2">
      <c r="A481" s="2" t="s">
        <v>520</v>
      </c>
    </row>
    <row r="482" spans="1:1" x14ac:dyDescent="0.2">
      <c r="A482" s="2" t="s">
        <v>531</v>
      </c>
    </row>
    <row r="483" spans="1:1" x14ac:dyDescent="0.2">
      <c r="A483" s="2" t="s">
        <v>544</v>
      </c>
    </row>
    <row r="484" spans="1:1" x14ac:dyDescent="0.2">
      <c r="A484" s="2" t="s">
        <v>554</v>
      </c>
    </row>
    <row r="485" spans="1:1" x14ac:dyDescent="0.2">
      <c r="A485" s="2" t="s">
        <v>3497</v>
      </c>
    </row>
    <row r="486" spans="1:1" x14ac:dyDescent="0.2">
      <c r="A486" s="2" t="s">
        <v>3505</v>
      </c>
    </row>
    <row r="487" spans="1:1" x14ac:dyDescent="0.2">
      <c r="A487" s="2" t="s">
        <v>566</v>
      </c>
    </row>
    <row r="488" spans="1:1" x14ac:dyDescent="0.2">
      <c r="A488" s="2" t="s">
        <v>577</v>
      </c>
    </row>
    <row r="489" spans="1:1" x14ac:dyDescent="0.2">
      <c r="A489" s="2" t="s">
        <v>586</v>
      </c>
    </row>
    <row r="490" spans="1:1" x14ac:dyDescent="0.2">
      <c r="A490" s="2" t="s">
        <v>3511</v>
      </c>
    </row>
    <row r="491" spans="1:1" x14ac:dyDescent="0.2">
      <c r="A491" s="2" t="s">
        <v>594</v>
      </c>
    </row>
    <row r="492" spans="1:1" x14ac:dyDescent="0.2">
      <c r="A492" s="2" t="s">
        <v>3518</v>
      </c>
    </row>
    <row r="493" spans="1:1" x14ac:dyDescent="0.2">
      <c r="A493" s="2" t="s">
        <v>604</v>
      </c>
    </row>
    <row r="494" spans="1:1" x14ac:dyDescent="0.2">
      <c r="A494" s="2" t="s">
        <v>3525</v>
      </c>
    </row>
    <row r="495" spans="1:1" x14ac:dyDescent="0.2">
      <c r="A495" s="2" t="s">
        <v>615</v>
      </c>
    </row>
    <row r="496" spans="1:1" x14ac:dyDescent="0.2">
      <c r="A496" s="2" t="s">
        <v>628</v>
      </c>
    </row>
    <row r="497" spans="1:1" x14ac:dyDescent="0.2">
      <c r="A497" s="2" t="s">
        <v>3533</v>
      </c>
    </row>
    <row r="498" spans="1:1" x14ac:dyDescent="0.2">
      <c r="A498" s="2" t="s">
        <v>637</v>
      </c>
    </row>
    <row r="499" spans="1:1" x14ac:dyDescent="0.2">
      <c r="A499" s="2" t="s">
        <v>646</v>
      </c>
    </row>
    <row r="500" spans="1:1" x14ac:dyDescent="0.2">
      <c r="A500" s="2" t="s">
        <v>3368</v>
      </c>
    </row>
    <row r="501" spans="1:1" x14ac:dyDescent="0.2">
      <c r="A501" s="2" t="s">
        <v>655</v>
      </c>
    </row>
    <row r="502" spans="1:1" x14ac:dyDescent="0.2">
      <c r="A502" s="2" t="s">
        <v>662</v>
      </c>
    </row>
    <row r="503" spans="1:1" x14ac:dyDescent="0.2">
      <c r="A503" s="2" t="s">
        <v>671</v>
      </c>
    </row>
    <row r="504" spans="1:1" x14ac:dyDescent="0.2">
      <c r="A504" s="2" t="s">
        <v>681</v>
      </c>
    </row>
    <row r="505" spans="1:1" x14ac:dyDescent="0.2">
      <c r="A505" s="2" t="s">
        <v>691</v>
      </c>
    </row>
    <row r="506" spans="1:1" x14ac:dyDescent="0.2">
      <c r="A506" s="2" t="s">
        <v>698</v>
      </c>
    </row>
    <row r="507" spans="1:1" x14ac:dyDescent="0.2">
      <c r="A507" s="2" t="s">
        <v>706</v>
      </c>
    </row>
    <row r="508" spans="1:1" x14ac:dyDescent="0.2">
      <c r="A508" s="2" t="s">
        <v>715</v>
      </c>
    </row>
    <row r="509" spans="1:1" x14ac:dyDescent="0.2">
      <c r="A509" s="2" t="s">
        <v>726</v>
      </c>
    </row>
    <row r="510" spans="1:1" x14ac:dyDescent="0.2">
      <c r="A510" s="2" t="s">
        <v>737</v>
      </c>
    </row>
    <row r="511" spans="1:1" x14ac:dyDescent="0.2">
      <c r="A511" s="2" t="s">
        <v>746</v>
      </c>
    </row>
    <row r="512" spans="1:1" x14ac:dyDescent="0.2">
      <c r="A512" s="2" t="s">
        <v>760</v>
      </c>
    </row>
    <row r="513" spans="1:1" x14ac:dyDescent="0.2">
      <c r="A513" s="2" t="s">
        <v>767</v>
      </c>
    </row>
    <row r="514" spans="1:1" x14ac:dyDescent="0.2">
      <c r="A514" s="2" t="s">
        <v>775</v>
      </c>
    </row>
    <row r="515" spans="1:1" x14ac:dyDescent="0.2">
      <c r="A515" s="2" t="s">
        <v>786</v>
      </c>
    </row>
    <row r="516" spans="1:1" x14ac:dyDescent="0.2">
      <c r="A516" s="2" t="s">
        <v>796</v>
      </c>
    </row>
    <row r="517" spans="1:1" x14ac:dyDescent="0.2">
      <c r="A517" s="2" t="s">
        <v>3540</v>
      </c>
    </row>
    <row r="518" spans="1:1" x14ac:dyDescent="0.2">
      <c r="A518" s="2" t="s">
        <v>3550</v>
      </c>
    </row>
    <row r="519" spans="1:1" x14ac:dyDescent="0.2">
      <c r="A519" s="2" t="s">
        <v>806</v>
      </c>
    </row>
    <row r="520" spans="1:1" x14ac:dyDescent="0.2">
      <c r="A520" s="2" t="s">
        <v>818</v>
      </c>
    </row>
    <row r="521" spans="1:1" x14ac:dyDescent="0.2">
      <c r="A521" s="2" t="s">
        <v>827</v>
      </c>
    </row>
    <row r="522" spans="1:1" x14ac:dyDescent="0.2">
      <c r="A522" s="2" t="s">
        <v>835</v>
      </c>
    </row>
    <row r="523" spans="1:1" x14ac:dyDescent="0.2">
      <c r="A523" s="2" t="s">
        <v>844</v>
      </c>
    </row>
    <row r="524" spans="1:1" x14ac:dyDescent="0.2">
      <c r="A524" s="2" t="s">
        <v>852</v>
      </c>
    </row>
    <row r="525" spans="1:1" x14ac:dyDescent="0.2">
      <c r="A525" s="2" t="s">
        <v>3558</v>
      </c>
    </row>
    <row r="526" spans="1:1" x14ac:dyDescent="0.2">
      <c r="A526" s="2" t="s">
        <v>862</v>
      </c>
    </row>
    <row r="527" spans="1:1" x14ac:dyDescent="0.2">
      <c r="A527" s="2" t="s">
        <v>878</v>
      </c>
    </row>
    <row r="528" spans="1:1" x14ac:dyDescent="0.2">
      <c r="A528" s="2" t="s">
        <v>888</v>
      </c>
    </row>
    <row r="529" spans="1:1" x14ac:dyDescent="0.2">
      <c r="A529" s="2" t="s">
        <v>3566</v>
      </c>
    </row>
    <row r="530" spans="1:1" x14ac:dyDescent="0.2">
      <c r="A530" s="2" t="s">
        <v>3577</v>
      </c>
    </row>
    <row r="531" spans="1:1" x14ac:dyDescent="0.2">
      <c r="A531" s="2" t="s">
        <v>903</v>
      </c>
    </row>
    <row r="532" spans="1:1" x14ac:dyDescent="0.2">
      <c r="A532" s="2" t="s">
        <v>3588</v>
      </c>
    </row>
    <row r="533" spans="1:1" x14ac:dyDescent="0.2">
      <c r="A533" s="2" t="s">
        <v>914</v>
      </c>
    </row>
    <row r="534" spans="1:1" x14ac:dyDescent="0.2">
      <c r="A534" s="2" t="s">
        <v>920</v>
      </c>
    </row>
    <row r="535" spans="1:1" x14ac:dyDescent="0.2">
      <c r="A535" s="2" t="s">
        <v>3596</v>
      </c>
    </row>
    <row r="536" spans="1:1" x14ac:dyDescent="0.2">
      <c r="A536" s="2" t="s">
        <v>3376</v>
      </c>
    </row>
    <row r="537" spans="1:1" x14ac:dyDescent="0.2">
      <c r="A537" s="2" t="s">
        <v>932</v>
      </c>
    </row>
    <row r="538" spans="1:1" x14ac:dyDescent="0.2">
      <c r="A538" s="2" t="s">
        <v>941</v>
      </c>
    </row>
    <row r="539" spans="1:1" x14ac:dyDescent="0.2">
      <c r="A539" s="2" t="s">
        <v>3604</v>
      </c>
    </row>
    <row r="540" spans="1:1" x14ac:dyDescent="0.2">
      <c r="A540" s="2" t="s">
        <v>950</v>
      </c>
    </row>
    <row r="541" spans="1:1" x14ac:dyDescent="0.2">
      <c r="A541" s="2" t="s">
        <v>3612</v>
      </c>
    </row>
    <row r="542" spans="1:1" x14ac:dyDescent="0.2">
      <c r="A542" s="2" t="s">
        <v>957</v>
      </c>
    </row>
    <row r="543" spans="1:1" x14ac:dyDescent="0.2">
      <c r="A543" s="2" t="s">
        <v>3619</v>
      </c>
    </row>
    <row r="544" spans="1:1" x14ac:dyDescent="0.2">
      <c r="A544" s="2" t="s">
        <v>962</v>
      </c>
    </row>
    <row r="545" spans="1:1" x14ac:dyDescent="0.2">
      <c r="A545" s="2" t="s">
        <v>3625</v>
      </c>
    </row>
    <row r="546" spans="1:1" x14ac:dyDescent="0.2">
      <c r="A546" s="2" t="s">
        <v>971</v>
      </c>
    </row>
    <row r="547" spans="1:1" x14ac:dyDescent="0.2">
      <c r="A547" s="2" t="s">
        <v>3637</v>
      </c>
    </row>
    <row r="548" spans="1:1" x14ac:dyDescent="0.2">
      <c r="A548" s="2" t="s">
        <v>981</v>
      </c>
    </row>
    <row r="549" spans="1:1" x14ac:dyDescent="0.2">
      <c r="A549" s="2" t="s">
        <v>994</v>
      </c>
    </row>
    <row r="550" spans="1:1" x14ac:dyDescent="0.2">
      <c r="A550" s="2" t="s">
        <v>3644</v>
      </c>
    </row>
    <row r="551" spans="1:1" x14ac:dyDescent="0.2">
      <c r="A551" s="2" t="s">
        <v>1006</v>
      </c>
    </row>
    <row r="552" spans="1:1" x14ac:dyDescent="0.2">
      <c r="A552" s="2" t="s">
        <v>1015</v>
      </c>
    </row>
    <row r="553" spans="1:1" x14ac:dyDescent="0.2">
      <c r="A553" s="2" t="s">
        <v>1026</v>
      </c>
    </row>
    <row r="554" spans="1:1" x14ac:dyDescent="0.2">
      <c r="A554" s="2" t="s">
        <v>1033</v>
      </c>
    </row>
    <row r="555" spans="1:1" x14ac:dyDescent="0.2">
      <c r="A555" s="2" t="s">
        <v>1043</v>
      </c>
    </row>
    <row r="556" spans="1:1" x14ac:dyDescent="0.2">
      <c r="A556" s="2" t="s">
        <v>1054</v>
      </c>
    </row>
    <row r="557" spans="1:1" x14ac:dyDescent="0.2">
      <c r="A557" s="2" t="s">
        <v>1062</v>
      </c>
    </row>
    <row r="558" spans="1:1" x14ac:dyDescent="0.2">
      <c r="A558" s="2" t="s">
        <v>1070</v>
      </c>
    </row>
    <row r="559" spans="1:1" x14ac:dyDescent="0.2">
      <c r="A559" s="2" t="s">
        <v>1081</v>
      </c>
    </row>
    <row r="560" spans="1:1" x14ac:dyDescent="0.2">
      <c r="A560" s="2" t="s">
        <v>1090</v>
      </c>
    </row>
    <row r="561" spans="1:1" x14ac:dyDescent="0.2">
      <c r="A561" s="2" t="s">
        <v>1100</v>
      </c>
    </row>
    <row r="562" spans="1:1" x14ac:dyDescent="0.2">
      <c r="A562" s="2" t="s">
        <v>3651</v>
      </c>
    </row>
    <row r="563" spans="1:1" x14ac:dyDescent="0.2">
      <c r="A563" s="2" t="s">
        <v>1111</v>
      </c>
    </row>
    <row r="564" spans="1:1" x14ac:dyDescent="0.2">
      <c r="A564" s="2" t="s">
        <v>1126</v>
      </c>
    </row>
    <row r="565" spans="1:1" x14ac:dyDescent="0.2">
      <c r="A565" s="2" t="s">
        <v>1137</v>
      </c>
    </row>
    <row r="566" spans="1:1" x14ac:dyDescent="0.2">
      <c r="A566" s="2" t="s">
        <v>1149</v>
      </c>
    </row>
    <row r="567" spans="1:1" x14ac:dyDescent="0.2">
      <c r="A567" s="2" t="s">
        <v>1159</v>
      </c>
    </row>
    <row r="568" spans="1:1" x14ac:dyDescent="0.2">
      <c r="A568" s="2" t="s">
        <v>1168</v>
      </c>
    </row>
    <row r="569" spans="1:1" x14ac:dyDescent="0.2">
      <c r="A569" s="2" t="s">
        <v>1180</v>
      </c>
    </row>
    <row r="570" spans="1:1" x14ac:dyDescent="0.2">
      <c r="A570" s="2" t="s">
        <v>1190</v>
      </c>
    </row>
    <row r="571" spans="1:1" x14ac:dyDescent="0.2">
      <c r="A571" s="2" t="s">
        <v>1198</v>
      </c>
    </row>
    <row r="572" spans="1:1" x14ac:dyDescent="0.2">
      <c r="A572" s="2" t="s">
        <v>3658</v>
      </c>
    </row>
    <row r="573" spans="1:1" x14ac:dyDescent="0.2">
      <c r="A573" s="2" t="s">
        <v>1207</v>
      </c>
    </row>
    <row r="574" spans="1:1" x14ac:dyDescent="0.2">
      <c r="A574" s="2" t="s">
        <v>1216</v>
      </c>
    </row>
    <row r="575" spans="1:1" x14ac:dyDescent="0.2">
      <c r="A575" s="2" t="s">
        <v>1226</v>
      </c>
    </row>
    <row r="576" spans="1:1" x14ac:dyDescent="0.2">
      <c r="A576" s="2" t="s">
        <v>1236</v>
      </c>
    </row>
    <row r="577" spans="1:1" x14ac:dyDescent="0.2">
      <c r="A577" s="2" t="s">
        <v>3667</v>
      </c>
    </row>
    <row r="578" spans="1:1" x14ac:dyDescent="0.2">
      <c r="A578" s="2" t="s">
        <v>1248</v>
      </c>
    </row>
    <row r="579" spans="1:1" x14ac:dyDescent="0.2">
      <c r="A579" s="2" t="s">
        <v>3675</v>
      </c>
    </row>
    <row r="580" spans="1:1" x14ac:dyDescent="0.2">
      <c r="A580" s="2" t="s">
        <v>1256</v>
      </c>
    </row>
    <row r="581" spans="1:1" x14ac:dyDescent="0.2">
      <c r="A581" s="2" t="s">
        <v>1266</v>
      </c>
    </row>
    <row r="582" spans="1:1" x14ac:dyDescent="0.2">
      <c r="A582" s="2" t="s">
        <v>1275</v>
      </c>
    </row>
    <row r="583" spans="1:1" x14ac:dyDescent="0.2">
      <c r="A583" s="2" t="s">
        <v>3683</v>
      </c>
    </row>
    <row r="584" spans="1:1" x14ac:dyDescent="0.2">
      <c r="A584" s="2" t="s">
        <v>1284</v>
      </c>
    </row>
    <row r="585" spans="1:1" x14ac:dyDescent="0.2">
      <c r="A585" s="2" t="s">
        <v>1293</v>
      </c>
    </row>
    <row r="586" spans="1:1" x14ac:dyDescent="0.2">
      <c r="A586" s="2" t="s">
        <v>1301</v>
      </c>
    </row>
    <row r="587" spans="1:1" x14ac:dyDescent="0.2">
      <c r="A587" s="2" t="s">
        <v>1310</v>
      </c>
    </row>
    <row r="588" spans="1:1" x14ac:dyDescent="0.2">
      <c r="A588" s="2" t="s">
        <v>1317</v>
      </c>
    </row>
    <row r="589" spans="1:1" x14ac:dyDescent="0.2">
      <c r="A589" s="2" t="s">
        <v>1326</v>
      </c>
    </row>
    <row r="590" spans="1:1" x14ac:dyDescent="0.2">
      <c r="A590" s="2" t="s">
        <v>1335</v>
      </c>
    </row>
    <row r="591" spans="1:1" x14ac:dyDescent="0.2">
      <c r="A591" s="2" t="s">
        <v>1345</v>
      </c>
    </row>
    <row r="592" spans="1:1" x14ac:dyDescent="0.2">
      <c r="A592" s="2" t="s">
        <v>1355</v>
      </c>
    </row>
    <row r="593" spans="1:1" x14ac:dyDescent="0.2">
      <c r="A593" s="2" t="s">
        <v>3690</v>
      </c>
    </row>
    <row r="594" spans="1:1" x14ac:dyDescent="0.2">
      <c r="A594" s="2" t="s">
        <v>3698</v>
      </c>
    </row>
    <row r="595" spans="1:1" x14ac:dyDescent="0.2">
      <c r="A595" s="2" t="s">
        <v>1365</v>
      </c>
    </row>
    <row r="596" spans="1:1" x14ac:dyDescent="0.2">
      <c r="A596" s="2" t="s">
        <v>1377</v>
      </c>
    </row>
    <row r="597" spans="1:1" x14ac:dyDescent="0.2">
      <c r="A597" s="2" t="s">
        <v>3707</v>
      </c>
    </row>
    <row r="598" spans="1:1" x14ac:dyDescent="0.2">
      <c r="A598" s="2" t="s">
        <v>1386</v>
      </c>
    </row>
    <row r="599" spans="1:1" x14ac:dyDescent="0.2">
      <c r="A599" s="2" t="s">
        <v>1394</v>
      </c>
    </row>
    <row r="600" spans="1:1" x14ac:dyDescent="0.2">
      <c r="A600" s="2" t="s">
        <v>1403</v>
      </c>
    </row>
    <row r="601" spans="1:1" x14ac:dyDescent="0.2">
      <c r="A601" s="2" t="s">
        <v>1415</v>
      </c>
    </row>
    <row r="602" spans="1:1" x14ac:dyDescent="0.2">
      <c r="A602" s="2" t="s">
        <v>1423</v>
      </c>
    </row>
    <row r="603" spans="1:1" x14ac:dyDescent="0.2">
      <c r="A603" s="2" t="s">
        <v>3715</v>
      </c>
    </row>
    <row r="604" spans="1:1" x14ac:dyDescent="0.2">
      <c r="A604" s="2" t="s">
        <v>1431</v>
      </c>
    </row>
    <row r="605" spans="1:1" x14ac:dyDescent="0.2">
      <c r="A605" s="2" t="s">
        <v>3723</v>
      </c>
    </row>
    <row r="606" spans="1:1" x14ac:dyDescent="0.2">
      <c r="A606" s="2" t="s">
        <v>1447</v>
      </c>
    </row>
    <row r="607" spans="1:1" x14ac:dyDescent="0.2">
      <c r="A607" s="2" t="s">
        <v>1457</v>
      </c>
    </row>
    <row r="608" spans="1:1" x14ac:dyDescent="0.2">
      <c r="A608" s="2" t="s">
        <v>1468</v>
      </c>
    </row>
    <row r="609" spans="1:1" x14ac:dyDescent="0.2">
      <c r="A609" s="2" t="s">
        <v>1477</v>
      </c>
    </row>
    <row r="610" spans="1:1" x14ac:dyDescent="0.2">
      <c r="A610" s="2" t="s">
        <v>1487</v>
      </c>
    </row>
    <row r="611" spans="1:1" x14ac:dyDescent="0.2">
      <c r="A611" s="2" t="s">
        <v>1496</v>
      </c>
    </row>
    <row r="612" spans="1:1" x14ac:dyDescent="0.2">
      <c r="A612" s="2" t="s">
        <v>1504</v>
      </c>
    </row>
    <row r="613" spans="1:1" x14ac:dyDescent="0.2">
      <c r="A613" s="2" t="s">
        <v>1514</v>
      </c>
    </row>
    <row r="614" spans="1:1" x14ac:dyDescent="0.2">
      <c r="A614" s="2" t="s">
        <v>1523</v>
      </c>
    </row>
    <row r="615" spans="1:1" x14ac:dyDescent="0.2">
      <c r="A615" s="2" t="s">
        <v>3731</v>
      </c>
    </row>
    <row r="616" spans="1:1" x14ac:dyDescent="0.2">
      <c r="A616" s="2" t="s">
        <v>1534</v>
      </c>
    </row>
    <row r="617" spans="1:1" x14ac:dyDescent="0.2">
      <c r="A617" s="2" t="s">
        <v>1542</v>
      </c>
    </row>
    <row r="618" spans="1:1" x14ac:dyDescent="0.2">
      <c r="A618" s="2" t="s">
        <v>1551</v>
      </c>
    </row>
    <row r="619" spans="1:1" x14ac:dyDescent="0.2">
      <c r="A619" s="2" t="s">
        <v>1557</v>
      </c>
    </row>
    <row r="620" spans="1:1" x14ac:dyDescent="0.2">
      <c r="A620" s="2" t="s">
        <v>1565</v>
      </c>
    </row>
    <row r="621" spans="1:1" x14ac:dyDescent="0.2">
      <c r="A621" s="2" t="s">
        <v>1574</v>
      </c>
    </row>
    <row r="622" spans="1:1" x14ac:dyDescent="0.2">
      <c r="A622" s="2" t="s">
        <v>1584</v>
      </c>
    </row>
    <row r="623" spans="1:1" x14ac:dyDescent="0.2">
      <c r="A623" s="2" t="s">
        <v>1595</v>
      </c>
    </row>
    <row r="624" spans="1:1" x14ac:dyDescent="0.2">
      <c r="A624" s="2" t="s">
        <v>3739</v>
      </c>
    </row>
    <row r="625" spans="1:1" x14ac:dyDescent="0.2">
      <c r="A625" s="2" t="s">
        <v>1602</v>
      </c>
    </row>
    <row r="626" spans="1:1" x14ac:dyDescent="0.2">
      <c r="A626" s="2" t="s">
        <v>1610</v>
      </c>
    </row>
    <row r="627" spans="1:1" x14ac:dyDescent="0.2">
      <c r="A627" s="2" t="s">
        <v>1620</v>
      </c>
    </row>
    <row r="628" spans="1:1" x14ac:dyDescent="0.2">
      <c r="A628" s="2" t="s">
        <v>3745</v>
      </c>
    </row>
    <row r="629" spans="1:1" x14ac:dyDescent="0.2">
      <c r="A629" s="2" t="s">
        <v>1630</v>
      </c>
    </row>
    <row r="630" spans="1:1" x14ac:dyDescent="0.2">
      <c r="A630" s="2" t="s">
        <v>1638</v>
      </c>
    </row>
    <row r="631" spans="1:1" x14ac:dyDescent="0.2">
      <c r="A631" s="2" t="s">
        <v>1650</v>
      </c>
    </row>
    <row r="632" spans="1:1" x14ac:dyDescent="0.2">
      <c r="A632" s="2" t="s">
        <v>1661</v>
      </c>
    </row>
    <row r="633" spans="1:1" x14ac:dyDescent="0.2">
      <c r="A633" s="2" t="s">
        <v>1673</v>
      </c>
    </row>
    <row r="634" spans="1:1" x14ac:dyDescent="0.2">
      <c r="A634" s="2" t="s">
        <v>1686</v>
      </c>
    </row>
    <row r="635" spans="1:1" x14ac:dyDescent="0.2">
      <c r="A635" s="2" t="s">
        <v>3752</v>
      </c>
    </row>
    <row r="636" spans="1:1" x14ac:dyDescent="0.2">
      <c r="A636" s="2" t="s">
        <v>1694</v>
      </c>
    </row>
    <row r="637" spans="1:1" x14ac:dyDescent="0.2">
      <c r="A637" s="2" t="s">
        <v>1707</v>
      </c>
    </row>
    <row r="638" spans="1:1" x14ac:dyDescent="0.2">
      <c r="A638" s="2" t="s">
        <v>3763</v>
      </c>
    </row>
    <row r="639" spans="1:1" x14ac:dyDescent="0.2">
      <c r="A639" s="2" t="s">
        <v>1718</v>
      </c>
    </row>
    <row r="640" spans="1:1" x14ac:dyDescent="0.2">
      <c r="A640" s="2" t="s">
        <v>1729</v>
      </c>
    </row>
    <row r="641" spans="1:1" x14ac:dyDescent="0.2">
      <c r="A641" s="2" t="s">
        <v>1738</v>
      </c>
    </row>
    <row r="642" spans="1:1" x14ac:dyDescent="0.2">
      <c r="A642" s="2" t="s">
        <v>1747</v>
      </c>
    </row>
    <row r="643" spans="1:1" x14ac:dyDescent="0.2">
      <c r="A643" s="2" t="s">
        <v>1754</v>
      </c>
    </row>
    <row r="644" spans="1:1" x14ac:dyDescent="0.2">
      <c r="A644" s="2" t="s">
        <v>1765</v>
      </c>
    </row>
    <row r="645" spans="1:1" x14ac:dyDescent="0.2">
      <c r="A645" s="2" t="s">
        <v>1772</v>
      </c>
    </row>
    <row r="646" spans="1:1" x14ac:dyDescent="0.2">
      <c r="A646" s="2" t="s">
        <v>1785</v>
      </c>
    </row>
    <row r="647" spans="1:1" x14ac:dyDescent="0.2">
      <c r="A647" s="2" t="s">
        <v>1795</v>
      </c>
    </row>
    <row r="648" spans="1:1" x14ac:dyDescent="0.2">
      <c r="A648" s="2" t="s">
        <v>1805</v>
      </c>
    </row>
    <row r="649" spans="1:1" x14ac:dyDescent="0.2">
      <c r="A649" s="2" t="s">
        <v>1816</v>
      </c>
    </row>
    <row r="650" spans="1:1" x14ac:dyDescent="0.2">
      <c r="A650" s="2" t="s">
        <v>1826</v>
      </c>
    </row>
    <row r="651" spans="1:1" x14ac:dyDescent="0.2">
      <c r="A651" s="2" t="s">
        <v>1837</v>
      </c>
    </row>
    <row r="652" spans="1:1" x14ac:dyDescent="0.2">
      <c r="A652" s="2" t="s">
        <v>3772</v>
      </c>
    </row>
    <row r="653" spans="1:1" x14ac:dyDescent="0.2">
      <c r="A653" s="2" t="s">
        <v>1844</v>
      </c>
    </row>
    <row r="654" spans="1:1" x14ac:dyDescent="0.2">
      <c r="A654" s="2" t="s">
        <v>1851</v>
      </c>
    </row>
    <row r="655" spans="1:1" x14ac:dyDescent="0.2">
      <c r="A655" s="2" t="s">
        <v>3779</v>
      </c>
    </row>
    <row r="656" spans="1:1" x14ac:dyDescent="0.2">
      <c r="A656" s="2" t="s">
        <v>1865</v>
      </c>
    </row>
    <row r="657" spans="1:1" x14ac:dyDescent="0.2">
      <c r="A657" s="2" t="s">
        <v>1877</v>
      </c>
    </row>
    <row r="658" spans="1:1" x14ac:dyDescent="0.2">
      <c r="A658" s="2" t="s">
        <v>3787</v>
      </c>
    </row>
    <row r="659" spans="1:1" x14ac:dyDescent="0.2">
      <c r="A659" s="2" t="s">
        <v>1889</v>
      </c>
    </row>
    <row r="660" spans="1:1" x14ac:dyDescent="0.2">
      <c r="A660" s="2" t="s">
        <v>1895</v>
      </c>
    </row>
    <row r="661" spans="1:1" x14ac:dyDescent="0.2">
      <c r="A661" s="2" t="s">
        <v>1903</v>
      </c>
    </row>
    <row r="662" spans="1:1" x14ac:dyDescent="0.2">
      <c r="A662" s="2" t="s">
        <v>1909</v>
      </c>
    </row>
    <row r="663" spans="1:1" x14ac:dyDescent="0.2">
      <c r="A663" s="2" t="s">
        <v>1919</v>
      </c>
    </row>
    <row r="664" spans="1:1" x14ac:dyDescent="0.2">
      <c r="A664" s="2" t="s">
        <v>1933</v>
      </c>
    </row>
    <row r="665" spans="1:1" x14ac:dyDescent="0.2">
      <c r="A665" s="2" t="s">
        <v>1942</v>
      </c>
    </row>
    <row r="666" spans="1:1" x14ac:dyDescent="0.2">
      <c r="A666" s="2" t="s">
        <v>3795</v>
      </c>
    </row>
    <row r="667" spans="1:1" x14ac:dyDescent="0.2">
      <c r="A667" s="2" t="s">
        <v>1952</v>
      </c>
    </row>
    <row r="668" spans="1:1" x14ac:dyDescent="0.2">
      <c r="A668" s="2" t="s">
        <v>1961</v>
      </c>
    </row>
    <row r="669" spans="1:1" x14ac:dyDescent="0.2">
      <c r="A669" s="2" t="s">
        <v>3803</v>
      </c>
    </row>
    <row r="670" spans="1:1" x14ac:dyDescent="0.2">
      <c r="A670" s="2" t="s">
        <v>1970</v>
      </c>
    </row>
    <row r="671" spans="1:1" x14ac:dyDescent="0.2">
      <c r="A671" s="2" t="s">
        <v>1982</v>
      </c>
    </row>
    <row r="672" spans="1:1" x14ac:dyDescent="0.2">
      <c r="A672" s="2" t="s">
        <v>1994</v>
      </c>
    </row>
    <row r="673" spans="1:1" x14ac:dyDescent="0.2">
      <c r="A673" s="2" t="s">
        <v>2009</v>
      </c>
    </row>
    <row r="674" spans="1:1" x14ac:dyDescent="0.2">
      <c r="A674" s="2" t="s">
        <v>2018</v>
      </c>
    </row>
    <row r="675" spans="1:1" x14ac:dyDescent="0.2">
      <c r="A675" s="2" t="s">
        <v>2031</v>
      </c>
    </row>
    <row r="676" spans="1:1" x14ac:dyDescent="0.2">
      <c r="A676" s="2" t="s">
        <v>2041</v>
      </c>
    </row>
    <row r="677" spans="1:1" x14ac:dyDescent="0.2">
      <c r="A677" s="2" t="s">
        <v>2052</v>
      </c>
    </row>
    <row r="678" spans="1:1" x14ac:dyDescent="0.2">
      <c r="A678" s="2" t="s">
        <v>2062</v>
      </c>
    </row>
    <row r="679" spans="1:1" x14ac:dyDescent="0.2">
      <c r="A679" s="2" t="s">
        <v>2071</v>
      </c>
    </row>
    <row r="680" spans="1:1" x14ac:dyDescent="0.2">
      <c r="A680" s="2" t="s">
        <v>2078</v>
      </c>
    </row>
    <row r="681" spans="1:1" x14ac:dyDescent="0.2">
      <c r="A681" s="2" t="s">
        <v>2089</v>
      </c>
    </row>
    <row r="682" spans="1:1" x14ac:dyDescent="0.2">
      <c r="A682" s="2" t="s">
        <v>3810</v>
      </c>
    </row>
    <row r="683" spans="1:1" x14ac:dyDescent="0.2">
      <c r="A683" s="2" t="s">
        <v>2095</v>
      </c>
    </row>
    <row r="684" spans="1:1" x14ac:dyDescent="0.2">
      <c r="A684" s="2" t="s">
        <v>2105</v>
      </c>
    </row>
    <row r="685" spans="1:1" x14ac:dyDescent="0.2">
      <c r="A685" s="2" t="s">
        <v>2114</v>
      </c>
    </row>
    <row r="686" spans="1:1" x14ac:dyDescent="0.2">
      <c r="A686" s="2" t="s">
        <v>3816</v>
      </c>
    </row>
    <row r="687" spans="1:1" x14ac:dyDescent="0.2">
      <c r="A687" s="2" t="s">
        <v>2125</v>
      </c>
    </row>
    <row r="688" spans="1:1" x14ac:dyDescent="0.2">
      <c r="A688" s="2" t="s">
        <v>2136</v>
      </c>
    </row>
    <row r="689" spans="1:1" x14ac:dyDescent="0.2">
      <c r="A689" s="2" t="s">
        <v>2147</v>
      </c>
    </row>
    <row r="690" spans="1:1" x14ac:dyDescent="0.2">
      <c r="A690" s="2" t="s">
        <v>2155</v>
      </c>
    </row>
    <row r="691" spans="1:1" x14ac:dyDescent="0.2">
      <c r="A691" s="2" t="s">
        <v>3824</v>
      </c>
    </row>
    <row r="692" spans="1:1" x14ac:dyDescent="0.2">
      <c r="A692" s="2" t="s">
        <v>2162</v>
      </c>
    </row>
    <row r="693" spans="1:1" x14ac:dyDescent="0.2">
      <c r="A693" s="2" t="s">
        <v>2171</v>
      </c>
    </row>
    <row r="694" spans="1:1" x14ac:dyDescent="0.2">
      <c r="A694" s="2" t="s">
        <v>2182</v>
      </c>
    </row>
    <row r="695" spans="1:1" x14ac:dyDescent="0.2">
      <c r="A695" s="2" t="s">
        <v>2191</v>
      </c>
    </row>
    <row r="696" spans="1:1" x14ac:dyDescent="0.2">
      <c r="A696" s="2" t="s">
        <v>3833</v>
      </c>
    </row>
    <row r="697" spans="1:1" x14ac:dyDescent="0.2">
      <c r="A697" s="2" t="s">
        <v>2201</v>
      </c>
    </row>
    <row r="698" spans="1:1" x14ac:dyDescent="0.2">
      <c r="A698" s="2" t="s">
        <v>3840</v>
      </c>
    </row>
    <row r="699" spans="1:1" x14ac:dyDescent="0.2">
      <c r="A699" s="2" t="s">
        <v>2209</v>
      </c>
    </row>
    <row r="700" spans="1:1" x14ac:dyDescent="0.2">
      <c r="A700" s="2" t="s">
        <v>2217</v>
      </c>
    </row>
    <row r="701" spans="1:1" x14ac:dyDescent="0.2">
      <c r="A701" s="2" t="s">
        <v>2231</v>
      </c>
    </row>
    <row r="702" spans="1:1" x14ac:dyDescent="0.2">
      <c r="A702" s="2" t="s">
        <v>3385</v>
      </c>
    </row>
    <row r="703" spans="1:1" x14ac:dyDescent="0.2">
      <c r="A703" s="2" t="s">
        <v>2241</v>
      </c>
    </row>
    <row r="704" spans="1:1" x14ac:dyDescent="0.2">
      <c r="A704" s="2" t="s">
        <v>2251</v>
      </c>
    </row>
    <row r="705" spans="1:1" x14ac:dyDescent="0.2">
      <c r="A705" s="2" t="s">
        <v>2265</v>
      </c>
    </row>
    <row r="706" spans="1:1" x14ac:dyDescent="0.2">
      <c r="A706" s="2" t="s">
        <v>2276</v>
      </c>
    </row>
    <row r="707" spans="1:1" x14ac:dyDescent="0.2">
      <c r="A707" s="2" t="s">
        <v>3846</v>
      </c>
    </row>
    <row r="708" spans="1:1" x14ac:dyDescent="0.2">
      <c r="A708" s="2" t="s">
        <v>2287</v>
      </c>
    </row>
    <row r="709" spans="1:1" x14ac:dyDescent="0.2">
      <c r="A709" s="2" t="s">
        <v>3853</v>
      </c>
    </row>
    <row r="710" spans="1:1" x14ac:dyDescent="0.2">
      <c r="A710" s="2" t="s">
        <v>2303</v>
      </c>
    </row>
    <row r="711" spans="1:1" x14ac:dyDescent="0.2">
      <c r="A711" s="2" t="s">
        <v>3861</v>
      </c>
    </row>
    <row r="712" spans="1:1" x14ac:dyDescent="0.2">
      <c r="A712" s="2" t="s">
        <v>2313</v>
      </c>
    </row>
    <row r="713" spans="1:1" x14ac:dyDescent="0.2">
      <c r="A713" s="2" t="s">
        <v>2318</v>
      </c>
    </row>
    <row r="714" spans="1:1" x14ac:dyDescent="0.2">
      <c r="A714" s="2" t="s">
        <v>2328</v>
      </c>
    </row>
    <row r="715" spans="1:1" x14ac:dyDescent="0.2">
      <c r="A715" s="2" t="s">
        <v>2337</v>
      </c>
    </row>
    <row r="716" spans="1:1" x14ac:dyDescent="0.2">
      <c r="A716" s="2" t="s">
        <v>2345</v>
      </c>
    </row>
    <row r="717" spans="1:1" x14ac:dyDescent="0.2">
      <c r="A717" s="2" t="s">
        <v>2351</v>
      </c>
    </row>
    <row r="718" spans="1:1" x14ac:dyDescent="0.2">
      <c r="A718" s="2" t="s">
        <v>2362</v>
      </c>
    </row>
    <row r="719" spans="1:1" x14ac:dyDescent="0.2">
      <c r="A719" s="2" t="s">
        <v>2372</v>
      </c>
    </row>
    <row r="720" spans="1:1" x14ac:dyDescent="0.2">
      <c r="A720" s="2" t="s">
        <v>3869</v>
      </c>
    </row>
    <row r="721" spans="1:1" x14ac:dyDescent="0.2">
      <c r="A721" s="2" t="s">
        <v>2381</v>
      </c>
    </row>
    <row r="722" spans="1:1" x14ac:dyDescent="0.2">
      <c r="A722" s="2" t="s">
        <v>2390</v>
      </c>
    </row>
    <row r="723" spans="1:1" x14ac:dyDescent="0.2">
      <c r="A723" s="2" t="s">
        <v>2399</v>
      </c>
    </row>
    <row r="724" spans="1:1" x14ac:dyDescent="0.2">
      <c r="A724" s="2" t="s">
        <v>2409</v>
      </c>
    </row>
    <row r="725" spans="1:1" x14ac:dyDescent="0.2">
      <c r="A725" s="2" t="s">
        <v>2420</v>
      </c>
    </row>
    <row r="726" spans="1:1" x14ac:dyDescent="0.2">
      <c r="A726" s="2" t="s">
        <v>2428</v>
      </c>
    </row>
    <row r="727" spans="1:1" x14ac:dyDescent="0.2">
      <c r="A727" s="2" t="s">
        <v>2437</v>
      </c>
    </row>
    <row r="728" spans="1:1" x14ac:dyDescent="0.2">
      <c r="A728" s="2" t="s">
        <v>2449</v>
      </c>
    </row>
    <row r="729" spans="1:1" x14ac:dyDescent="0.2">
      <c r="A729" s="2" t="s">
        <v>2462</v>
      </c>
    </row>
    <row r="730" spans="1:1" x14ac:dyDescent="0.2">
      <c r="A730" s="2" t="s">
        <v>3877</v>
      </c>
    </row>
    <row r="731" spans="1:1" x14ac:dyDescent="0.2">
      <c r="A731" s="2" t="s">
        <v>2471</v>
      </c>
    </row>
    <row r="732" spans="1:1" x14ac:dyDescent="0.2">
      <c r="A732" s="2" t="s">
        <v>2488</v>
      </c>
    </row>
    <row r="733" spans="1:1" x14ac:dyDescent="0.2">
      <c r="A733" s="2" t="s">
        <v>3885</v>
      </c>
    </row>
    <row r="734" spans="1:1" x14ac:dyDescent="0.2">
      <c r="A734" s="2" t="s">
        <v>2501</v>
      </c>
    </row>
    <row r="735" spans="1:1" x14ac:dyDescent="0.2">
      <c r="A735" s="2" t="s">
        <v>2512</v>
      </c>
    </row>
    <row r="736" spans="1:1" x14ac:dyDescent="0.2">
      <c r="A736" s="2" t="s">
        <v>2522</v>
      </c>
    </row>
    <row r="737" spans="1:1" x14ac:dyDescent="0.2">
      <c r="A737" s="2" t="s">
        <v>2533</v>
      </c>
    </row>
    <row r="738" spans="1:1" x14ac:dyDescent="0.2">
      <c r="A738" s="2" t="s">
        <v>3891</v>
      </c>
    </row>
    <row r="739" spans="1:1" x14ac:dyDescent="0.2">
      <c r="A739" s="2" t="s">
        <v>2543</v>
      </c>
    </row>
    <row r="740" spans="1:1" x14ac:dyDescent="0.2">
      <c r="A740" s="2" t="s">
        <v>2551</v>
      </c>
    </row>
    <row r="741" spans="1:1" x14ac:dyDescent="0.2">
      <c r="A741" s="2" t="s">
        <v>2560</v>
      </c>
    </row>
    <row r="742" spans="1:1" x14ac:dyDescent="0.2">
      <c r="A742" s="2" t="s">
        <v>2565</v>
      </c>
    </row>
    <row r="743" spans="1:1" x14ac:dyDescent="0.2">
      <c r="A743" s="2" t="s">
        <v>2575</v>
      </c>
    </row>
    <row r="744" spans="1:1" x14ac:dyDescent="0.2">
      <c r="A744" s="2" t="s">
        <v>2590</v>
      </c>
    </row>
    <row r="745" spans="1:1" x14ac:dyDescent="0.2">
      <c r="A745" s="2" t="s">
        <v>2599</v>
      </c>
    </row>
    <row r="746" spans="1:1" x14ac:dyDescent="0.2">
      <c r="A746" s="2" t="s">
        <v>2608</v>
      </c>
    </row>
    <row r="747" spans="1:1" x14ac:dyDescent="0.2">
      <c r="A747" s="2" t="s">
        <v>2616</v>
      </c>
    </row>
    <row r="748" spans="1:1" x14ac:dyDescent="0.2">
      <c r="A748" s="2" t="s">
        <v>2629</v>
      </c>
    </row>
    <row r="749" spans="1:1" x14ac:dyDescent="0.2">
      <c r="A749" s="2" t="s">
        <v>2641</v>
      </c>
    </row>
    <row r="750" spans="1:1" x14ac:dyDescent="0.2">
      <c r="A750" s="2" t="s">
        <v>2649</v>
      </c>
    </row>
    <row r="751" spans="1:1" x14ac:dyDescent="0.2">
      <c r="A751" s="2" t="s">
        <v>3394</v>
      </c>
    </row>
    <row r="752" spans="1:1" x14ac:dyDescent="0.2">
      <c r="A752" s="2" t="s">
        <v>2657</v>
      </c>
    </row>
    <row r="753" spans="1:1" x14ac:dyDescent="0.2">
      <c r="A753" s="2" t="s">
        <v>2665</v>
      </c>
    </row>
    <row r="754" spans="1:1" x14ac:dyDescent="0.2">
      <c r="A754" s="2" t="s">
        <v>3901</v>
      </c>
    </row>
    <row r="755" spans="1:1" x14ac:dyDescent="0.2">
      <c r="A755" s="2" t="s">
        <v>2673</v>
      </c>
    </row>
    <row r="756" spans="1:1" x14ac:dyDescent="0.2">
      <c r="A756" s="2" t="s">
        <v>2680</v>
      </c>
    </row>
    <row r="757" spans="1:1" x14ac:dyDescent="0.2">
      <c r="A757" s="2" t="s">
        <v>2691</v>
      </c>
    </row>
    <row r="758" spans="1:1" x14ac:dyDescent="0.2">
      <c r="A758" s="2" t="s">
        <v>2700</v>
      </c>
    </row>
    <row r="759" spans="1:1" x14ac:dyDescent="0.2">
      <c r="A759" s="2" t="s">
        <v>2711</v>
      </c>
    </row>
    <row r="760" spans="1:1" x14ac:dyDescent="0.2">
      <c r="A760" s="2" t="s">
        <v>3907</v>
      </c>
    </row>
    <row r="761" spans="1:1" x14ac:dyDescent="0.2">
      <c r="A761" s="2" t="s">
        <v>2720</v>
      </c>
    </row>
    <row r="762" spans="1:1" x14ac:dyDescent="0.2">
      <c r="A762" s="2" t="s">
        <v>2731</v>
      </c>
    </row>
    <row r="763" spans="1:1" x14ac:dyDescent="0.2">
      <c r="A763" s="2" t="s">
        <v>2741</v>
      </c>
    </row>
    <row r="764" spans="1:1" x14ac:dyDescent="0.2">
      <c r="A764" s="2" t="s">
        <v>2750</v>
      </c>
    </row>
    <row r="765" spans="1:1" x14ac:dyDescent="0.2">
      <c r="A765" s="2" t="s">
        <v>2755</v>
      </c>
    </row>
    <row r="766" spans="1:1" x14ac:dyDescent="0.2">
      <c r="A766" s="2" t="s">
        <v>2763</v>
      </c>
    </row>
    <row r="767" spans="1:1" x14ac:dyDescent="0.2">
      <c r="A767" s="2" t="s">
        <v>2771</v>
      </c>
    </row>
    <row r="768" spans="1:1" x14ac:dyDescent="0.2">
      <c r="A768" s="2" t="s">
        <v>2783</v>
      </c>
    </row>
    <row r="769" spans="1:1" x14ac:dyDescent="0.2">
      <c r="A769" s="2" t="s">
        <v>2797</v>
      </c>
    </row>
    <row r="770" spans="1:1" x14ac:dyDescent="0.2">
      <c r="A770" s="2" t="s">
        <v>2807</v>
      </c>
    </row>
    <row r="771" spans="1:1" x14ac:dyDescent="0.2">
      <c r="A771" s="2" t="s">
        <v>2814</v>
      </c>
    </row>
    <row r="772" spans="1:1" x14ac:dyDescent="0.2">
      <c r="A772" s="2" t="s">
        <v>2823</v>
      </c>
    </row>
    <row r="773" spans="1:1" x14ac:dyDescent="0.2">
      <c r="A773" s="2" t="s">
        <v>2831</v>
      </c>
    </row>
    <row r="774" spans="1:1" x14ac:dyDescent="0.2">
      <c r="A774" s="2" t="s">
        <v>2838</v>
      </c>
    </row>
    <row r="775" spans="1:1" x14ac:dyDescent="0.2">
      <c r="A775" s="2" t="s">
        <v>2846</v>
      </c>
    </row>
    <row r="776" spans="1:1" x14ac:dyDescent="0.2">
      <c r="A776" s="2" t="s">
        <v>2852</v>
      </c>
    </row>
    <row r="777" spans="1:1" x14ac:dyDescent="0.2">
      <c r="A777" s="2" t="s">
        <v>2864</v>
      </c>
    </row>
    <row r="778" spans="1:1" x14ac:dyDescent="0.2">
      <c r="A778" s="2" t="s">
        <v>2872</v>
      </c>
    </row>
    <row r="779" spans="1:1" x14ac:dyDescent="0.2">
      <c r="A779" s="2" t="s">
        <v>2879</v>
      </c>
    </row>
    <row r="780" spans="1:1" x14ac:dyDescent="0.2">
      <c r="A780" s="2" t="s">
        <v>2890</v>
      </c>
    </row>
    <row r="781" spans="1:1" x14ac:dyDescent="0.2">
      <c r="A781" s="2" t="s">
        <v>2898</v>
      </c>
    </row>
    <row r="782" spans="1:1" x14ac:dyDescent="0.2">
      <c r="A782" s="2" t="s">
        <v>3914</v>
      </c>
    </row>
    <row r="783" spans="1:1" x14ac:dyDescent="0.2">
      <c r="A783" s="2" t="s">
        <v>2907</v>
      </c>
    </row>
    <row r="784" spans="1:1" x14ac:dyDescent="0.2">
      <c r="A784" s="2" t="s">
        <v>2917</v>
      </c>
    </row>
    <row r="785" spans="1:1" x14ac:dyDescent="0.2">
      <c r="A785" s="2" t="s">
        <v>2926</v>
      </c>
    </row>
    <row r="786" spans="1:1" x14ac:dyDescent="0.2">
      <c r="A786" s="2" t="s">
        <v>3920</v>
      </c>
    </row>
    <row r="787" spans="1:1" x14ac:dyDescent="0.2">
      <c r="A787" s="2" t="s">
        <v>2934</v>
      </c>
    </row>
    <row r="788" spans="1:1" x14ac:dyDescent="0.2">
      <c r="A788" s="2" t="s">
        <v>2941</v>
      </c>
    </row>
    <row r="789" spans="1:1" x14ac:dyDescent="0.2">
      <c r="A789" s="2" t="s">
        <v>2947</v>
      </c>
    </row>
    <row r="790" spans="1:1" x14ac:dyDescent="0.2">
      <c r="A790" s="2" t="s">
        <v>2959</v>
      </c>
    </row>
    <row r="791" spans="1:1" x14ac:dyDescent="0.2">
      <c r="A791" s="2" t="s">
        <v>2973</v>
      </c>
    </row>
    <row r="792" spans="1:1" x14ac:dyDescent="0.2">
      <c r="A792" s="2" t="s">
        <v>2985</v>
      </c>
    </row>
    <row r="793" spans="1:1" x14ac:dyDescent="0.2">
      <c r="A793" s="2" t="s">
        <v>2998</v>
      </c>
    </row>
    <row r="794" spans="1:1" x14ac:dyDescent="0.2">
      <c r="A794" s="2" t="s">
        <v>3011</v>
      </c>
    </row>
    <row r="795" spans="1:1" x14ac:dyDescent="0.2">
      <c r="A795" s="2" t="s">
        <v>3019</v>
      </c>
    </row>
    <row r="796" spans="1:1" x14ac:dyDescent="0.2">
      <c r="A796" s="2" t="s">
        <v>3028</v>
      </c>
    </row>
    <row r="797" spans="1:1" x14ac:dyDescent="0.2">
      <c r="A797" s="2" t="s">
        <v>3036</v>
      </c>
    </row>
    <row r="798" spans="1:1" x14ac:dyDescent="0.2">
      <c r="A798" s="2" t="s">
        <v>3046</v>
      </c>
    </row>
    <row r="799" spans="1:1" x14ac:dyDescent="0.2">
      <c r="A799" s="2" t="s">
        <v>3055</v>
      </c>
    </row>
    <row r="800" spans="1:1" x14ac:dyDescent="0.2">
      <c r="A800" s="2" t="s">
        <v>3068</v>
      </c>
    </row>
    <row r="801" spans="1:1" x14ac:dyDescent="0.2">
      <c r="A801" s="2" t="s">
        <v>3081</v>
      </c>
    </row>
    <row r="802" spans="1:1" x14ac:dyDescent="0.2">
      <c r="A802" s="2" t="s">
        <v>3093</v>
      </c>
    </row>
    <row r="803" spans="1:1" x14ac:dyDescent="0.2">
      <c r="A803" s="2" t="s">
        <v>3925</v>
      </c>
    </row>
    <row r="804" spans="1:1" x14ac:dyDescent="0.2">
      <c r="A804" s="2" t="s">
        <v>3932</v>
      </c>
    </row>
    <row r="805" spans="1:1" x14ac:dyDescent="0.2">
      <c r="A805" s="2" t="s">
        <v>3939</v>
      </c>
    </row>
    <row r="806" spans="1:1" x14ac:dyDescent="0.2">
      <c r="A806" s="2" t="s">
        <v>3103</v>
      </c>
    </row>
    <row r="807" spans="1:1" x14ac:dyDescent="0.2">
      <c r="A807" s="2" t="s">
        <v>3115</v>
      </c>
    </row>
    <row r="808" spans="1:1" x14ac:dyDescent="0.2">
      <c r="A808" s="2" t="s">
        <v>3125</v>
      </c>
    </row>
    <row r="809" spans="1:1" x14ac:dyDescent="0.2">
      <c r="A809" s="2" t="s">
        <v>3137</v>
      </c>
    </row>
    <row r="810" spans="1:1" x14ac:dyDescent="0.2">
      <c r="A810" s="2" t="s">
        <v>3146</v>
      </c>
    </row>
    <row r="811" spans="1:1" x14ac:dyDescent="0.2">
      <c r="A811" s="2" t="s">
        <v>3154</v>
      </c>
    </row>
    <row r="812" spans="1:1" x14ac:dyDescent="0.2">
      <c r="A812" s="2" t="s">
        <v>3162</v>
      </c>
    </row>
    <row r="813" spans="1:1" x14ac:dyDescent="0.2">
      <c r="A813" s="2" t="s">
        <v>3171</v>
      </c>
    </row>
    <row r="814" spans="1:1" x14ac:dyDescent="0.2">
      <c r="A814" s="2" t="s">
        <v>3179</v>
      </c>
    </row>
    <row r="815" spans="1:1" x14ac:dyDescent="0.2">
      <c r="A815" s="2" t="s">
        <v>3194</v>
      </c>
    </row>
    <row r="816" spans="1:1" x14ac:dyDescent="0.2">
      <c r="A816" s="2" t="s">
        <v>3204</v>
      </c>
    </row>
    <row r="817" spans="1:1" x14ac:dyDescent="0.2">
      <c r="A817" s="2" t="s">
        <v>3402</v>
      </c>
    </row>
    <row r="818" spans="1:1" x14ac:dyDescent="0.2">
      <c r="A818" s="2" t="s">
        <v>3215</v>
      </c>
    </row>
    <row r="819" spans="1:1" x14ac:dyDescent="0.2">
      <c r="A819" s="2" t="s">
        <v>3227</v>
      </c>
    </row>
    <row r="820" spans="1:1" x14ac:dyDescent="0.2">
      <c r="A820" s="2" t="s">
        <v>3237</v>
      </c>
    </row>
    <row r="821" spans="1:1" x14ac:dyDescent="0.2">
      <c r="A821" s="2" t="s">
        <v>3986</v>
      </c>
    </row>
  </sheetData>
  <autoFilter ref="A1:I416" xr:uid="{00000000-0009-0000-0000-000002000000}">
    <filterColumn colId="8">
      <filters>
        <filter val="-2"/>
        <filter val="-1"/>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G614"/>
  <sheetViews>
    <sheetView tabSelected="1" workbookViewId="0">
      <pane ySplit="1" topLeftCell="A4" activePane="bottomLeft" state="frozen"/>
      <selection pane="bottomLeft" activeCell="H11" sqref="H11"/>
    </sheetView>
  </sheetViews>
  <sheetFormatPr baseColWidth="10" defaultRowHeight="16" x14ac:dyDescent="0.2"/>
  <cols>
    <col min="1" max="1" width="10.83203125" style="7"/>
    <col min="2" max="2" width="19.33203125" style="7" customWidth="1"/>
    <col min="3" max="3" width="34.83203125" style="7" customWidth="1"/>
    <col min="4" max="4" width="29.1640625" style="7" customWidth="1"/>
    <col min="5" max="5" width="14.5" style="7" customWidth="1"/>
    <col min="6" max="12" width="10.83203125" style="7" customWidth="1"/>
    <col min="13" max="14" width="10.83203125" style="7"/>
    <col min="15" max="19" width="10.83203125" style="7" customWidth="1"/>
    <col min="20" max="20" width="89.83203125" style="7" customWidth="1"/>
    <col min="21" max="16384" width="10.83203125" style="7"/>
  </cols>
  <sheetData>
    <row r="1" spans="1:33" s="14" customFormat="1" x14ac:dyDescent="0.2">
      <c r="A1" s="14" t="s">
        <v>0</v>
      </c>
      <c r="B1" s="14" t="s">
        <v>1</v>
      </c>
      <c r="C1" s="14" t="s">
        <v>2</v>
      </c>
      <c r="D1" s="14" t="s">
        <v>3996</v>
      </c>
      <c r="E1" s="14" t="s">
        <v>3994</v>
      </c>
      <c r="F1" s="14" t="s">
        <v>3995</v>
      </c>
      <c r="G1" s="14" t="s">
        <v>3</v>
      </c>
      <c r="H1" s="14" t="s">
        <v>4</v>
      </c>
      <c r="I1" s="14" t="s">
        <v>5</v>
      </c>
      <c r="J1" s="14" t="s">
        <v>6</v>
      </c>
      <c r="K1" s="14" t="s">
        <v>7</v>
      </c>
      <c r="L1" s="14" t="s">
        <v>8</v>
      </c>
      <c r="M1" s="14" t="s">
        <v>9</v>
      </c>
      <c r="N1" s="14" t="s">
        <v>10</v>
      </c>
      <c r="O1" s="14" t="s">
        <v>11</v>
      </c>
      <c r="P1" s="14" t="s">
        <v>12</v>
      </c>
      <c r="Q1" s="14" t="s">
        <v>13</v>
      </c>
      <c r="R1" s="14" t="s">
        <v>14</v>
      </c>
      <c r="S1" s="14" t="s">
        <v>15</v>
      </c>
      <c r="T1" s="14" t="s">
        <v>16</v>
      </c>
      <c r="U1" s="14" t="s">
        <v>17</v>
      </c>
      <c r="V1" s="14" t="s">
        <v>18</v>
      </c>
      <c r="W1" s="14" t="s">
        <v>19</v>
      </c>
      <c r="X1" s="14" t="s">
        <v>20</v>
      </c>
      <c r="Y1" s="14" t="s">
        <v>21</v>
      </c>
      <c r="Z1" s="14" t="s">
        <v>22</v>
      </c>
      <c r="AA1" s="14" t="s">
        <v>23</v>
      </c>
      <c r="AB1" s="14" t="s">
        <v>24</v>
      </c>
      <c r="AC1" s="14" t="s">
        <v>25</v>
      </c>
      <c r="AD1" s="14" t="s">
        <v>26</v>
      </c>
      <c r="AE1" s="14" t="s">
        <v>27</v>
      </c>
      <c r="AF1" s="14" t="s">
        <v>28</v>
      </c>
      <c r="AG1" s="14" t="s">
        <v>29</v>
      </c>
    </row>
    <row r="2" spans="1:33" x14ac:dyDescent="0.2">
      <c r="A2" s="7">
        <v>1</v>
      </c>
      <c r="B2" s="8">
        <v>43670.491793981484</v>
      </c>
      <c r="C2" s="7" t="s">
        <v>30</v>
      </c>
      <c r="D2" s="7" t="s">
        <v>4000</v>
      </c>
      <c r="E2" s="7" t="s">
        <v>3990</v>
      </c>
      <c r="F2" s="7">
        <f>VLOOKUP(C2,InnovYes_Review!$A$2:$I$415,9,FALSE)</f>
        <v>0</v>
      </c>
      <c r="G2" s="7">
        <v>1</v>
      </c>
      <c r="H2" s="7">
        <v>1</v>
      </c>
      <c r="I2" s="7">
        <v>1</v>
      </c>
      <c r="J2" s="7" t="s">
        <v>31</v>
      </c>
      <c r="K2" s="7" t="s">
        <v>31</v>
      </c>
      <c r="M2" s="7" t="s">
        <v>32</v>
      </c>
      <c r="N2" s="12" t="s">
        <v>184</v>
      </c>
      <c r="O2" s="7" t="s">
        <v>34</v>
      </c>
      <c r="P2" s="7" t="s">
        <v>35</v>
      </c>
      <c r="Q2" s="7" t="s">
        <v>33</v>
      </c>
      <c r="R2" s="7" t="s">
        <v>33</v>
      </c>
      <c r="S2" s="7" t="s">
        <v>36</v>
      </c>
      <c r="T2" s="7" t="s">
        <v>37</v>
      </c>
      <c r="U2" s="7" t="s">
        <v>38</v>
      </c>
      <c r="V2" s="7" t="s">
        <v>39</v>
      </c>
      <c r="W2" s="7" t="s">
        <v>40</v>
      </c>
      <c r="X2" s="7" t="s">
        <v>41</v>
      </c>
      <c r="Y2" s="7" t="s">
        <v>42</v>
      </c>
      <c r="Z2" s="7" t="s">
        <v>43</v>
      </c>
      <c r="AA2" s="7" t="s">
        <v>44</v>
      </c>
      <c r="AB2" s="7" t="s">
        <v>45</v>
      </c>
      <c r="AC2" s="7" t="b">
        <v>1</v>
      </c>
      <c r="AD2" s="7" t="s">
        <v>46</v>
      </c>
      <c r="AE2" s="7" t="s">
        <v>47</v>
      </c>
      <c r="AF2" s="7" t="s">
        <v>48</v>
      </c>
      <c r="AG2" s="7">
        <v>166</v>
      </c>
    </row>
    <row r="3" spans="1:33" x14ac:dyDescent="0.2">
      <c r="A3" s="7">
        <v>2</v>
      </c>
      <c r="B3" s="8">
        <v>43670.497546296298</v>
      </c>
      <c r="C3" s="7" t="s">
        <v>49</v>
      </c>
      <c r="D3" s="7" t="s">
        <v>3990</v>
      </c>
      <c r="E3" s="7" t="s">
        <v>3990</v>
      </c>
      <c r="F3" s="7">
        <f>VLOOKUP(C3,InnovYes_Review!$A$2:$I$415,9,FALSE)</f>
        <v>0</v>
      </c>
      <c r="G3" s="7">
        <v>3</v>
      </c>
      <c r="H3" s="7">
        <v>2</v>
      </c>
      <c r="J3" s="7" t="s">
        <v>50</v>
      </c>
      <c r="M3" s="7" t="s">
        <v>32</v>
      </c>
      <c r="N3" s="7" t="s">
        <v>51</v>
      </c>
      <c r="O3" s="7" t="s">
        <v>52</v>
      </c>
      <c r="P3" s="7" t="s">
        <v>53</v>
      </c>
      <c r="Q3" s="7" t="s">
        <v>32</v>
      </c>
      <c r="R3" s="7" t="s">
        <v>36</v>
      </c>
      <c r="S3" s="7" t="s">
        <v>36</v>
      </c>
      <c r="T3" s="7" t="s">
        <v>54</v>
      </c>
      <c r="U3" s="7" t="s">
        <v>55</v>
      </c>
      <c r="V3" s="7" t="s">
        <v>56</v>
      </c>
      <c r="W3" s="7" t="s">
        <v>40</v>
      </c>
      <c r="X3" s="7" t="s">
        <v>41</v>
      </c>
      <c r="Y3" s="7" t="s">
        <v>42</v>
      </c>
      <c r="Z3" s="7" t="s">
        <v>57</v>
      </c>
      <c r="AA3" s="7" t="s">
        <v>58</v>
      </c>
      <c r="AB3" s="7" t="s">
        <v>59</v>
      </c>
      <c r="AC3" s="7" t="b">
        <v>1</v>
      </c>
      <c r="AD3" s="7" t="s">
        <v>60</v>
      </c>
      <c r="AE3" s="7" t="s">
        <v>61</v>
      </c>
      <c r="AF3" s="7" t="s">
        <v>62</v>
      </c>
      <c r="AG3" s="7">
        <v>372</v>
      </c>
    </row>
    <row r="4" spans="1:33" hidden="1" x14ac:dyDescent="0.2">
      <c r="A4" s="7">
        <v>3</v>
      </c>
      <c r="B4" s="8">
        <v>43670.500150462962</v>
      </c>
      <c r="C4" s="7" t="s">
        <v>49</v>
      </c>
      <c r="D4" s="7" t="s">
        <v>3991</v>
      </c>
      <c r="E4" s="7" t="s">
        <v>3991</v>
      </c>
      <c r="F4" s="7">
        <f>VLOOKUP(C4,InnovYes_Review!$A$2:$I$415,9,FALSE)</f>
        <v>0</v>
      </c>
      <c r="G4" s="7">
        <v>3</v>
      </c>
      <c r="H4" s="7">
        <v>2</v>
      </c>
      <c r="J4" s="7" t="s">
        <v>50</v>
      </c>
      <c r="M4" s="7" t="s">
        <v>32</v>
      </c>
      <c r="N4" s="7" t="s">
        <v>51</v>
      </c>
      <c r="P4" s="7" t="s">
        <v>63</v>
      </c>
      <c r="Q4" s="7" t="s">
        <v>36</v>
      </c>
      <c r="R4" s="7" t="s">
        <v>32</v>
      </c>
      <c r="S4" s="7" t="s">
        <v>36</v>
      </c>
      <c r="T4" s="7" t="s">
        <v>54</v>
      </c>
      <c r="U4" s="7" t="s">
        <v>55</v>
      </c>
      <c r="V4" s="7" t="s">
        <v>56</v>
      </c>
      <c r="W4" s="7" t="s">
        <v>40</v>
      </c>
      <c r="X4" s="7" t="s">
        <v>41</v>
      </c>
      <c r="Y4" s="7" t="s">
        <v>42</v>
      </c>
      <c r="Z4" s="7" t="s">
        <v>57</v>
      </c>
      <c r="AA4" s="7" t="s">
        <v>58</v>
      </c>
      <c r="AB4" s="7" t="s">
        <v>59</v>
      </c>
      <c r="AC4" s="7" t="b">
        <v>1</v>
      </c>
      <c r="AD4" s="7" t="s">
        <v>60</v>
      </c>
      <c r="AE4" s="7" t="s">
        <v>61</v>
      </c>
      <c r="AF4" s="7" t="s">
        <v>62</v>
      </c>
      <c r="AG4" s="7">
        <v>372</v>
      </c>
    </row>
    <row r="5" spans="1:33" hidden="1" x14ac:dyDescent="0.2">
      <c r="A5" s="7">
        <v>4</v>
      </c>
      <c r="B5" s="8">
        <v>43670.499293981484</v>
      </c>
      <c r="C5" s="7" t="s">
        <v>49</v>
      </c>
      <c r="D5" s="7" t="s">
        <v>3991</v>
      </c>
      <c r="E5" s="7" t="s">
        <v>3991</v>
      </c>
      <c r="F5" s="7">
        <f>VLOOKUP(C5,InnovYes_Review!$A$2:$I$415,9,FALSE)</f>
        <v>0</v>
      </c>
      <c r="G5" s="7">
        <v>3</v>
      </c>
      <c r="H5" s="7">
        <v>2</v>
      </c>
      <c r="J5" s="7" t="s">
        <v>50</v>
      </c>
      <c r="M5" s="7" t="s">
        <v>32</v>
      </c>
      <c r="N5" s="7" t="s">
        <v>64</v>
      </c>
      <c r="O5" s="7" t="s">
        <v>65</v>
      </c>
      <c r="P5" s="7" t="s">
        <v>66</v>
      </c>
      <c r="Q5" s="7" t="s">
        <v>36</v>
      </c>
      <c r="R5" s="7" t="s">
        <v>32</v>
      </c>
      <c r="S5" s="7" t="s">
        <v>36</v>
      </c>
      <c r="T5" s="7" t="s">
        <v>54</v>
      </c>
      <c r="U5" s="7" t="s">
        <v>55</v>
      </c>
      <c r="V5" s="7" t="s">
        <v>56</v>
      </c>
      <c r="W5" s="7" t="s">
        <v>40</v>
      </c>
      <c r="X5" s="7" t="s">
        <v>41</v>
      </c>
      <c r="Y5" s="7" t="s">
        <v>42</v>
      </c>
      <c r="Z5" s="7" t="s">
        <v>57</v>
      </c>
      <c r="AA5" s="7" t="s">
        <v>58</v>
      </c>
      <c r="AB5" s="7" t="s">
        <v>59</v>
      </c>
      <c r="AC5" s="7" t="b">
        <v>1</v>
      </c>
      <c r="AD5" s="7" t="s">
        <v>60</v>
      </c>
      <c r="AE5" s="7" t="s">
        <v>61</v>
      </c>
      <c r="AF5" s="7" t="s">
        <v>62</v>
      </c>
      <c r="AG5" s="7">
        <v>372</v>
      </c>
    </row>
    <row r="6" spans="1:33" x14ac:dyDescent="0.2">
      <c r="A6" s="7">
        <v>5</v>
      </c>
      <c r="B6" s="8">
        <v>43670.475729166668</v>
      </c>
      <c r="C6" s="7" t="s">
        <v>67</v>
      </c>
      <c r="D6" s="7" t="s">
        <v>3999</v>
      </c>
      <c r="E6" s="7" t="s">
        <v>3990</v>
      </c>
      <c r="F6" s="7">
        <f>VLOOKUP(C6,InnovYes_Review!$A$2:$I$415,9,FALSE)</f>
        <v>0</v>
      </c>
      <c r="G6" s="7">
        <v>1</v>
      </c>
      <c r="H6" s="7">
        <v>2</v>
      </c>
      <c r="J6" s="7" t="s">
        <v>68</v>
      </c>
      <c r="M6" s="7" t="s">
        <v>36</v>
      </c>
      <c r="S6" s="7" t="s">
        <v>36</v>
      </c>
      <c r="T6" s="7" t="s">
        <v>69</v>
      </c>
      <c r="U6" s="7" t="s">
        <v>70</v>
      </c>
      <c r="V6" s="7" t="s">
        <v>39</v>
      </c>
      <c r="W6" s="7" t="s">
        <v>71</v>
      </c>
      <c r="X6" s="7" t="s">
        <v>72</v>
      </c>
      <c r="Y6" s="7" t="s">
        <v>73</v>
      </c>
      <c r="Z6" s="7" t="s">
        <v>74</v>
      </c>
      <c r="AA6" s="7" t="s">
        <v>75</v>
      </c>
      <c r="AB6" s="7" t="s">
        <v>71</v>
      </c>
      <c r="AC6" s="7" t="b">
        <v>1</v>
      </c>
      <c r="AD6" s="7" t="s">
        <v>76</v>
      </c>
      <c r="AE6" s="7" t="s">
        <v>77</v>
      </c>
      <c r="AF6" s="7" t="s">
        <v>78</v>
      </c>
      <c r="AG6" s="7">
        <v>116</v>
      </c>
    </row>
    <row r="7" spans="1:33" x14ac:dyDescent="0.2">
      <c r="A7" s="7">
        <v>504</v>
      </c>
      <c r="C7" s="7" t="s">
        <v>3410</v>
      </c>
      <c r="D7" s="7" t="s">
        <v>3999</v>
      </c>
      <c r="E7" s="7" t="s">
        <v>3990</v>
      </c>
      <c r="F7" s="7">
        <f>VLOOKUP(C7,InnovYes_Review!$A$2:$I$415,9,FALSE)</f>
        <v>0</v>
      </c>
      <c r="G7" s="7">
        <v>1</v>
      </c>
      <c r="H7" s="7">
        <v>1</v>
      </c>
      <c r="I7" s="7">
        <v>1</v>
      </c>
      <c r="J7" s="7" t="s">
        <v>1199</v>
      </c>
      <c r="K7" s="7" t="s">
        <v>1199</v>
      </c>
      <c r="L7" s="7" t="s">
        <v>1199</v>
      </c>
      <c r="M7" s="7" t="s">
        <v>3361</v>
      </c>
      <c r="S7" s="7" t="s">
        <v>32</v>
      </c>
      <c r="T7" s="7" t="s">
        <v>3411</v>
      </c>
      <c r="U7" s="7" t="s">
        <v>3412</v>
      </c>
      <c r="V7" s="7" t="s">
        <v>3413</v>
      </c>
      <c r="W7" s="7" t="s">
        <v>87</v>
      </c>
      <c r="X7" s="7" t="s">
        <v>41</v>
      </c>
      <c r="Y7" s="7" t="s">
        <v>89</v>
      </c>
      <c r="Z7" s="7" t="s">
        <v>3414</v>
      </c>
      <c r="AA7" s="7" t="s">
        <v>91</v>
      </c>
      <c r="AB7" s="7" t="s">
        <v>92</v>
      </c>
      <c r="AC7" s="7" t="b">
        <v>0</v>
      </c>
      <c r="AD7" s="7" t="s">
        <v>3415</v>
      </c>
      <c r="AE7" s="7" t="s">
        <v>3416</v>
      </c>
      <c r="AF7" s="7" t="s">
        <v>3417</v>
      </c>
      <c r="AG7" s="7">
        <v>343</v>
      </c>
    </row>
    <row r="8" spans="1:33" x14ac:dyDescent="0.2">
      <c r="A8" s="7">
        <v>6</v>
      </c>
      <c r="B8" s="8">
        <v>43670.481724537036</v>
      </c>
      <c r="C8" s="7" t="s">
        <v>79</v>
      </c>
      <c r="D8" s="7" t="s">
        <v>3990</v>
      </c>
      <c r="E8" s="7" t="s">
        <v>3990</v>
      </c>
      <c r="F8" s="7">
        <f>VLOOKUP(C8,InnovYes_Review!$A$2:$I$415,9,FALSE)</f>
        <v>0</v>
      </c>
      <c r="G8" s="7">
        <v>1</v>
      </c>
      <c r="H8" s="7">
        <v>1</v>
      </c>
      <c r="I8" s="7">
        <v>1</v>
      </c>
      <c r="J8" s="7" t="s">
        <v>80</v>
      </c>
      <c r="K8" s="7" t="s">
        <v>80</v>
      </c>
      <c r="M8" s="7" t="s">
        <v>32</v>
      </c>
      <c r="N8" s="7" t="s">
        <v>81</v>
      </c>
      <c r="O8" s="7" t="s">
        <v>82</v>
      </c>
      <c r="P8" s="7" t="s">
        <v>83</v>
      </c>
      <c r="Q8" s="7" t="s">
        <v>32</v>
      </c>
      <c r="R8" s="7" t="s">
        <v>33</v>
      </c>
      <c r="S8" s="7" t="s">
        <v>36</v>
      </c>
      <c r="T8" s="7" t="s">
        <v>84</v>
      </c>
      <c r="U8" s="7" t="s">
        <v>85</v>
      </c>
      <c r="V8" s="7" t="s">
        <v>86</v>
      </c>
      <c r="W8" s="7" t="s">
        <v>87</v>
      </c>
      <c r="X8" s="7" t="s">
        <v>88</v>
      </c>
      <c r="Y8" s="7" t="s">
        <v>89</v>
      </c>
      <c r="Z8" s="7" t="s">
        <v>90</v>
      </c>
      <c r="AA8" s="7" t="s">
        <v>91</v>
      </c>
      <c r="AB8" s="7" t="s">
        <v>92</v>
      </c>
      <c r="AC8" s="7" t="b">
        <v>1</v>
      </c>
      <c r="AD8" s="7" t="s">
        <v>93</v>
      </c>
      <c r="AE8" s="7" t="s">
        <v>94</v>
      </c>
      <c r="AF8" s="7" t="s">
        <v>95</v>
      </c>
      <c r="AG8" s="7">
        <v>350</v>
      </c>
    </row>
    <row r="9" spans="1:33" x14ac:dyDescent="0.2">
      <c r="A9" s="7">
        <v>7</v>
      </c>
      <c r="B9" s="8">
        <v>43670.582071759258</v>
      </c>
      <c r="C9" s="7" t="s">
        <v>96</v>
      </c>
      <c r="D9" s="7" t="s">
        <v>3999</v>
      </c>
      <c r="E9" s="7" t="s">
        <v>3990</v>
      </c>
      <c r="F9" s="7">
        <f>VLOOKUP(C9,InnovYes_Review!$A$2:$I$415,9,FALSE)</f>
        <v>0</v>
      </c>
      <c r="G9" s="7">
        <v>2</v>
      </c>
      <c r="H9" s="7">
        <v>2</v>
      </c>
      <c r="J9" s="7" t="s">
        <v>97</v>
      </c>
      <c r="M9" s="7" t="s">
        <v>36</v>
      </c>
      <c r="S9" s="7" t="s">
        <v>36</v>
      </c>
      <c r="T9" s="7" t="s">
        <v>98</v>
      </c>
      <c r="U9" s="7" t="s">
        <v>99</v>
      </c>
      <c r="V9" s="7" t="s">
        <v>100</v>
      </c>
      <c r="W9" s="7" t="s">
        <v>101</v>
      </c>
      <c r="X9" s="7" t="s">
        <v>41</v>
      </c>
      <c r="Y9" s="7" t="s">
        <v>89</v>
      </c>
      <c r="AA9" s="7" t="s">
        <v>102</v>
      </c>
      <c r="AB9" s="7" t="s">
        <v>103</v>
      </c>
      <c r="AC9" s="7" t="b">
        <v>0</v>
      </c>
      <c r="AD9" s="7" t="s">
        <v>104</v>
      </c>
      <c r="AE9" s="7" t="s">
        <v>105</v>
      </c>
      <c r="AF9" s="7" t="s">
        <v>106</v>
      </c>
      <c r="AG9" s="7">
        <v>1644</v>
      </c>
    </row>
    <row r="10" spans="1:33" hidden="1" x14ac:dyDescent="0.2">
      <c r="A10" s="7">
        <v>8</v>
      </c>
      <c r="B10" s="8">
        <v>43670.489189814813</v>
      </c>
      <c r="C10" s="7" t="s">
        <v>96</v>
      </c>
      <c r="D10" s="7" t="s">
        <v>3991</v>
      </c>
      <c r="E10" s="7" t="s">
        <v>3991</v>
      </c>
      <c r="F10" s="7">
        <f>VLOOKUP(C10,InnovYes_Review!$A$2:$I$415,9,FALSE)</f>
        <v>0</v>
      </c>
      <c r="G10" s="7">
        <v>2</v>
      </c>
      <c r="H10" s="7">
        <v>2</v>
      </c>
      <c r="J10" s="7" t="s">
        <v>97</v>
      </c>
      <c r="M10" s="7" t="s">
        <v>36</v>
      </c>
      <c r="S10" s="7" t="s">
        <v>36</v>
      </c>
      <c r="T10" s="7" t="s">
        <v>98</v>
      </c>
      <c r="U10" s="7" t="s">
        <v>99</v>
      </c>
      <c r="V10" s="7" t="s">
        <v>100</v>
      </c>
      <c r="W10" s="7" t="s">
        <v>101</v>
      </c>
      <c r="X10" s="7" t="s">
        <v>41</v>
      </c>
      <c r="Y10" s="7" t="s">
        <v>89</v>
      </c>
      <c r="AA10" s="7" t="s">
        <v>102</v>
      </c>
      <c r="AB10" s="7" t="s">
        <v>103</v>
      </c>
      <c r="AC10" s="7" t="b">
        <v>0</v>
      </c>
      <c r="AD10" s="7" t="s">
        <v>104</v>
      </c>
      <c r="AE10" s="7" t="s">
        <v>105</v>
      </c>
      <c r="AF10" s="7" t="s">
        <v>106</v>
      </c>
      <c r="AG10" s="7">
        <v>1644</v>
      </c>
    </row>
    <row r="11" spans="1:33" x14ac:dyDescent="0.2">
      <c r="A11" s="7">
        <v>9</v>
      </c>
      <c r="B11" s="8">
        <v>43670.486250000002</v>
      </c>
      <c r="C11" s="7" t="s">
        <v>107</v>
      </c>
      <c r="D11" s="7" t="s">
        <v>3999</v>
      </c>
      <c r="E11" s="7" t="s">
        <v>3990</v>
      </c>
      <c r="F11" s="7">
        <f>VLOOKUP(C11,InnovYes_Review!$A$2:$I$415,9,FALSE)</f>
        <v>0</v>
      </c>
      <c r="G11" s="7">
        <v>1</v>
      </c>
      <c r="H11" s="7">
        <v>1</v>
      </c>
      <c r="I11" s="7">
        <v>1</v>
      </c>
      <c r="J11" s="7" t="s">
        <v>108</v>
      </c>
      <c r="K11" s="7" t="s">
        <v>108</v>
      </c>
      <c r="M11" s="7" t="s">
        <v>36</v>
      </c>
      <c r="S11" s="7" t="s">
        <v>36</v>
      </c>
      <c r="T11" s="7" t="s">
        <v>109</v>
      </c>
      <c r="U11" s="7" t="s">
        <v>110</v>
      </c>
      <c r="V11" s="7" t="s">
        <v>111</v>
      </c>
      <c r="W11" s="7" t="s">
        <v>101</v>
      </c>
      <c r="X11" s="7" t="s">
        <v>41</v>
      </c>
      <c r="Y11" s="7" t="s">
        <v>89</v>
      </c>
      <c r="AA11" s="7" t="s">
        <v>102</v>
      </c>
      <c r="AB11" s="7" t="s">
        <v>103</v>
      </c>
      <c r="AC11" s="7" t="b">
        <v>0</v>
      </c>
      <c r="AD11" s="7" t="s">
        <v>112</v>
      </c>
      <c r="AE11" s="7" t="s">
        <v>113</v>
      </c>
      <c r="AF11" s="7" t="s">
        <v>114</v>
      </c>
      <c r="AG11" s="7">
        <v>420</v>
      </c>
    </row>
    <row r="12" spans="1:33" x14ac:dyDescent="0.2">
      <c r="A12" s="7">
        <v>10</v>
      </c>
      <c r="B12" s="8">
        <v>43670.502615740741</v>
      </c>
      <c r="C12" s="7" t="s">
        <v>115</v>
      </c>
      <c r="D12" s="7" t="s">
        <v>3990</v>
      </c>
      <c r="E12" s="7" t="s">
        <v>3990</v>
      </c>
      <c r="F12" s="7">
        <f>VLOOKUP(C12,InnovYes_Review!$A$2:$I$415,9,FALSE)</f>
        <v>0</v>
      </c>
      <c r="G12" s="7">
        <v>1</v>
      </c>
      <c r="H12" s="7">
        <v>1</v>
      </c>
      <c r="I12" s="7">
        <v>1</v>
      </c>
      <c r="J12" s="7" t="s">
        <v>116</v>
      </c>
      <c r="K12" s="7" t="s">
        <v>116</v>
      </c>
      <c r="M12" s="7" t="s">
        <v>32</v>
      </c>
      <c r="N12" s="7" t="s">
        <v>117</v>
      </c>
      <c r="O12" s="7" t="s">
        <v>118</v>
      </c>
      <c r="P12" s="7" t="s">
        <v>119</v>
      </c>
      <c r="Q12" s="7" t="s">
        <v>36</v>
      </c>
      <c r="R12" s="7" t="s">
        <v>32</v>
      </c>
      <c r="S12" s="7" t="s">
        <v>36</v>
      </c>
      <c r="T12" s="7" t="s">
        <v>120</v>
      </c>
      <c r="U12" s="7" t="s">
        <v>121</v>
      </c>
      <c r="V12" s="7" t="s">
        <v>122</v>
      </c>
      <c r="W12" s="7" t="s">
        <v>101</v>
      </c>
      <c r="X12" s="7" t="s">
        <v>41</v>
      </c>
      <c r="Y12" s="7" t="s">
        <v>89</v>
      </c>
      <c r="Z12" s="7" t="s">
        <v>123</v>
      </c>
      <c r="AA12" s="7" t="s">
        <v>102</v>
      </c>
      <c r="AB12" s="7" t="s">
        <v>103</v>
      </c>
      <c r="AC12" s="7" t="b">
        <v>1</v>
      </c>
      <c r="AD12" s="7" t="s">
        <v>124</v>
      </c>
      <c r="AE12" s="7" t="s">
        <v>125</v>
      </c>
      <c r="AF12" s="7" t="s">
        <v>126</v>
      </c>
      <c r="AG12" s="7">
        <v>374</v>
      </c>
    </row>
    <row r="13" spans="1:33" x14ac:dyDescent="0.2">
      <c r="A13" s="7">
        <v>11</v>
      </c>
      <c r="B13" s="8">
        <v>43670.496678240743</v>
      </c>
      <c r="C13" s="7" t="s">
        <v>127</v>
      </c>
      <c r="D13" s="7" t="s">
        <v>3999</v>
      </c>
      <c r="E13" s="7" t="s">
        <v>3990</v>
      </c>
      <c r="F13" s="7">
        <f>VLOOKUP(C13,InnovYes_Review!$A$2:$I$415,9,FALSE)</f>
        <v>0</v>
      </c>
      <c r="G13" s="7">
        <v>1</v>
      </c>
      <c r="H13" s="7">
        <v>1</v>
      </c>
      <c r="I13" s="7">
        <v>1</v>
      </c>
      <c r="J13" s="7" t="s">
        <v>128</v>
      </c>
      <c r="K13" s="7" t="s">
        <v>128</v>
      </c>
      <c r="M13" s="7" t="s">
        <v>36</v>
      </c>
      <c r="S13" s="7" t="s">
        <v>36</v>
      </c>
      <c r="T13" s="7" t="s">
        <v>129</v>
      </c>
      <c r="U13" s="7" t="s">
        <v>130</v>
      </c>
      <c r="V13" s="7" t="s">
        <v>131</v>
      </c>
      <c r="W13" s="7" t="s">
        <v>101</v>
      </c>
      <c r="X13" s="7" t="s">
        <v>132</v>
      </c>
      <c r="Y13" s="7" t="s">
        <v>89</v>
      </c>
      <c r="Z13" s="7" t="s">
        <v>133</v>
      </c>
      <c r="AA13" s="7" t="s">
        <v>102</v>
      </c>
      <c r="AB13" s="7" t="s">
        <v>103</v>
      </c>
      <c r="AC13" s="7" t="b">
        <v>0</v>
      </c>
      <c r="AD13" s="7" t="s">
        <v>134</v>
      </c>
      <c r="AE13" s="7" t="s">
        <v>135</v>
      </c>
      <c r="AF13" s="7" t="s">
        <v>136</v>
      </c>
      <c r="AG13" s="7">
        <v>1459</v>
      </c>
    </row>
    <row r="14" spans="1:33" x14ac:dyDescent="0.2">
      <c r="A14" s="7">
        <v>12</v>
      </c>
      <c r="B14" s="8">
        <v>43670.484722222223</v>
      </c>
      <c r="C14" s="7" t="s">
        <v>137</v>
      </c>
      <c r="D14" s="7" t="s">
        <v>3999</v>
      </c>
      <c r="E14" s="7" t="s">
        <v>3990</v>
      </c>
      <c r="F14" s="7">
        <f>VLOOKUP(C14,InnovYes_Review!$A$2:$I$415,9,FALSE)</f>
        <v>0</v>
      </c>
      <c r="G14" s="7">
        <v>1</v>
      </c>
      <c r="H14" s="7">
        <v>1</v>
      </c>
      <c r="I14" s="7">
        <v>1</v>
      </c>
      <c r="J14" s="7" t="s">
        <v>138</v>
      </c>
      <c r="K14" s="7" t="s">
        <v>138</v>
      </c>
      <c r="M14" s="7" t="s">
        <v>36</v>
      </c>
      <c r="S14" s="7" t="s">
        <v>36</v>
      </c>
      <c r="T14" s="7" t="s">
        <v>139</v>
      </c>
      <c r="U14" s="7" t="s">
        <v>140</v>
      </c>
      <c r="V14" s="7" t="s">
        <v>141</v>
      </c>
      <c r="W14" s="7" t="s">
        <v>101</v>
      </c>
      <c r="X14" s="7" t="s">
        <v>142</v>
      </c>
      <c r="Y14" s="7" t="s">
        <v>89</v>
      </c>
      <c r="Z14" s="7" t="s">
        <v>143</v>
      </c>
      <c r="AA14" s="7" t="s">
        <v>102</v>
      </c>
      <c r="AB14" s="7" t="s">
        <v>103</v>
      </c>
      <c r="AC14" s="7" t="b">
        <v>1</v>
      </c>
      <c r="AD14" s="7" t="s">
        <v>144</v>
      </c>
      <c r="AE14" s="7" t="s">
        <v>145</v>
      </c>
      <c r="AF14" s="7" t="s">
        <v>146</v>
      </c>
      <c r="AG14" s="7">
        <v>519</v>
      </c>
    </row>
    <row r="15" spans="1:33" x14ac:dyDescent="0.2">
      <c r="A15" s="7">
        <v>13</v>
      </c>
      <c r="B15" s="8">
        <v>43670.480775462966</v>
      </c>
      <c r="C15" s="7" t="s">
        <v>147</v>
      </c>
      <c r="D15" s="7" t="s">
        <v>3999</v>
      </c>
      <c r="E15" s="7" t="s">
        <v>3990</v>
      </c>
      <c r="F15" s="7">
        <f>VLOOKUP(C15,InnovYes_Review!$A$2:$I$415,9,FALSE)</f>
        <v>0</v>
      </c>
      <c r="G15" s="7">
        <v>1</v>
      </c>
      <c r="H15" s="7">
        <v>2</v>
      </c>
      <c r="J15" s="7" t="s">
        <v>148</v>
      </c>
      <c r="M15" s="7" t="s">
        <v>36</v>
      </c>
      <c r="S15" s="7" t="s">
        <v>36</v>
      </c>
      <c r="T15" s="7" t="s">
        <v>149</v>
      </c>
      <c r="U15" s="7" t="s">
        <v>150</v>
      </c>
      <c r="V15" s="7" t="s">
        <v>151</v>
      </c>
      <c r="W15" s="7" t="s">
        <v>101</v>
      </c>
      <c r="X15" s="7" t="s">
        <v>41</v>
      </c>
      <c r="Y15" s="7" t="s">
        <v>89</v>
      </c>
      <c r="Z15" s="7" t="s">
        <v>152</v>
      </c>
      <c r="AA15" s="7" t="s">
        <v>102</v>
      </c>
      <c r="AB15" s="7" t="s">
        <v>103</v>
      </c>
      <c r="AC15" s="7" t="b">
        <v>0</v>
      </c>
      <c r="AD15" s="7" t="s">
        <v>153</v>
      </c>
      <c r="AE15" s="7" t="s">
        <v>154</v>
      </c>
      <c r="AF15" s="7" t="s">
        <v>155</v>
      </c>
      <c r="AG15" s="7">
        <v>375</v>
      </c>
    </row>
    <row r="16" spans="1:33" x14ac:dyDescent="0.2">
      <c r="A16" s="7">
        <v>15</v>
      </c>
      <c r="B16" s="8">
        <v>43670.493773148148</v>
      </c>
      <c r="C16" s="7" t="s">
        <v>156</v>
      </c>
      <c r="D16" s="7" t="s">
        <v>3990</v>
      </c>
      <c r="E16" s="7" t="s">
        <v>3990</v>
      </c>
      <c r="F16" s="7">
        <f>VLOOKUP(C16,InnovYes_Review!$A$2:$I$415,9,FALSE)</f>
        <v>0</v>
      </c>
      <c r="G16" s="7">
        <v>1</v>
      </c>
      <c r="H16" s="7">
        <v>1</v>
      </c>
      <c r="I16" s="7">
        <v>1</v>
      </c>
      <c r="J16" s="7" t="s">
        <v>128</v>
      </c>
      <c r="K16" s="7" t="s">
        <v>128</v>
      </c>
      <c r="M16" s="7" t="s">
        <v>32</v>
      </c>
      <c r="N16" s="7" t="s">
        <v>117</v>
      </c>
      <c r="O16" s="7" t="s">
        <v>157</v>
      </c>
      <c r="Q16" s="7" t="s">
        <v>36</v>
      </c>
      <c r="R16" s="7" t="s">
        <v>36</v>
      </c>
      <c r="S16" s="7" t="s">
        <v>36</v>
      </c>
      <c r="T16" s="7" t="s">
        <v>158</v>
      </c>
      <c r="U16" s="7" t="s">
        <v>159</v>
      </c>
      <c r="V16" s="7" t="s">
        <v>160</v>
      </c>
      <c r="W16" s="7" t="s">
        <v>161</v>
      </c>
      <c r="X16" s="7" t="s">
        <v>162</v>
      </c>
      <c r="Y16" s="7" t="s">
        <v>163</v>
      </c>
      <c r="Z16" s="7" t="s">
        <v>164</v>
      </c>
      <c r="AA16" s="7" t="s">
        <v>165</v>
      </c>
      <c r="AB16" s="7" t="s">
        <v>166</v>
      </c>
      <c r="AC16" s="7" t="b">
        <v>1</v>
      </c>
      <c r="AD16" s="7" t="s">
        <v>167</v>
      </c>
      <c r="AE16" s="7" t="s">
        <v>168</v>
      </c>
      <c r="AF16" s="7" t="s">
        <v>169</v>
      </c>
      <c r="AG16" s="7">
        <v>210</v>
      </c>
    </row>
    <row r="17" spans="1:33" x14ac:dyDescent="0.2">
      <c r="A17" s="7">
        <v>16</v>
      </c>
      <c r="B17" s="8">
        <v>43670.469722222224</v>
      </c>
      <c r="C17" s="7" t="s">
        <v>170</v>
      </c>
      <c r="D17" s="7" t="s">
        <v>3999</v>
      </c>
      <c r="E17" s="7" t="s">
        <v>3990</v>
      </c>
      <c r="F17" s="7">
        <f>VLOOKUP(C17,InnovYes_Review!$A$2:$I$415,9,FALSE)</f>
        <v>0</v>
      </c>
      <c r="G17" s="7">
        <v>1</v>
      </c>
      <c r="H17" s="7">
        <v>2</v>
      </c>
      <c r="J17" s="7" t="s">
        <v>171</v>
      </c>
      <c r="M17" s="7" t="s">
        <v>36</v>
      </c>
      <c r="S17" s="7" t="s">
        <v>36</v>
      </c>
      <c r="T17" s="7" t="s">
        <v>172</v>
      </c>
      <c r="U17" s="7" t="s">
        <v>173</v>
      </c>
      <c r="V17" s="7" t="s">
        <v>174</v>
      </c>
      <c r="W17" s="7" t="s">
        <v>175</v>
      </c>
      <c r="X17" s="7" t="s">
        <v>176</v>
      </c>
      <c r="Y17" s="7" t="s">
        <v>42</v>
      </c>
      <c r="Z17" s="7" t="s">
        <v>177</v>
      </c>
      <c r="AA17" s="7" t="s">
        <v>178</v>
      </c>
      <c r="AB17" s="7" t="s">
        <v>179</v>
      </c>
      <c r="AC17" s="7" t="b">
        <v>0</v>
      </c>
      <c r="AD17" s="7" t="s">
        <v>180</v>
      </c>
      <c r="AE17" s="7" t="s">
        <v>181</v>
      </c>
      <c r="AF17" s="7" t="s">
        <v>182</v>
      </c>
      <c r="AG17" s="7">
        <v>207</v>
      </c>
    </row>
    <row r="18" spans="1:33" x14ac:dyDescent="0.2">
      <c r="A18" s="7">
        <v>505</v>
      </c>
      <c r="C18" s="7" t="s">
        <v>3418</v>
      </c>
      <c r="D18" s="7" t="s">
        <v>3999</v>
      </c>
      <c r="E18" s="7" t="s">
        <v>3990</v>
      </c>
      <c r="F18" s="7">
        <f>VLOOKUP(C18,InnovYes_Review!$A$2:$I$415,9,FALSE)</f>
        <v>0</v>
      </c>
      <c r="G18" s="7">
        <v>1</v>
      </c>
      <c r="H18" s="7">
        <v>1</v>
      </c>
      <c r="I18" s="7">
        <v>1</v>
      </c>
      <c r="J18" s="7" t="s">
        <v>1199</v>
      </c>
      <c r="K18" s="7" t="s">
        <v>1199</v>
      </c>
      <c r="L18" s="7" t="s">
        <v>1199</v>
      </c>
      <c r="M18" s="7" t="s">
        <v>3361</v>
      </c>
      <c r="S18" s="7" t="s">
        <v>32</v>
      </c>
      <c r="T18" s="7" t="s">
        <v>3419</v>
      </c>
      <c r="U18" s="7" t="s">
        <v>3420</v>
      </c>
      <c r="V18" s="7" t="s">
        <v>3421</v>
      </c>
      <c r="W18" s="7" t="s">
        <v>190</v>
      </c>
      <c r="X18" s="7" t="s">
        <v>41</v>
      </c>
      <c r="Y18" s="7" t="s">
        <v>42</v>
      </c>
      <c r="Z18" s="7" t="s">
        <v>3422</v>
      </c>
      <c r="AA18" s="7" t="s">
        <v>192</v>
      </c>
      <c r="AB18" s="7" t="s">
        <v>193</v>
      </c>
      <c r="AC18" s="7" t="b">
        <v>0</v>
      </c>
      <c r="AD18" s="7" t="s">
        <v>3423</v>
      </c>
      <c r="AE18" s="7" t="s">
        <v>3424</v>
      </c>
      <c r="AF18" s="7" t="s">
        <v>3425</v>
      </c>
      <c r="AG18" s="7">
        <v>752</v>
      </c>
    </row>
    <row r="19" spans="1:33" x14ac:dyDescent="0.2">
      <c r="A19" s="7">
        <v>17</v>
      </c>
      <c r="B19" s="8">
        <v>43671.592638888891</v>
      </c>
      <c r="C19" s="7" t="s">
        <v>183</v>
      </c>
      <c r="D19" s="7" t="s">
        <v>3990</v>
      </c>
      <c r="E19" s="7" t="s">
        <v>3990</v>
      </c>
      <c r="F19" s="7">
        <f>VLOOKUP(C19,InnovYes_Review!$A$2:$I$415,9,FALSE)</f>
        <v>0</v>
      </c>
      <c r="G19" s="7">
        <v>1</v>
      </c>
      <c r="M19" s="7" t="s">
        <v>32</v>
      </c>
      <c r="N19" s="7" t="s">
        <v>184</v>
      </c>
      <c r="O19" s="7" t="s">
        <v>185</v>
      </c>
      <c r="P19" s="7" t="s">
        <v>186</v>
      </c>
      <c r="Q19" s="7" t="s">
        <v>33</v>
      </c>
      <c r="R19" s="7" t="s">
        <v>33</v>
      </c>
      <c r="S19" s="7" t="s">
        <v>36</v>
      </c>
      <c r="T19" s="7" t="s">
        <v>187</v>
      </c>
      <c r="U19" s="7" t="s">
        <v>188</v>
      </c>
      <c r="V19" s="7" t="s">
        <v>189</v>
      </c>
      <c r="W19" s="7" t="s">
        <v>190</v>
      </c>
      <c r="X19" s="7" t="s">
        <v>41</v>
      </c>
      <c r="Y19" s="7" t="s">
        <v>42</v>
      </c>
      <c r="Z19" s="7" t="s">
        <v>191</v>
      </c>
      <c r="AA19" s="7" t="s">
        <v>192</v>
      </c>
      <c r="AB19" s="7" t="s">
        <v>193</v>
      </c>
      <c r="AC19" s="7" t="b">
        <v>1</v>
      </c>
      <c r="AD19" s="7" t="s">
        <v>194</v>
      </c>
      <c r="AE19" s="7" t="s">
        <v>195</v>
      </c>
      <c r="AF19" s="7" t="s">
        <v>196</v>
      </c>
      <c r="AG19" s="7">
        <v>672</v>
      </c>
    </row>
    <row r="20" spans="1:33" x14ac:dyDescent="0.2">
      <c r="A20" s="7">
        <v>19</v>
      </c>
      <c r="B20" s="8">
        <v>43670.491261574076</v>
      </c>
      <c r="C20" s="7" t="s">
        <v>197</v>
      </c>
      <c r="D20" s="7" t="s">
        <v>3990</v>
      </c>
      <c r="E20" s="7" t="s">
        <v>3990</v>
      </c>
      <c r="F20" s="7">
        <f>VLOOKUP(C20,InnovYes_Review!$A$2:$I$415,9,FALSE)</f>
        <v>0</v>
      </c>
      <c r="G20" s="7">
        <v>1</v>
      </c>
      <c r="H20" s="7">
        <v>1</v>
      </c>
      <c r="I20" s="7">
        <v>1</v>
      </c>
      <c r="J20" s="7" t="s">
        <v>198</v>
      </c>
      <c r="K20" s="7" t="s">
        <v>198</v>
      </c>
      <c r="M20" s="7" t="s">
        <v>32</v>
      </c>
      <c r="N20" s="7" t="s">
        <v>51</v>
      </c>
      <c r="O20" s="7" t="s">
        <v>199</v>
      </c>
      <c r="P20" s="7" t="s">
        <v>200</v>
      </c>
      <c r="Q20" s="7" t="s">
        <v>32</v>
      </c>
      <c r="R20" s="7" t="s">
        <v>32</v>
      </c>
      <c r="S20" s="7" t="s">
        <v>36</v>
      </c>
      <c r="T20" s="7" t="s">
        <v>201</v>
      </c>
      <c r="U20" s="7" t="s">
        <v>202</v>
      </c>
      <c r="V20" s="7" t="s">
        <v>203</v>
      </c>
      <c r="W20" s="7" t="s">
        <v>190</v>
      </c>
      <c r="X20" s="7" t="s">
        <v>41</v>
      </c>
      <c r="Y20" s="7" t="s">
        <v>42</v>
      </c>
      <c r="Z20" s="7" t="s">
        <v>204</v>
      </c>
      <c r="AA20" s="7" t="s">
        <v>192</v>
      </c>
      <c r="AB20" s="7" t="s">
        <v>193</v>
      </c>
      <c r="AC20" s="7" t="b">
        <v>1</v>
      </c>
      <c r="AD20" s="7" t="s">
        <v>205</v>
      </c>
      <c r="AE20" s="7" t="s">
        <v>206</v>
      </c>
      <c r="AF20" s="7" t="s">
        <v>207</v>
      </c>
      <c r="AG20" s="7">
        <v>506</v>
      </c>
    </row>
    <row r="21" spans="1:33" x14ac:dyDescent="0.2">
      <c r="A21" s="7">
        <v>20</v>
      </c>
      <c r="B21" s="8">
        <v>43670.49324074074</v>
      </c>
      <c r="C21" s="7" t="s">
        <v>208</v>
      </c>
      <c r="D21" s="7" t="s">
        <v>3999</v>
      </c>
      <c r="E21" s="7" t="s">
        <v>3990</v>
      </c>
      <c r="F21" s="7">
        <f>VLOOKUP(C21,InnovYes_Review!$A$2:$I$415,9,FALSE)</f>
        <v>0</v>
      </c>
      <c r="G21" s="7">
        <v>3</v>
      </c>
      <c r="H21" s="7">
        <v>3</v>
      </c>
      <c r="J21" s="7" t="s">
        <v>209</v>
      </c>
      <c r="M21" s="7" t="s">
        <v>36</v>
      </c>
      <c r="S21" s="7" t="s">
        <v>36</v>
      </c>
      <c r="T21" s="7" t="s">
        <v>210</v>
      </c>
      <c r="U21" s="7" t="s">
        <v>211</v>
      </c>
      <c r="V21" s="7" t="s">
        <v>212</v>
      </c>
      <c r="W21" s="7" t="s">
        <v>190</v>
      </c>
      <c r="X21" s="7" t="s">
        <v>41</v>
      </c>
      <c r="Y21" s="7" t="s">
        <v>42</v>
      </c>
      <c r="Z21" s="7" t="s">
        <v>213</v>
      </c>
      <c r="AA21" s="7" t="s">
        <v>192</v>
      </c>
      <c r="AB21" s="7" t="s">
        <v>193</v>
      </c>
      <c r="AC21" s="7" t="b">
        <v>1</v>
      </c>
      <c r="AD21" s="7" t="s">
        <v>214</v>
      </c>
      <c r="AE21" s="7" t="s">
        <v>215</v>
      </c>
      <c r="AF21" s="7" t="s">
        <v>216</v>
      </c>
      <c r="AG21" s="7">
        <v>629</v>
      </c>
    </row>
    <row r="22" spans="1:33" hidden="1" x14ac:dyDescent="0.2">
      <c r="A22" s="7">
        <v>21</v>
      </c>
      <c r="B22" s="8">
        <v>43670.494386574072</v>
      </c>
      <c r="C22" s="7" t="s">
        <v>208</v>
      </c>
      <c r="D22" s="7" t="s">
        <v>3991</v>
      </c>
      <c r="E22" s="7" t="s">
        <v>3991</v>
      </c>
      <c r="F22" s="7">
        <f>VLOOKUP(C22,InnovYes_Review!$A$2:$I$415,9,FALSE)</f>
        <v>0</v>
      </c>
      <c r="G22" s="7">
        <v>3</v>
      </c>
      <c r="H22" s="7">
        <v>3</v>
      </c>
      <c r="J22" s="7" t="s">
        <v>209</v>
      </c>
      <c r="M22" s="7" t="s">
        <v>36</v>
      </c>
      <c r="S22" s="7" t="s">
        <v>36</v>
      </c>
      <c r="T22" s="7" t="s">
        <v>210</v>
      </c>
      <c r="U22" s="7" t="s">
        <v>211</v>
      </c>
      <c r="V22" s="7" t="s">
        <v>212</v>
      </c>
      <c r="W22" s="7" t="s">
        <v>190</v>
      </c>
      <c r="X22" s="7" t="s">
        <v>41</v>
      </c>
      <c r="Y22" s="7" t="s">
        <v>42</v>
      </c>
      <c r="Z22" s="7" t="s">
        <v>213</v>
      </c>
      <c r="AA22" s="7" t="s">
        <v>192</v>
      </c>
      <c r="AB22" s="7" t="s">
        <v>193</v>
      </c>
      <c r="AC22" s="7" t="b">
        <v>1</v>
      </c>
      <c r="AD22" s="7" t="s">
        <v>214</v>
      </c>
      <c r="AE22" s="7" t="s">
        <v>215</v>
      </c>
      <c r="AF22" s="7" t="s">
        <v>216</v>
      </c>
      <c r="AG22" s="7">
        <v>629</v>
      </c>
    </row>
    <row r="23" spans="1:33" hidden="1" x14ac:dyDescent="0.2">
      <c r="A23" s="7">
        <v>22</v>
      </c>
      <c r="B23" s="8">
        <v>43670.477465277778</v>
      </c>
      <c r="C23" s="7" t="s">
        <v>208</v>
      </c>
      <c r="D23" s="7" t="s">
        <v>3991</v>
      </c>
      <c r="E23" s="7" t="s">
        <v>3991</v>
      </c>
      <c r="F23" s="7">
        <f>VLOOKUP(C23,InnovYes_Review!$A$2:$I$415,9,FALSE)</f>
        <v>0</v>
      </c>
      <c r="G23" s="7">
        <v>3</v>
      </c>
      <c r="H23" s="7">
        <v>3</v>
      </c>
      <c r="J23" s="7" t="s">
        <v>209</v>
      </c>
      <c r="M23" s="7" t="s">
        <v>36</v>
      </c>
      <c r="S23" s="7" t="s">
        <v>36</v>
      </c>
      <c r="T23" s="7" t="s">
        <v>210</v>
      </c>
      <c r="U23" s="7" t="s">
        <v>211</v>
      </c>
      <c r="V23" s="7" t="s">
        <v>212</v>
      </c>
      <c r="W23" s="7" t="s">
        <v>190</v>
      </c>
      <c r="X23" s="7" t="s">
        <v>41</v>
      </c>
      <c r="Y23" s="7" t="s">
        <v>42</v>
      </c>
      <c r="Z23" s="7" t="s">
        <v>213</v>
      </c>
      <c r="AA23" s="7" t="s">
        <v>192</v>
      </c>
      <c r="AB23" s="7" t="s">
        <v>193</v>
      </c>
      <c r="AC23" s="7" t="b">
        <v>1</v>
      </c>
      <c r="AD23" s="7" t="s">
        <v>214</v>
      </c>
      <c r="AE23" s="7" t="s">
        <v>215</v>
      </c>
      <c r="AF23" s="7" t="s">
        <v>216</v>
      </c>
      <c r="AG23" s="7">
        <v>629</v>
      </c>
    </row>
    <row r="24" spans="1:33" x14ac:dyDescent="0.2">
      <c r="A24" s="7">
        <v>23</v>
      </c>
      <c r="B24" s="8">
        <v>43670.581111111111</v>
      </c>
      <c r="C24" s="7" t="s">
        <v>217</v>
      </c>
      <c r="D24" s="7" t="s">
        <v>3990</v>
      </c>
      <c r="E24" s="7" t="s">
        <v>3990</v>
      </c>
      <c r="F24" s="7">
        <f>VLOOKUP(C24,InnovYes_Review!$A$2:$I$415,9,FALSE)</f>
        <v>0</v>
      </c>
      <c r="G24" s="7">
        <v>2</v>
      </c>
      <c r="H24" s="7">
        <v>3</v>
      </c>
      <c r="J24" s="7" t="s">
        <v>218</v>
      </c>
      <c r="M24" s="7" t="s">
        <v>32</v>
      </c>
      <c r="N24" s="7" t="s">
        <v>117</v>
      </c>
      <c r="O24" s="7" t="s">
        <v>219</v>
      </c>
      <c r="Q24" s="7" t="s">
        <v>32</v>
      </c>
      <c r="R24" s="7" t="s">
        <v>32</v>
      </c>
      <c r="S24" s="7" t="s">
        <v>36</v>
      </c>
      <c r="T24" s="7" t="s">
        <v>220</v>
      </c>
      <c r="U24" s="7" t="s">
        <v>221</v>
      </c>
      <c r="V24" s="7" t="s">
        <v>222</v>
      </c>
      <c r="W24" s="7" t="s">
        <v>190</v>
      </c>
      <c r="X24" s="7" t="s">
        <v>41</v>
      </c>
      <c r="Y24" s="7" t="s">
        <v>42</v>
      </c>
      <c r="Z24" s="7" t="s">
        <v>223</v>
      </c>
      <c r="AA24" s="7" t="s">
        <v>192</v>
      </c>
      <c r="AB24" s="7" t="s">
        <v>193</v>
      </c>
      <c r="AC24" s="7" t="b">
        <v>1</v>
      </c>
      <c r="AD24" s="7" t="s">
        <v>224</v>
      </c>
      <c r="AE24" s="7" t="s">
        <v>225</v>
      </c>
      <c r="AF24" s="7" t="s">
        <v>226</v>
      </c>
      <c r="AG24" s="7">
        <v>408</v>
      </c>
    </row>
    <row r="25" spans="1:33" hidden="1" x14ac:dyDescent="0.2">
      <c r="A25" s="7">
        <v>24</v>
      </c>
      <c r="B25" s="8">
        <v>43670.497141203705</v>
      </c>
      <c r="C25" s="7" t="s">
        <v>217</v>
      </c>
      <c r="D25" s="7" t="s">
        <v>3991</v>
      </c>
      <c r="E25" s="7" t="s">
        <v>3991</v>
      </c>
      <c r="F25" s="7">
        <f>VLOOKUP(C25,InnovYes_Review!$A$2:$I$415,9,FALSE)</f>
        <v>0</v>
      </c>
      <c r="G25" s="7">
        <v>2</v>
      </c>
      <c r="H25" s="7">
        <v>3</v>
      </c>
      <c r="J25" s="7" t="s">
        <v>218</v>
      </c>
      <c r="M25" s="7" t="s">
        <v>32</v>
      </c>
      <c r="N25" s="7" t="s">
        <v>51</v>
      </c>
      <c r="O25" s="7" t="s">
        <v>227</v>
      </c>
      <c r="P25" s="7" t="s">
        <v>228</v>
      </c>
      <c r="Q25" s="7" t="s">
        <v>32</v>
      </c>
      <c r="R25" s="7" t="s">
        <v>36</v>
      </c>
      <c r="S25" s="7" t="s">
        <v>36</v>
      </c>
      <c r="T25" s="7" t="s">
        <v>220</v>
      </c>
      <c r="U25" s="7" t="s">
        <v>221</v>
      </c>
      <c r="V25" s="7" t="s">
        <v>222</v>
      </c>
      <c r="W25" s="7" t="s">
        <v>190</v>
      </c>
      <c r="X25" s="7" t="s">
        <v>41</v>
      </c>
      <c r="Y25" s="7" t="s">
        <v>42</v>
      </c>
      <c r="Z25" s="7" t="s">
        <v>223</v>
      </c>
      <c r="AA25" s="7" t="s">
        <v>192</v>
      </c>
      <c r="AB25" s="7" t="s">
        <v>193</v>
      </c>
      <c r="AC25" s="7" t="b">
        <v>1</v>
      </c>
      <c r="AD25" s="7" t="s">
        <v>224</v>
      </c>
      <c r="AE25" s="7" t="s">
        <v>225</v>
      </c>
      <c r="AF25" s="7" t="s">
        <v>226</v>
      </c>
      <c r="AG25" s="7">
        <v>408</v>
      </c>
    </row>
    <row r="26" spans="1:33" x14ac:dyDescent="0.2">
      <c r="A26" s="7">
        <v>25</v>
      </c>
      <c r="B26" s="8">
        <v>43670.501296296294</v>
      </c>
      <c r="C26" s="7" t="s">
        <v>229</v>
      </c>
      <c r="D26" s="7" t="s">
        <v>3999</v>
      </c>
      <c r="E26" s="7" t="s">
        <v>3990</v>
      </c>
      <c r="F26" s="7">
        <f>VLOOKUP(C26,InnovYes_Review!$A$2:$I$415,9,FALSE)</f>
        <v>0</v>
      </c>
      <c r="G26" s="7">
        <v>1</v>
      </c>
      <c r="H26" s="7">
        <v>1</v>
      </c>
      <c r="I26" s="7">
        <v>1</v>
      </c>
      <c r="J26" s="7" t="s">
        <v>230</v>
      </c>
      <c r="K26" s="7" t="s">
        <v>230</v>
      </c>
      <c r="M26" s="7" t="s">
        <v>36</v>
      </c>
      <c r="S26" s="7" t="s">
        <v>36</v>
      </c>
      <c r="T26" s="7" t="s">
        <v>231</v>
      </c>
      <c r="U26" s="7" t="s">
        <v>86</v>
      </c>
      <c r="V26" s="7" t="s">
        <v>86</v>
      </c>
      <c r="W26" s="7" t="s">
        <v>175</v>
      </c>
      <c r="X26" s="7" t="s">
        <v>41</v>
      </c>
      <c r="Y26" s="7" t="s">
        <v>163</v>
      </c>
      <c r="Z26" s="7" t="s">
        <v>232</v>
      </c>
      <c r="AA26" s="7" t="s">
        <v>233</v>
      </c>
      <c r="AB26" s="7" t="s">
        <v>234</v>
      </c>
      <c r="AC26" s="7" t="b">
        <v>0</v>
      </c>
      <c r="AD26" s="7" t="s">
        <v>153</v>
      </c>
      <c r="AE26" s="7" t="s">
        <v>235</v>
      </c>
      <c r="AF26" s="7" t="s">
        <v>236</v>
      </c>
      <c r="AG26" s="7">
        <v>577</v>
      </c>
    </row>
    <row r="27" spans="1:33" x14ac:dyDescent="0.2">
      <c r="A27" s="7">
        <v>26</v>
      </c>
      <c r="B27" s="8">
        <v>43670.480150462965</v>
      </c>
      <c r="C27" s="7" t="s">
        <v>237</v>
      </c>
      <c r="D27" s="7" t="s">
        <v>3999</v>
      </c>
      <c r="E27" s="7" t="s">
        <v>3990</v>
      </c>
      <c r="F27" s="7">
        <f>VLOOKUP(C27,InnovYes_Review!$A$2:$I$415,9,FALSE)</f>
        <v>0</v>
      </c>
      <c r="G27" s="7">
        <v>1</v>
      </c>
      <c r="H27" s="7">
        <v>2</v>
      </c>
      <c r="J27" s="7" t="s">
        <v>238</v>
      </c>
      <c r="M27" s="7" t="s">
        <v>36</v>
      </c>
      <c r="S27" s="7" t="s">
        <v>36</v>
      </c>
      <c r="T27" s="7" t="s">
        <v>239</v>
      </c>
      <c r="U27" s="7" t="s">
        <v>240</v>
      </c>
      <c r="V27" s="7" t="s">
        <v>241</v>
      </c>
      <c r="W27" s="7" t="s">
        <v>175</v>
      </c>
      <c r="X27" s="7" t="s">
        <v>41</v>
      </c>
      <c r="Y27" s="7" t="s">
        <v>163</v>
      </c>
      <c r="Z27" s="7" t="s">
        <v>242</v>
      </c>
      <c r="AA27" s="7" t="s">
        <v>233</v>
      </c>
      <c r="AB27" s="7" t="s">
        <v>234</v>
      </c>
      <c r="AC27" s="7" t="b">
        <v>0</v>
      </c>
      <c r="AD27" s="7" t="s">
        <v>243</v>
      </c>
      <c r="AE27" s="7" t="s">
        <v>244</v>
      </c>
      <c r="AF27" s="7" t="s">
        <v>245</v>
      </c>
      <c r="AG27" s="7">
        <v>440</v>
      </c>
    </row>
    <row r="28" spans="1:33" x14ac:dyDescent="0.2">
      <c r="A28" s="7">
        <v>27</v>
      </c>
      <c r="B28" s="8">
        <v>43670.479432870372</v>
      </c>
      <c r="C28" s="7" t="s">
        <v>246</v>
      </c>
      <c r="D28" s="7" t="s">
        <v>3990</v>
      </c>
      <c r="E28" s="7" t="s">
        <v>3990</v>
      </c>
      <c r="F28" s="7">
        <f>VLOOKUP(C28,InnovYes_Review!$A$2:$I$415,9,FALSE)</f>
        <v>0</v>
      </c>
      <c r="G28" s="7">
        <v>2</v>
      </c>
      <c r="H28" s="7">
        <v>2</v>
      </c>
      <c r="J28" s="7" t="s">
        <v>247</v>
      </c>
      <c r="M28" s="7" t="s">
        <v>32</v>
      </c>
      <c r="N28" s="7" t="s">
        <v>117</v>
      </c>
      <c r="O28" s="7" t="s">
        <v>248</v>
      </c>
      <c r="P28" s="7" t="s">
        <v>249</v>
      </c>
      <c r="Q28" s="7" t="s">
        <v>32</v>
      </c>
      <c r="R28" s="7" t="s">
        <v>36</v>
      </c>
      <c r="S28" s="7" t="s">
        <v>36</v>
      </c>
      <c r="T28" s="7" t="s">
        <v>250</v>
      </c>
      <c r="U28" s="7" t="s">
        <v>251</v>
      </c>
      <c r="V28" s="7" t="s">
        <v>252</v>
      </c>
      <c r="W28" s="7" t="s">
        <v>175</v>
      </c>
      <c r="X28" s="7" t="s">
        <v>41</v>
      </c>
      <c r="Y28" s="7" t="s">
        <v>42</v>
      </c>
      <c r="Z28" s="7" t="s">
        <v>253</v>
      </c>
      <c r="AA28" s="7" t="s">
        <v>233</v>
      </c>
      <c r="AB28" s="7" t="s">
        <v>234</v>
      </c>
      <c r="AC28" s="7" t="b">
        <v>1</v>
      </c>
      <c r="AD28" s="7" t="s">
        <v>254</v>
      </c>
      <c r="AE28" s="7" t="s">
        <v>255</v>
      </c>
      <c r="AF28" s="7" t="s">
        <v>256</v>
      </c>
      <c r="AG28" s="7">
        <v>1142</v>
      </c>
    </row>
    <row r="29" spans="1:33" hidden="1" x14ac:dyDescent="0.2">
      <c r="A29" s="7">
        <v>28</v>
      </c>
      <c r="B29" s="8">
        <v>43670.485266203701</v>
      </c>
      <c r="C29" s="7" t="s">
        <v>246</v>
      </c>
      <c r="D29" s="7" t="s">
        <v>3991</v>
      </c>
      <c r="E29" s="7" t="s">
        <v>3991</v>
      </c>
      <c r="F29" s="7">
        <f>VLOOKUP(C29,InnovYes_Review!$A$2:$I$415,9,FALSE)</f>
        <v>0</v>
      </c>
      <c r="G29" s="7">
        <v>2</v>
      </c>
      <c r="H29" s="7">
        <v>2</v>
      </c>
      <c r="J29" s="7" t="s">
        <v>247</v>
      </c>
      <c r="M29" s="7" t="s">
        <v>32</v>
      </c>
      <c r="N29" s="7" t="s">
        <v>117</v>
      </c>
      <c r="O29" s="7" t="s">
        <v>257</v>
      </c>
      <c r="P29" s="7" t="s">
        <v>258</v>
      </c>
      <c r="Q29" s="7" t="s">
        <v>32</v>
      </c>
      <c r="R29" s="7" t="s">
        <v>36</v>
      </c>
      <c r="S29" s="7" t="s">
        <v>36</v>
      </c>
      <c r="T29" s="7" t="s">
        <v>250</v>
      </c>
      <c r="U29" s="7" t="s">
        <v>251</v>
      </c>
      <c r="V29" s="7" t="s">
        <v>252</v>
      </c>
      <c r="W29" s="7" t="s">
        <v>175</v>
      </c>
      <c r="X29" s="7" t="s">
        <v>41</v>
      </c>
      <c r="Y29" s="7" t="s">
        <v>42</v>
      </c>
      <c r="Z29" s="7" t="s">
        <v>253</v>
      </c>
      <c r="AA29" s="7" t="s">
        <v>233</v>
      </c>
      <c r="AB29" s="7" t="s">
        <v>234</v>
      </c>
      <c r="AC29" s="7" t="b">
        <v>1</v>
      </c>
      <c r="AD29" s="7" t="s">
        <v>254</v>
      </c>
      <c r="AE29" s="7" t="s">
        <v>255</v>
      </c>
      <c r="AF29" s="7" t="s">
        <v>256</v>
      </c>
      <c r="AG29" s="7">
        <v>1142</v>
      </c>
    </row>
    <row r="30" spans="1:33" x14ac:dyDescent="0.2">
      <c r="A30" s="7">
        <v>29</v>
      </c>
      <c r="B30" s="8">
        <v>43670.482731481483</v>
      </c>
      <c r="C30" s="7" t="s">
        <v>259</v>
      </c>
      <c r="D30" s="7" t="s">
        <v>3999</v>
      </c>
      <c r="E30" s="7" t="s">
        <v>3990</v>
      </c>
      <c r="F30" s="7">
        <f>VLOOKUP(C30,InnovYes_Review!$A$2:$I$415,9,FALSE)</f>
        <v>0</v>
      </c>
      <c r="G30" s="7">
        <v>1</v>
      </c>
      <c r="H30" s="7">
        <v>1</v>
      </c>
      <c r="I30" s="7">
        <v>1</v>
      </c>
      <c r="J30" s="7" t="s">
        <v>260</v>
      </c>
      <c r="K30" s="7" t="s">
        <v>260</v>
      </c>
      <c r="M30" s="7" t="s">
        <v>36</v>
      </c>
      <c r="S30" s="7" t="s">
        <v>36</v>
      </c>
      <c r="T30" s="7" t="s">
        <v>261</v>
      </c>
      <c r="U30" s="7" t="s">
        <v>262</v>
      </c>
      <c r="V30" s="7" t="s">
        <v>263</v>
      </c>
      <c r="W30" s="7" t="s">
        <v>175</v>
      </c>
      <c r="X30" s="7" t="s">
        <v>41</v>
      </c>
      <c r="Y30" s="7" t="s">
        <v>163</v>
      </c>
      <c r="Z30" s="7" t="s">
        <v>264</v>
      </c>
      <c r="AA30" s="7" t="s">
        <v>233</v>
      </c>
      <c r="AB30" s="7" t="s">
        <v>234</v>
      </c>
      <c r="AC30" s="7" t="b">
        <v>0</v>
      </c>
      <c r="AD30" s="7" t="s">
        <v>265</v>
      </c>
      <c r="AE30" s="7" t="s">
        <v>266</v>
      </c>
      <c r="AF30" s="7" t="s">
        <v>267</v>
      </c>
      <c r="AG30" s="7">
        <v>248</v>
      </c>
    </row>
    <row r="31" spans="1:33" x14ac:dyDescent="0.2">
      <c r="A31" s="7">
        <v>506</v>
      </c>
      <c r="C31" s="7" t="s">
        <v>3426</v>
      </c>
      <c r="D31" s="7" t="s">
        <v>3999</v>
      </c>
      <c r="E31" s="7" t="s">
        <v>3990</v>
      </c>
      <c r="F31" s="7">
        <f>VLOOKUP(C31,InnovYes_Review!$A$2:$I$415,9,FALSE)</f>
        <v>0</v>
      </c>
      <c r="G31" s="7">
        <v>1</v>
      </c>
      <c r="H31" s="7">
        <v>1</v>
      </c>
      <c r="I31" s="7">
        <v>1</v>
      </c>
      <c r="J31" s="7" t="s">
        <v>3427</v>
      </c>
      <c r="K31" s="7" t="s">
        <v>3427</v>
      </c>
      <c r="L31" s="7" t="s">
        <v>3427</v>
      </c>
      <c r="M31" s="7" t="s">
        <v>3361</v>
      </c>
      <c r="S31" s="7" t="s">
        <v>32</v>
      </c>
      <c r="T31" s="7" t="s">
        <v>3428</v>
      </c>
      <c r="U31" s="7" t="s">
        <v>3429</v>
      </c>
      <c r="V31" s="7" t="s">
        <v>3430</v>
      </c>
      <c r="W31" s="7" t="s">
        <v>175</v>
      </c>
      <c r="X31" s="7" t="s">
        <v>3431</v>
      </c>
      <c r="Y31" s="7" t="s">
        <v>163</v>
      </c>
      <c r="Z31" s="7" t="s">
        <v>3432</v>
      </c>
      <c r="AA31" s="7" t="s">
        <v>233</v>
      </c>
      <c r="AB31" s="7" t="s">
        <v>234</v>
      </c>
      <c r="AC31" s="7" t="b">
        <v>0</v>
      </c>
      <c r="AD31" s="7" t="s">
        <v>3433</v>
      </c>
      <c r="AE31" s="7" t="s">
        <v>3434</v>
      </c>
      <c r="AF31" s="7" t="s">
        <v>3435</v>
      </c>
      <c r="AG31" s="7">
        <v>721</v>
      </c>
    </row>
    <row r="32" spans="1:33" x14ac:dyDescent="0.2">
      <c r="A32" s="7">
        <v>507</v>
      </c>
      <c r="C32" s="7" t="s">
        <v>3436</v>
      </c>
      <c r="D32" s="7" t="s">
        <v>3999</v>
      </c>
      <c r="E32" s="7" t="s">
        <v>3990</v>
      </c>
      <c r="F32" s="7">
        <f>VLOOKUP(C32,InnovYes_Review!$A$2:$I$415,9,FALSE)</f>
        <v>0</v>
      </c>
      <c r="G32" s="7">
        <v>1</v>
      </c>
      <c r="H32" s="7">
        <v>1</v>
      </c>
      <c r="I32" s="7">
        <v>1</v>
      </c>
      <c r="J32" s="7" t="s">
        <v>108</v>
      </c>
      <c r="K32" s="7" t="s">
        <v>108</v>
      </c>
      <c r="L32" s="7" t="s">
        <v>108</v>
      </c>
      <c r="M32" s="7" t="s">
        <v>3361</v>
      </c>
      <c r="S32" s="7" t="s">
        <v>32</v>
      </c>
      <c r="T32" s="7" t="s">
        <v>3437</v>
      </c>
      <c r="U32" s="7" t="s">
        <v>3438</v>
      </c>
      <c r="V32" s="7" t="s">
        <v>2581</v>
      </c>
      <c r="W32" s="7" t="s">
        <v>175</v>
      </c>
      <c r="X32" s="7" t="s">
        <v>41</v>
      </c>
      <c r="Y32" s="7" t="s">
        <v>163</v>
      </c>
      <c r="Z32" s="7" t="s">
        <v>3439</v>
      </c>
      <c r="AA32" s="7" t="s">
        <v>233</v>
      </c>
      <c r="AB32" s="7" t="s">
        <v>234</v>
      </c>
      <c r="AC32" s="7" t="b">
        <v>1</v>
      </c>
      <c r="AD32" s="7" t="s">
        <v>3440</v>
      </c>
      <c r="AE32" s="7" t="s">
        <v>3441</v>
      </c>
      <c r="AF32" s="7" t="s">
        <v>3442</v>
      </c>
      <c r="AG32" s="7">
        <v>846</v>
      </c>
    </row>
    <row r="33" spans="1:33" x14ac:dyDescent="0.2">
      <c r="A33" s="7">
        <v>30</v>
      </c>
      <c r="B33" s="8">
        <v>43670.479444444441</v>
      </c>
      <c r="C33" s="7" t="s">
        <v>268</v>
      </c>
      <c r="D33" s="7" t="s">
        <v>3999</v>
      </c>
      <c r="E33" s="7" t="s">
        <v>3990</v>
      </c>
      <c r="F33" s="7">
        <f>VLOOKUP(C33,InnovYes_Review!$A$2:$I$415,9,FALSE)</f>
        <v>0</v>
      </c>
      <c r="G33" s="7">
        <v>2</v>
      </c>
      <c r="H33" s="7">
        <v>2</v>
      </c>
      <c r="J33" s="7" t="s">
        <v>269</v>
      </c>
      <c r="M33" s="7" t="s">
        <v>36</v>
      </c>
      <c r="S33" s="7" t="s">
        <v>36</v>
      </c>
      <c r="T33" s="7" t="s">
        <v>270</v>
      </c>
      <c r="U33" s="7" t="s">
        <v>86</v>
      </c>
      <c r="V33" s="7" t="s">
        <v>86</v>
      </c>
      <c r="W33" s="7" t="s">
        <v>175</v>
      </c>
      <c r="X33" s="7" t="s">
        <v>41</v>
      </c>
      <c r="Y33" s="7" t="s">
        <v>163</v>
      </c>
      <c r="Z33" s="7" t="s">
        <v>271</v>
      </c>
      <c r="AA33" s="7" t="s">
        <v>233</v>
      </c>
      <c r="AB33" s="7" t="s">
        <v>234</v>
      </c>
      <c r="AC33" s="7" t="b">
        <v>0</v>
      </c>
      <c r="AD33" s="7" t="s">
        <v>272</v>
      </c>
      <c r="AE33" s="7" t="s">
        <v>273</v>
      </c>
      <c r="AF33" s="7" t="s">
        <v>274</v>
      </c>
      <c r="AG33" s="7">
        <v>614</v>
      </c>
    </row>
    <row r="34" spans="1:33" hidden="1" x14ac:dyDescent="0.2">
      <c r="A34" s="7">
        <v>31</v>
      </c>
      <c r="B34" s="8">
        <v>43670.592569444445</v>
      </c>
      <c r="C34" s="7" t="s">
        <v>268</v>
      </c>
      <c r="D34" s="7" t="s">
        <v>3991</v>
      </c>
      <c r="E34" s="7" t="s">
        <v>3991</v>
      </c>
      <c r="F34" s="7">
        <f>VLOOKUP(C34,InnovYes_Review!$A$2:$I$415,9,FALSE)</f>
        <v>0</v>
      </c>
      <c r="G34" s="7">
        <v>2</v>
      </c>
      <c r="H34" s="7">
        <v>2</v>
      </c>
      <c r="J34" s="7" t="s">
        <v>269</v>
      </c>
      <c r="M34" s="7" t="s">
        <v>36</v>
      </c>
      <c r="S34" s="7" t="s">
        <v>36</v>
      </c>
      <c r="T34" s="7" t="s">
        <v>270</v>
      </c>
      <c r="U34" s="7" t="s">
        <v>86</v>
      </c>
      <c r="V34" s="7" t="s">
        <v>86</v>
      </c>
      <c r="W34" s="7" t="s">
        <v>175</v>
      </c>
      <c r="X34" s="7" t="s">
        <v>41</v>
      </c>
      <c r="Y34" s="7" t="s">
        <v>163</v>
      </c>
      <c r="Z34" s="7" t="s">
        <v>271</v>
      </c>
      <c r="AA34" s="7" t="s">
        <v>233</v>
      </c>
      <c r="AB34" s="7" t="s">
        <v>234</v>
      </c>
      <c r="AC34" s="7" t="b">
        <v>0</v>
      </c>
      <c r="AD34" s="7" t="s">
        <v>272</v>
      </c>
      <c r="AE34" s="7" t="s">
        <v>273</v>
      </c>
      <c r="AF34" s="7" t="s">
        <v>274</v>
      </c>
      <c r="AG34" s="7">
        <v>614</v>
      </c>
    </row>
    <row r="35" spans="1:33" x14ac:dyDescent="0.2">
      <c r="A35" s="7">
        <v>32</v>
      </c>
      <c r="B35" s="8">
        <v>43670.487997685188</v>
      </c>
      <c r="C35" s="7" t="s">
        <v>275</v>
      </c>
      <c r="D35" s="7" t="s">
        <v>4000</v>
      </c>
      <c r="E35" s="7" t="s">
        <v>3990</v>
      </c>
      <c r="F35" s="7">
        <f>VLOOKUP(C35,InnovYes_Review!$A$2:$I$415,9,FALSE)</f>
        <v>0</v>
      </c>
      <c r="G35" s="7">
        <v>1</v>
      </c>
      <c r="H35" s="7">
        <v>1</v>
      </c>
      <c r="I35" s="7">
        <v>1</v>
      </c>
      <c r="J35" s="7" t="s">
        <v>80</v>
      </c>
      <c r="K35" s="7" t="s">
        <v>80</v>
      </c>
      <c r="M35" s="7" t="s">
        <v>32</v>
      </c>
      <c r="N35" s="12" t="s">
        <v>64</v>
      </c>
      <c r="O35" s="7" t="s">
        <v>276</v>
      </c>
      <c r="P35" s="7" t="s">
        <v>277</v>
      </c>
      <c r="Q35" s="7" t="s">
        <v>32</v>
      </c>
      <c r="R35" s="7" t="s">
        <v>33</v>
      </c>
      <c r="S35" s="7" t="s">
        <v>36</v>
      </c>
      <c r="T35" s="7" t="s">
        <v>278</v>
      </c>
      <c r="U35" s="7" t="s">
        <v>279</v>
      </c>
      <c r="V35" s="7" t="s">
        <v>280</v>
      </c>
      <c r="W35" s="7" t="s">
        <v>175</v>
      </c>
      <c r="X35" s="7" t="s">
        <v>41</v>
      </c>
      <c r="Y35" s="7" t="s">
        <v>163</v>
      </c>
      <c r="Z35" s="7" t="s">
        <v>281</v>
      </c>
      <c r="AA35" s="7" t="s">
        <v>233</v>
      </c>
      <c r="AB35" s="7" t="s">
        <v>234</v>
      </c>
      <c r="AC35" s="7" t="b">
        <v>1</v>
      </c>
      <c r="AD35" s="7" t="s">
        <v>46</v>
      </c>
      <c r="AE35" s="7" t="s">
        <v>282</v>
      </c>
      <c r="AF35" s="7" t="s">
        <v>283</v>
      </c>
      <c r="AG35" s="7">
        <v>521</v>
      </c>
    </row>
    <row r="36" spans="1:33" x14ac:dyDescent="0.2">
      <c r="A36" s="7">
        <v>492</v>
      </c>
      <c r="C36" s="7" t="s">
        <v>3360</v>
      </c>
      <c r="D36" s="7" t="s">
        <v>3999</v>
      </c>
      <c r="E36" s="7" t="s">
        <v>3990</v>
      </c>
      <c r="F36" s="7">
        <f>VLOOKUP(C36,InnovYes_Review!$A$2:$I$415,9,FALSE)</f>
        <v>0</v>
      </c>
      <c r="G36" s="7">
        <v>2</v>
      </c>
      <c r="H36" s="7">
        <v>2</v>
      </c>
      <c r="J36" s="7" t="s">
        <v>2617</v>
      </c>
      <c r="L36" s="7" t="s">
        <v>682</v>
      </c>
      <c r="M36" s="7" t="s">
        <v>3361</v>
      </c>
      <c r="S36" s="7" t="s">
        <v>32</v>
      </c>
      <c r="T36" s="7" t="s">
        <v>3362</v>
      </c>
      <c r="U36" s="7" t="s">
        <v>3363</v>
      </c>
      <c r="V36" s="7" t="s">
        <v>3364</v>
      </c>
      <c r="W36" s="7" t="s">
        <v>175</v>
      </c>
      <c r="X36" s="7" t="s">
        <v>41</v>
      </c>
      <c r="Y36" s="7" t="s">
        <v>163</v>
      </c>
      <c r="Z36" s="7" t="s">
        <v>3365</v>
      </c>
      <c r="AA36" s="7" t="s">
        <v>233</v>
      </c>
      <c r="AB36" s="7" t="s">
        <v>234</v>
      </c>
      <c r="AC36" s="7" t="b">
        <v>1</v>
      </c>
      <c r="AD36" s="7" t="s">
        <v>2262</v>
      </c>
      <c r="AE36" s="7" t="s">
        <v>3366</v>
      </c>
      <c r="AF36" s="7" t="s">
        <v>3367</v>
      </c>
      <c r="AG36" s="7">
        <v>448</v>
      </c>
    </row>
    <row r="37" spans="1:33" hidden="1" x14ac:dyDescent="0.2">
      <c r="A37" s="7">
        <v>493</v>
      </c>
      <c r="C37" s="7" t="s">
        <v>3360</v>
      </c>
      <c r="D37" s="7" t="s">
        <v>3991</v>
      </c>
      <c r="E37" s="7" t="s">
        <v>3991</v>
      </c>
      <c r="F37" s="7">
        <f>VLOOKUP(C37,InnovYes_Review!$A$2:$I$415,9,FALSE)</f>
        <v>0</v>
      </c>
      <c r="G37" s="7">
        <v>2</v>
      </c>
      <c r="H37" s="7">
        <v>2</v>
      </c>
      <c r="J37" s="7" t="s">
        <v>2617</v>
      </c>
      <c r="L37" s="7" t="s">
        <v>80</v>
      </c>
      <c r="M37" s="7" t="s">
        <v>3361</v>
      </c>
      <c r="S37" s="7" t="s">
        <v>32</v>
      </c>
      <c r="T37" s="7" t="s">
        <v>3362</v>
      </c>
      <c r="U37" s="7" t="s">
        <v>3363</v>
      </c>
      <c r="V37" s="7" t="s">
        <v>3364</v>
      </c>
      <c r="W37" s="7" t="s">
        <v>175</v>
      </c>
      <c r="X37" s="7" t="s">
        <v>41</v>
      </c>
      <c r="Y37" s="7" t="s">
        <v>163</v>
      </c>
      <c r="Z37" s="7" t="s">
        <v>3365</v>
      </c>
      <c r="AA37" s="7" t="s">
        <v>233</v>
      </c>
      <c r="AB37" s="7" t="s">
        <v>234</v>
      </c>
      <c r="AC37" s="7" t="b">
        <v>1</v>
      </c>
      <c r="AD37" s="7" t="s">
        <v>2262</v>
      </c>
      <c r="AE37" s="7" t="s">
        <v>3366</v>
      </c>
      <c r="AF37" s="7" t="s">
        <v>3367</v>
      </c>
      <c r="AG37" s="7">
        <v>448</v>
      </c>
    </row>
    <row r="38" spans="1:33" x14ac:dyDescent="0.2">
      <c r="A38" s="7">
        <v>33</v>
      </c>
      <c r="B38" s="8">
        <v>43670.49422453704</v>
      </c>
      <c r="C38" s="7" t="s">
        <v>284</v>
      </c>
      <c r="D38" s="7" t="s">
        <v>4000</v>
      </c>
      <c r="E38" s="7" t="s">
        <v>3990</v>
      </c>
      <c r="F38" s="7">
        <f>VLOOKUP(C38,InnovYes_Review!$A$2:$I$415,9,FALSE)</f>
        <v>0</v>
      </c>
      <c r="G38" s="7">
        <v>1</v>
      </c>
      <c r="H38" s="7">
        <v>1</v>
      </c>
      <c r="I38" s="7">
        <v>1</v>
      </c>
      <c r="J38" s="7" t="s">
        <v>230</v>
      </c>
      <c r="K38" s="7" t="s">
        <v>230</v>
      </c>
      <c r="M38" s="7" t="s">
        <v>32</v>
      </c>
      <c r="N38" s="12" t="s">
        <v>64</v>
      </c>
      <c r="O38" s="7" t="s">
        <v>285</v>
      </c>
      <c r="P38" s="7" t="s">
        <v>286</v>
      </c>
      <c r="Q38" s="7" t="s">
        <v>32</v>
      </c>
      <c r="R38" s="7" t="s">
        <v>36</v>
      </c>
      <c r="S38" s="7" t="s">
        <v>36</v>
      </c>
      <c r="T38" s="7" t="s">
        <v>287</v>
      </c>
      <c r="U38" s="7" t="s">
        <v>288</v>
      </c>
      <c r="V38" s="7" t="s">
        <v>289</v>
      </c>
      <c r="W38" s="7" t="s">
        <v>175</v>
      </c>
      <c r="X38" s="7" t="s">
        <v>41</v>
      </c>
      <c r="Y38" s="7" t="s">
        <v>163</v>
      </c>
      <c r="Z38" s="7" t="s">
        <v>290</v>
      </c>
      <c r="AA38" s="7" t="s">
        <v>233</v>
      </c>
      <c r="AB38" s="7" t="s">
        <v>234</v>
      </c>
      <c r="AC38" s="7" t="b">
        <v>1</v>
      </c>
      <c r="AD38" s="7" t="s">
        <v>76</v>
      </c>
      <c r="AE38" s="7" t="s">
        <v>291</v>
      </c>
      <c r="AF38" s="7" t="s">
        <v>292</v>
      </c>
      <c r="AG38" s="7">
        <v>495</v>
      </c>
    </row>
    <row r="39" spans="1:33" x14ac:dyDescent="0.2">
      <c r="A39" s="7">
        <v>34</v>
      </c>
      <c r="B39" s="8">
        <v>43671.571423611109</v>
      </c>
      <c r="C39" s="7" t="s">
        <v>293</v>
      </c>
      <c r="D39" s="7" t="s">
        <v>3999</v>
      </c>
      <c r="E39" s="7" t="s">
        <v>3990</v>
      </c>
      <c r="F39" s="7">
        <f>VLOOKUP(C39,InnovYes_Review!$A$2:$I$415,9,FALSE)</f>
        <v>0</v>
      </c>
      <c r="G39" s="7">
        <v>3</v>
      </c>
      <c r="H39" s="7">
        <v>2</v>
      </c>
      <c r="J39" s="7" t="s">
        <v>294</v>
      </c>
      <c r="M39" s="7" t="s">
        <v>36</v>
      </c>
      <c r="S39" s="7" t="s">
        <v>36</v>
      </c>
      <c r="T39" s="7" t="s">
        <v>295</v>
      </c>
      <c r="U39" s="7" t="s">
        <v>296</v>
      </c>
      <c r="V39" s="7" t="s">
        <v>297</v>
      </c>
      <c r="W39" s="7" t="s">
        <v>175</v>
      </c>
      <c r="X39" s="7" t="s">
        <v>41</v>
      </c>
      <c r="Y39" s="7" t="s">
        <v>163</v>
      </c>
      <c r="Z39" s="7" t="s">
        <v>298</v>
      </c>
      <c r="AA39" s="7" t="s">
        <v>233</v>
      </c>
      <c r="AB39" s="7" t="s">
        <v>234</v>
      </c>
      <c r="AC39" s="7" t="b">
        <v>0</v>
      </c>
      <c r="AD39" s="7" t="s">
        <v>299</v>
      </c>
      <c r="AE39" s="7" t="s">
        <v>300</v>
      </c>
      <c r="AF39" s="7" t="s">
        <v>301</v>
      </c>
      <c r="AG39" s="7">
        <v>223</v>
      </c>
    </row>
    <row r="40" spans="1:33" hidden="1" x14ac:dyDescent="0.2">
      <c r="A40" s="7">
        <v>35</v>
      </c>
      <c r="B40" s="8">
        <v>43670.481956018521</v>
      </c>
      <c r="C40" s="7" t="s">
        <v>293</v>
      </c>
      <c r="D40" s="7" t="s">
        <v>3991</v>
      </c>
      <c r="E40" s="7" t="s">
        <v>3991</v>
      </c>
      <c r="F40" s="7">
        <f>VLOOKUP(C40,InnovYes_Review!$A$2:$I$415,9,FALSE)</f>
        <v>0</v>
      </c>
      <c r="G40" s="7">
        <v>3</v>
      </c>
      <c r="H40" s="7">
        <v>2</v>
      </c>
      <c r="J40" s="7" t="s">
        <v>294</v>
      </c>
      <c r="M40" s="7" t="s">
        <v>36</v>
      </c>
      <c r="S40" s="7" t="s">
        <v>36</v>
      </c>
      <c r="T40" s="7" t="s">
        <v>295</v>
      </c>
      <c r="U40" s="7" t="s">
        <v>296</v>
      </c>
      <c r="V40" s="7" t="s">
        <v>297</v>
      </c>
      <c r="W40" s="7" t="s">
        <v>175</v>
      </c>
      <c r="X40" s="7" t="s">
        <v>41</v>
      </c>
      <c r="Y40" s="7" t="s">
        <v>163</v>
      </c>
      <c r="Z40" s="7" t="s">
        <v>298</v>
      </c>
      <c r="AA40" s="7" t="s">
        <v>233</v>
      </c>
      <c r="AB40" s="7" t="s">
        <v>234</v>
      </c>
      <c r="AC40" s="7" t="b">
        <v>0</v>
      </c>
      <c r="AD40" s="7" t="s">
        <v>299</v>
      </c>
      <c r="AE40" s="7" t="s">
        <v>300</v>
      </c>
      <c r="AF40" s="7" t="s">
        <v>301</v>
      </c>
      <c r="AG40" s="7">
        <v>223</v>
      </c>
    </row>
    <row r="41" spans="1:33" hidden="1" x14ac:dyDescent="0.2">
      <c r="A41" s="7">
        <v>36</v>
      </c>
      <c r="B41" s="8">
        <v>43670.482303240744</v>
      </c>
      <c r="C41" s="7" t="s">
        <v>293</v>
      </c>
      <c r="D41" s="7" t="s">
        <v>3991</v>
      </c>
      <c r="E41" s="7" t="s">
        <v>3991</v>
      </c>
      <c r="F41" s="7">
        <f>VLOOKUP(C41,InnovYes_Review!$A$2:$I$415,9,FALSE)</f>
        <v>0</v>
      </c>
      <c r="G41" s="7">
        <v>3</v>
      </c>
      <c r="H41" s="7">
        <v>2</v>
      </c>
      <c r="J41" s="7" t="s">
        <v>294</v>
      </c>
      <c r="M41" s="7" t="s">
        <v>36</v>
      </c>
      <c r="S41" s="7" t="s">
        <v>36</v>
      </c>
      <c r="T41" s="7" t="s">
        <v>295</v>
      </c>
      <c r="U41" s="7" t="s">
        <v>296</v>
      </c>
      <c r="V41" s="7" t="s">
        <v>297</v>
      </c>
      <c r="W41" s="7" t="s">
        <v>175</v>
      </c>
      <c r="X41" s="7" t="s">
        <v>41</v>
      </c>
      <c r="Y41" s="7" t="s">
        <v>163</v>
      </c>
      <c r="Z41" s="7" t="s">
        <v>298</v>
      </c>
      <c r="AA41" s="7" t="s">
        <v>233</v>
      </c>
      <c r="AB41" s="7" t="s">
        <v>234</v>
      </c>
      <c r="AC41" s="7" t="b">
        <v>0</v>
      </c>
      <c r="AD41" s="7" t="s">
        <v>299</v>
      </c>
      <c r="AE41" s="7" t="s">
        <v>300</v>
      </c>
      <c r="AF41" s="7" t="s">
        <v>301</v>
      </c>
      <c r="AG41" s="7">
        <v>223</v>
      </c>
    </row>
    <row r="42" spans="1:33" x14ac:dyDescent="0.2">
      <c r="A42" s="7">
        <v>37</v>
      </c>
      <c r="B42" s="8">
        <v>43670.491493055553</v>
      </c>
      <c r="C42" s="7" t="s">
        <v>302</v>
      </c>
      <c r="D42" s="7" t="s">
        <v>3990</v>
      </c>
      <c r="E42" s="7" t="s">
        <v>3990</v>
      </c>
      <c r="F42" s="7">
        <f>VLOOKUP(C42,InnovYes_Review!$A$2:$I$415,9,FALSE)</f>
        <v>0</v>
      </c>
      <c r="G42" s="7">
        <v>2</v>
      </c>
      <c r="H42" s="7">
        <v>2</v>
      </c>
      <c r="J42" s="7" t="s">
        <v>303</v>
      </c>
      <c r="M42" s="7" t="s">
        <v>32</v>
      </c>
      <c r="N42" s="7" t="s">
        <v>81</v>
      </c>
      <c r="O42" s="7" t="s">
        <v>304</v>
      </c>
      <c r="P42" s="7" t="s">
        <v>305</v>
      </c>
      <c r="Q42" s="7" t="s">
        <v>32</v>
      </c>
      <c r="R42" s="7" t="s">
        <v>36</v>
      </c>
      <c r="S42" s="7" t="s">
        <v>36</v>
      </c>
      <c r="T42" s="7" t="s">
        <v>306</v>
      </c>
      <c r="U42" s="7" t="s">
        <v>307</v>
      </c>
      <c r="V42" s="7" t="s">
        <v>308</v>
      </c>
      <c r="W42" s="7" t="s">
        <v>175</v>
      </c>
      <c r="X42" s="7" t="s">
        <v>162</v>
      </c>
      <c r="Y42" s="7" t="s">
        <v>163</v>
      </c>
      <c r="Z42" s="7" t="s">
        <v>309</v>
      </c>
      <c r="AA42" s="7" t="s">
        <v>233</v>
      </c>
      <c r="AB42" s="7" t="s">
        <v>234</v>
      </c>
      <c r="AC42" s="7" t="b">
        <v>0</v>
      </c>
      <c r="AD42" s="7" t="s">
        <v>310</v>
      </c>
      <c r="AE42" s="7" t="s">
        <v>311</v>
      </c>
      <c r="AF42" s="7" t="s">
        <v>312</v>
      </c>
      <c r="AG42" s="7">
        <v>466</v>
      </c>
    </row>
    <row r="43" spans="1:33" hidden="1" x14ac:dyDescent="0.2">
      <c r="A43" s="7">
        <v>38</v>
      </c>
      <c r="B43" s="8">
        <v>43670.490173611113</v>
      </c>
      <c r="C43" s="7" t="s">
        <v>302</v>
      </c>
      <c r="D43" s="7" t="s">
        <v>3991</v>
      </c>
      <c r="E43" s="7" t="s">
        <v>3991</v>
      </c>
      <c r="F43" s="7">
        <f>VLOOKUP(C43,InnovYes_Review!$A$2:$I$415,9,FALSE)</f>
        <v>0</v>
      </c>
      <c r="G43" s="7">
        <v>2</v>
      </c>
      <c r="H43" s="7">
        <v>2</v>
      </c>
      <c r="J43" s="7" t="s">
        <v>303</v>
      </c>
      <c r="M43" s="7" t="s">
        <v>32</v>
      </c>
      <c r="N43" s="7" t="s">
        <v>81</v>
      </c>
      <c r="O43" s="7" t="s">
        <v>304</v>
      </c>
      <c r="Q43" s="7" t="s">
        <v>33</v>
      </c>
      <c r="R43" s="7" t="s">
        <v>33</v>
      </c>
      <c r="S43" s="7" t="s">
        <v>36</v>
      </c>
      <c r="T43" s="7" t="s">
        <v>306</v>
      </c>
      <c r="U43" s="7" t="s">
        <v>307</v>
      </c>
      <c r="V43" s="7" t="s">
        <v>308</v>
      </c>
      <c r="W43" s="7" t="s">
        <v>175</v>
      </c>
      <c r="X43" s="7" t="s">
        <v>162</v>
      </c>
      <c r="Y43" s="7" t="s">
        <v>163</v>
      </c>
      <c r="Z43" s="7" t="s">
        <v>309</v>
      </c>
      <c r="AA43" s="7" t="s">
        <v>233</v>
      </c>
      <c r="AB43" s="7" t="s">
        <v>234</v>
      </c>
      <c r="AC43" s="7" t="b">
        <v>0</v>
      </c>
      <c r="AD43" s="7" t="s">
        <v>310</v>
      </c>
      <c r="AE43" s="7" t="s">
        <v>311</v>
      </c>
      <c r="AF43" s="7" t="s">
        <v>312</v>
      </c>
      <c r="AG43" s="7">
        <v>466</v>
      </c>
    </row>
    <row r="44" spans="1:33" x14ac:dyDescent="0.2">
      <c r="A44" s="7">
        <v>39</v>
      </c>
      <c r="B44" s="8">
        <v>43670.48578703704</v>
      </c>
      <c r="C44" s="7" t="s">
        <v>313</v>
      </c>
      <c r="D44" s="7" t="s">
        <v>3999</v>
      </c>
      <c r="E44" s="7" t="s">
        <v>3990</v>
      </c>
      <c r="F44" s="7">
        <f>VLOOKUP(C44,InnovYes_Review!$A$2:$I$415,9,FALSE)</f>
        <v>0</v>
      </c>
      <c r="G44" s="7">
        <v>1</v>
      </c>
      <c r="H44" s="7">
        <v>1</v>
      </c>
      <c r="I44" s="7">
        <v>1</v>
      </c>
      <c r="J44" s="7" t="s">
        <v>80</v>
      </c>
      <c r="K44" s="7" t="s">
        <v>80</v>
      </c>
      <c r="M44" s="7" t="s">
        <v>36</v>
      </c>
      <c r="S44" s="7" t="s">
        <v>36</v>
      </c>
      <c r="T44" s="7" t="s">
        <v>314</v>
      </c>
      <c r="U44" s="7" t="s">
        <v>315</v>
      </c>
      <c r="V44" s="7" t="s">
        <v>316</v>
      </c>
      <c r="W44" s="7" t="s">
        <v>175</v>
      </c>
      <c r="X44" s="7" t="s">
        <v>162</v>
      </c>
      <c r="Y44" s="7" t="s">
        <v>163</v>
      </c>
      <c r="Z44" s="7" t="s">
        <v>317</v>
      </c>
      <c r="AA44" s="7" t="s">
        <v>233</v>
      </c>
      <c r="AB44" s="7" t="s">
        <v>234</v>
      </c>
      <c r="AC44" s="7" t="b">
        <v>0</v>
      </c>
      <c r="AD44" s="7" t="s">
        <v>318</v>
      </c>
      <c r="AE44" s="7" t="s">
        <v>319</v>
      </c>
      <c r="AF44" s="7" t="s">
        <v>320</v>
      </c>
      <c r="AG44" s="7">
        <v>343</v>
      </c>
    </row>
    <row r="45" spans="1:33" x14ac:dyDescent="0.2">
      <c r="A45" s="7">
        <v>508</v>
      </c>
      <c r="C45" s="7" t="s">
        <v>3443</v>
      </c>
      <c r="D45" s="7" t="s">
        <v>3999</v>
      </c>
      <c r="E45" s="7" t="s">
        <v>3990</v>
      </c>
      <c r="F45" s="7">
        <f>VLOOKUP(C45,InnovYes_Review!$A$2:$I$415,9,FALSE)</f>
        <v>0</v>
      </c>
      <c r="G45" s="7">
        <v>1</v>
      </c>
      <c r="H45" s="7">
        <v>1</v>
      </c>
      <c r="I45" s="7">
        <v>1</v>
      </c>
      <c r="J45" s="7" t="s">
        <v>2218</v>
      </c>
      <c r="K45" s="7" t="s">
        <v>2218</v>
      </c>
      <c r="L45" s="7" t="s">
        <v>2218</v>
      </c>
      <c r="M45" s="7" t="s">
        <v>3361</v>
      </c>
      <c r="S45" s="7" t="s">
        <v>32</v>
      </c>
      <c r="T45" s="7" t="s">
        <v>3444</v>
      </c>
      <c r="U45" s="7" t="s">
        <v>3445</v>
      </c>
      <c r="V45" s="7" t="s">
        <v>3446</v>
      </c>
      <c r="W45" s="7" t="s">
        <v>175</v>
      </c>
      <c r="X45" s="7" t="s">
        <v>162</v>
      </c>
      <c r="Y45" s="7" t="s">
        <v>163</v>
      </c>
      <c r="Z45" s="7" t="s">
        <v>3447</v>
      </c>
      <c r="AA45" s="7" t="s">
        <v>233</v>
      </c>
      <c r="AB45" s="7" t="s">
        <v>234</v>
      </c>
      <c r="AC45" s="7" t="b">
        <v>0</v>
      </c>
      <c r="AD45" s="7" t="s">
        <v>3448</v>
      </c>
      <c r="AE45" s="7" t="s">
        <v>3449</v>
      </c>
      <c r="AF45" s="7" t="s">
        <v>3450</v>
      </c>
      <c r="AG45" s="7">
        <v>98</v>
      </c>
    </row>
    <row r="46" spans="1:33" x14ac:dyDescent="0.2">
      <c r="A46" s="7">
        <v>40</v>
      </c>
      <c r="B46" s="8">
        <v>43670.492754629631</v>
      </c>
      <c r="C46" s="7" t="s">
        <v>321</v>
      </c>
      <c r="D46" s="7" t="s">
        <v>4000</v>
      </c>
      <c r="E46" s="7" t="s">
        <v>3990</v>
      </c>
      <c r="F46" s="7">
        <f>VLOOKUP(C46,InnovYes_Review!$A$2:$I$415,9,FALSE)</f>
        <v>0</v>
      </c>
      <c r="G46" s="7">
        <v>1</v>
      </c>
      <c r="H46" s="7">
        <v>1</v>
      </c>
      <c r="I46" s="7">
        <v>1</v>
      </c>
      <c r="J46" s="7" t="s">
        <v>230</v>
      </c>
      <c r="K46" s="7" t="s">
        <v>230</v>
      </c>
      <c r="M46" s="7" t="s">
        <v>32</v>
      </c>
      <c r="N46" s="12" t="s">
        <v>64</v>
      </c>
      <c r="O46" s="7" t="s">
        <v>322</v>
      </c>
      <c r="P46" s="7" t="s">
        <v>323</v>
      </c>
      <c r="Q46" s="7" t="s">
        <v>32</v>
      </c>
      <c r="R46" s="7" t="s">
        <v>36</v>
      </c>
      <c r="S46" s="7" t="s">
        <v>36</v>
      </c>
      <c r="T46" s="7" t="s">
        <v>324</v>
      </c>
      <c r="U46" s="7" t="s">
        <v>325</v>
      </c>
      <c r="V46" s="7" t="s">
        <v>326</v>
      </c>
      <c r="W46" s="7" t="s">
        <v>175</v>
      </c>
      <c r="X46" s="7" t="s">
        <v>162</v>
      </c>
      <c r="Y46" s="7" t="s">
        <v>163</v>
      </c>
      <c r="Z46" s="7" t="s">
        <v>327</v>
      </c>
      <c r="AA46" s="7" t="s">
        <v>233</v>
      </c>
      <c r="AB46" s="7" t="s">
        <v>234</v>
      </c>
      <c r="AC46" s="7" t="b">
        <v>1</v>
      </c>
      <c r="AD46" s="7" t="s">
        <v>328</v>
      </c>
      <c r="AE46" s="7" t="s">
        <v>329</v>
      </c>
      <c r="AF46" s="7" t="s">
        <v>330</v>
      </c>
      <c r="AG46" s="7">
        <v>528</v>
      </c>
    </row>
    <row r="47" spans="1:33" x14ac:dyDescent="0.2">
      <c r="A47" s="7">
        <v>41</v>
      </c>
      <c r="B47" s="8">
        <v>43670.487673611111</v>
      </c>
      <c r="C47" s="7" t="s">
        <v>331</v>
      </c>
      <c r="D47" s="7" t="s">
        <v>3999</v>
      </c>
      <c r="E47" s="7" t="s">
        <v>3990</v>
      </c>
      <c r="F47" s="7">
        <f>VLOOKUP(C47,InnovYes_Review!$A$2:$I$415,9,FALSE)</f>
        <v>0</v>
      </c>
      <c r="G47" s="7">
        <v>3</v>
      </c>
      <c r="H47" s="7">
        <v>2</v>
      </c>
      <c r="J47" s="7" t="s">
        <v>332</v>
      </c>
      <c r="M47" s="7" t="s">
        <v>36</v>
      </c>
      <c r="S47" s="7" t="s">
        <v>36</v>
      </c>
      <c r="T47" s="7" t="s">
        <v>333</v>
      </c>
      <c r="U47" s="7" t="s">
        <v>334</v>
      </c>
      <c r="V47" s="7" t="s">
        <v>335</v>
      </c>
      <c r="W47" s="7" t="s">
        <v>175</v>
      </c>
      <c r="X47" s="7" t="s">
        <v>162</v>
      </c>
      <c r="Y47" s="7" t="s">
        <v>163</v>
      </c>
      <c r="Z47" s="7" t="s">
        <v>336</v>
      </c>
      <c r="AA47" s="7" t="s">
        <v>233</v>
      </c>
      <c r="AB47" s="7" t="s">
        <v>234</v>
      </c>
      <c r="AC47" s="7" t="b">
        <v>0</v>
      </c>
      <c r="AD47" s="7" t="s">
        <v>153</v>
      </c>
      <c r="AE47" s="7" t="s">
        <v>337</v>
      </c>
      <c r="AF47" s="7" t="s">
        <v>338</v>
      </c>
      <c r="AG47" s="7">
        <v>237</v>
      </c>
    </row>
    <row r="48" spans="1:33" hidden="1" x14ac:dyDescent="0.2">
      <c r="A48" s="7">
        <v>42</v>
      </c>
      <c r="B48" s="8">
        <v>43670.499861111108</v>
      </c>
      <c r="C48" s="7" t="s">
        <v>331</v>
      </c>
      <c r="D48" s="7" t="s">
        <v>3991</v>
      </c>
      <c r="E48" s="7" t="s">
        <v>3991</v>
      </c>
      <c r="F48" s="7">
        <f>VLOOKUP(C48,InnovYes_Review!$A$2:$I$415,9,FALSE)</f>
        <v>0</v>
      </c>
      <c r="G48" s="7">
        <v>3</v>
      </c>
      <c r="H48" s="7">
        <v>2</v>
      </c>
      <c r="J48" s="7" t="s">
        <v>332</v>
      </c>
      <c r="M48" s="7" t="s">
        <v>36</v>
      </c>
      <c r="S48" s="7" t="s">
        <v>36</v>
      </c>
      <c r="T48" s="7" t="s">
        <v>333</v>
      </c>
      <c r="U48" s="7" t="s">
        <v>334</v>
      </c>
      <c r="V48" s="7" t="s">
        <v>335</v>
      </c>
      <c r="W48" s="7" t="s">
        <v>175</v>
      </c>
      <c r="X48" s="7" t="s">
        <v>162</v>
      </c>
      <c r="Y48" s="7" t="s">
        <v>163</v>
      </c>
      <c r="Z48" s="7" t="s">
        <v>336</v>
      </c>
      <c r="AA48" s="7" t="s">
        <v>233</v>
      </c>
      <c r="AB48" s="7" t="s">
        <v>234</v>
      </c>
      <c r="AC48" s="7" t="b">
        <v>0</v>
      </c>
      <c r="AD48" s="7" t="s">
        <v>153</v>
      </c>
      <c r="AE48" s="7" t="s">
        <v>337</v>
      </c>
      <c r="AF48" s="7" t="s">
        <v>338</v>
      </c>
      <c r="AG48" s="7">
        <v>237</v>
      </c>
    </row>
    <row r="49" spans="1:33" hidden="1" x14ac:dyDescent="0.2">
      <c r="A49" s="7">
        <v>43</v>
      </c>
      <c r="B49" s="8">
        <v>43670.483668981484</v>
      </c>
      <c r="C49" s="7" t="s">
        <v>331</v>
      </c>
      <c r="D49" s="7" t="s">
        <v>3991</v>
      </c>
      <c r="E49" s="7" t="s">
        <v>3991</v>
      </c>
      <c r="F49" s="7">
        <f>VLOOKUP(C49,InnovYes_Review!$A$2:$I$415,9,FALSE)</f>
        <v>0</v>
      </c>
      <c r="G49" s="7">
        <v>3</v>
      </c>
      <c r="H49" s="7">
        <v>2</v>
      </c>
      <c r="J49" s="7" t="s">
        <v>332</v>
      </c>
      <c r="M49" s="7" t="s">
        <v>36</v>
      </c>
      <c r="S49" s="7" t="s">
        <v>36</v>
      </c>
      <c r="T49" s="7" t="s">
        <v>333</v>
      </c>
      <c r="U49" s="7" t="s">
        <v>334</v>
      </c>
      <c r="V49" s="7" t="s">
        <v>335</v>
      </c>
      <c r="W49" s="7" t="s">
        <v>175</v>
      </c>
      <c r="X49" s="7" t="s">
        <v>162</v>
      </c>
      <c r="Y49" s="7" t="s">
        <v>163</v>
      </c>
      <c r="Z49" s="7" t="s">
        <v>336</v>
      </c>
      <c r="AA49" s="7" t="s">
        <v>233</v>
      </c>
      <c r="AB49" s="7" t="s">
        <v>234</v>
      </c>
      <c r="AC49" s="7" t="b">
        <v>0</v>
      </c>
      <c r="AD49" s="7" t="s">
        <v>153</v>
      </c>
      <c r="AE49" s="7" t="s">
        <v>337</v>
      </c>
      <c r="AF49" s="7" t="s">
        <v>338</v>
      </c>
      <c r="AG49" s="7">
        <v>237</v>
      </c>
    </row>
    <row r="50" spans="1:33" x14ac:dyDescent="0.2">
      <c r="A50" s="7">
        <v>509</v>
      </c>
      <c r="C50" s="7" t="s">
        <v>3451</v>
      </c>
      <c r="D50" s="7" t="s">
        <v>3999</v>
      </c>
      <c r="E50" s="7" t="s">
        <v>3990</v>
      </c>
      <c r="F50" s="7">
        <f>VLOOKUP(C50,InnovYes_Review!$A$2:$I$415,9,FALSE)</f>
        <v>0</v>
      </c>
      <c r="G50" s="7">
        <v>1</v>
      </c>
      <c r="H50" s="7">
        <v>1</v>
      </c>
      <c r="I50" s="7">
        <v>1</v>
      </c>
      <c r="J50" s="7" t="s">
        <v>198</v>
      </c>
      <c r="K50" s="7" t="s">
        <v>198</v>
      </c>
      <c r="L50" s="7" t="s">
        <v>198</v>
      </c>
      <c r="M50" s="7" t="s">
        <v>3361</v>
      </c>
      <c r="S50" s="7" t="s">
        <v>32</v>
      </c>
      <c r="T50" s="7" t="s">
        <v>3452</v>
      </c>
      <c r="U50" s="7" t="s">
        <v>3453</v>
      </c>
      <c r="V50" s="7" t="s">
        <v>3454</v>
      </c>
      <c r="W50" s="7" t="s">
        <v>175</v>
      </c>
      <c r="X50" s="7" t="s">
        <v>41</v>
      </c>
      <c r="Y50" s="7" t="s">
        <v>163</v>
      </c>
      <c r="Z50" s="7" t="s">
        <v>3455</v>
      </c>
      <c r="AA50" s="7" t="s">
        <v>233</v>
      </c>
      <c r="AB50" s="7" t="s">
        <v>234</v>
      </c>
      <c r="AC50" s="7" t="b">
        <v>1</v>
      </c>
      <c r="AD50" s="7" t="s">
        <v>3456</v>
      </c>
      <c r="AE50" s="7" t="s">
        <v>3457</v>
      </c>
      <c r="AF50" s="7" t="s">
        <v>3458</v>
      </c>
      <c r="AG50" s="7">
        <v>379</v>
      </c>
    </row>
    <row r="51" spans="1:33" x14ac:dyDescent="0.2">
      <c r="A51" s="7">
        <v>45</v>
      </c>
      <c r="B51" s="8">
        <v>43670.483483796299</v>
      </c>
      <c r="C51" s="7" t="s">
        <v>339</v>
      </c>
      <c r="D51" s="7" t="s">
        <v>3999</v>
      </c>
      <c r="E51" s="7" t="s">
        <v>3990</v>
      </c>
      <c r="F51" s="7">
        <f>VLOOKUP(C51,InnovYes_Review!$A$2:$I$415,9,FALSE)</f>
        <v>0</v>
      </c>
      <c r="G51" s="7">
        <v>1</v>
      </c>
      <c r="H51" s="7">
        <v>1</v>
      </c>
      <c r="I51" s="7">
        <v>1</v>
      </c>
      <c r="J51" s="7" t="s">
        <v>80</v>
      </c>
      <c r="K51" s="7" t="s">
        <v>80</v>
      </c>
      <c r="M51" s="7" t="s">
        <v>36</v>
      </c>
      <c r="S51" s="7" t="s">
        <v>36</v>
      </c>
      <c r="T51" s="7" t="s">
        <v>340</v>
      </c>
      <c r="U51" s="7" t="s">
        <v>341</v>
      </c>
      <c r="V51" s="7" t="s">
        <v>342</v>
      </c>
      <c r="W51" s="7" t="s">
        <v>175</v>
      </c>
      <c r="X51" s="7" t="s">
        <v>343</v>
      </c>
      <c r="Y51" s="7" t="s">
        <v>163</v>
      </c>
      <c r="Z51" s="7" t="s">
        <v>344</v>
      </c>
      <c r="AA51" s="7" t="s">
        <v>233</v>
      </c>
      <c r="AB51" s="7" t="s">
        <v>234</v>
      </c>
      <c r="AC51" s="7" t="b">
        <v>1</v>
      </c>
      <c r="AD51" s="7" t="s">
        <v>345</v>
      </c>
      <c r="AE51" s="7" t="s">
        <v>346</v>
      </c>
      <c r="AF51" s="7" t="s">
        <v>347</v>
      </c>
      <c r="AG51" s="7">
        <v>435</v>
      </c>
    </row>
    <row r="52" spans="1:33" x14ac:dyDescent="0.2">
      <c r="A52" s="7">
        <v>46</v>
      </c>
      <c r="B52" s="8">
        <v>43670.486574074072</v>
      </c>
      <c r="C52" s="7" t="s">
        <v>348</v>
      </c>
      <c r="D52" s="13" t="s">
        <v>4000</v>
      </c>
      <c r="E52" s="7" t="s">
        <v>3990</v>
      </c>
      <c r="F52" s="7">
        <f>VLOOKUP(C52,InnovYes_Review!$A$2:$I$415,9,FALSE)</f>
        <v>0</v>
      </c>
      <c r="G52" s="7">
        <v>1</v>
      </c>
      <c r="H52" s="7">
        <v>1</v>
      </c>
      <c r="I52" s="7">
        <v>1</v>
      </c>
      <c r="J52" s="7" t="s">
        <v>349</v>
      </c>
      <c r="K52" s="7" t="s">
        <v>349</v>
      </c>
      <c r="M52" s="7" t="s">
        <v>32</v>
      </c>
      <c r="N52" s="12" t="s">
        <v>184</v>
      </c>
      <c r="O52" s="7" t="s">
        <v>350</v>
      </c>
      <c r="P52" s="7" t="s">
        <v>351</v>
      </c>
      <c r="Q52" s="7" t="s">
        <v>32</v>
      </c>
      <c r="R52" s="7" t="s">
        <v>36</v>
      </c>
      <c r="S52" s="7" t="s">
        <v>36</v>
      </c>
      <c r="T52" s="7" t="s">
        <v>352</v>
      </c>
      <c r="U52" s="7" t="s">
        <v>353</v>
      </c>
      <c r="V52" s="7" t="s">
        <v>354</v>
      </c>
      <c r="W52" s="7" t="s">
        <v>175</v>
      </c>
      <c r="X52" s="7" t="s">
        <v>41</v>
      </c>
      <c r="Y52" s="7" t="s">
        <v>163</v>
      </c>
      <c r="Z52" s="7" t="s">
        <v>355</v>
      </c>
      <c r="AA52" s="7" t="s">
        <v>233</v>
      </c>
      <c r="AB52" s="7" t="s">
        <v>234</v>
      </c>
      <c r="AC52" s="7" t="b">
        <v>1</v>
      </c>
      <c r="AD52" s="7" t="s">
        <v>356</v>
      </c>
      <c r="AE52" s="7" t="s">
        <v>357</v>
      </c>
      <c r="AF52" s="7" t="s">
        <v>358</v>
      </c>
      <c r="AG52" s="7">
        <v>424</v>
      </c>
    </row>
    <row r="53" spans="1:33" x14ac:dyDescent="0.2">
      <c r="A53" s="7">
        <v>47</v>
      </c>
      <c r="B53" s="8">
        <v>43670.490555555552</v>
      </c>
      <c r="C53" s="7" t="s">
        <v>359</v>
      </c>
      <c r="D53" s="7" t="s">
        <v>3999</v>
      </c>
      <c r="E53" s="7" t="s">
        <v>3990</v>
      </c>
      <c r="F53" s="7">
        <f>VLOOKUP(C53,InnovYes_Review!$A$2:$I$415,9,FALSE)</f>
        <v>0</v>
      </c>
      <c r="G53" s="7">
        <v>1</v>
      </c>
      <c r="H53" s="7">
        <v>1</v>
      </c>
      <c r="I53" s="7">
        <v>1</v>
      </c>
      <c r="J53" s="7" t="s">
        <v>360</v>
      </c>
      <c r="K53" s="7" t="s">
        <v>360</v>
      </c>
      <c r="M53" s="7" t="s">
        <v>36</v>
      </c>
      <c r="S53" s="7" t="s">
        <v>36</v>
      </c>
      <c r="T53" s="7" t="s">
        <v>361</v>
      </c>
      <c r="U53" s="7" t="s">
        <v>362</v>
      </c>
      <c r="V53" s="7" t="s">
        <v>363</v>
      </c>
      <c r="W53" s="7" t="s">
        <v>175</v>
      </c>
      <c r="X53" s="7" t="s">
        <v>41</v>
      </c>
      <c r="Y53" s="7" t="s">
        <v>42</v>
      </c>
      <c r="Z53" s="7" t="s">
        <v>364</v>
      </c>
      <c r="AA53" s="7" t="s">
        <v>233</v>
      </c>
      <c r="AB53" s="7" t="s">
        <v>234</v>
      </c>
      <c r="AC53" s="7" t="b">
        <v>0</v>
      </c>
      <c r="AD53" s="7" t="s">
        <v>365</v>
      </c>
      <c r="AE53" s="7" t="s">
        <v>366</v>
      </c>
      <c r="AF53" s="7" t="s">
        <v>367</v>
      </c>
      <c r="AG53" s="7">
        <v>489</v>
      </c>
    </row>
    <row r="54" spans="1:33" x14ac:dyDescent="0.2">
      <c r="A54" s="7">
        <v>510</v>
      </c>
      <c r="C54" s="7" t="s">
        <v>3459</v>
      </c>
      <c r="D54" s="7" t="s">
        <v>3999</v>
      </c>
      <c r="E54" s="7" t="s">
        <v>3990</v>
      </c>
      <c r="F54" s="7">
        <f>VLOOKUP(C54,InnovYes_Review!$A$2:$I$415,9,FALSE)</f>
        <v>0</v>
      </c>
      <c r="G54" s="7">
        <v>1</v>
      </c>
      <c r="H54" s="7">
        <v>1</v>
      </c>
      <c r="I54" s="7">
        <v>1</v>
      </c>
      <c r="J54" s="7" t="s">
        <v>616</v>
      </c>
      <c r="K54" s="7" t="s">
        <v>616</v>
      </c>
      <c r="L54" s="7" t="s">
        <v>616</v>
      </c>
      <c r="M54" s="7" t="s">
        <v>3361</v>
      </c>
      <c r="S54" s="7" t="s">
        <v>32</v>
      </c>
      <c r="T54" s="7" t="s">
        <v>3460</v>
      </c>
      <c r="U54" s="7" t="s">
        <v>3461</v>
      </c>
      <c r="V54" s="7" t="s">
        <v>3462</v>
      </c>
      <c r="W54" s="7" t="s">
        <v>175</v>
      </c>
      <c r="X54" s="7" t="s">
        <v>41</v>
      </c>
      <c r="Y54" s="7" t="s">
        <v>42</v>
      </c>
      <c r="Z54" s="7" t="s">
        <v>3463</v>
      </c>
      <c r="AA54" s="7" t="s">
        <v>233</v>
      </c>
      <c r="AB54" s="7" t="s">
        <v>234</v>
      </c>
      <c r="AC54" s="7" t="b">
        <v>1</v>
      </c>
      <c r="AD54" s="7" t="s">
        <v>3464</v>
      </c>
      <c r="AE54" s="7" t="s">
        <v>3465</v>
      </c>
      <c r="AF54" s="7" t="s">
        <v>3466</v>
      </c>
      <c r="AG54" s="7">
        <v>433</v>
      </c>
    </row>
    <row r="55" spans="1:33" x14ac:dyDescent="0.2">
      <c r="A55" s="7">
        <v>511</v>
      </c>
      <c r="C55" s="7" t="s">
        <v>3467</v>
      </c>
      <c r="D55" s="7" t="s">
        <v>3999</v>
      </c>
      <c r="E55" s="7" t="s">
        <v>3990</v>
      </c>
      <c r="F55" s="7">
        <f>VLOOKUP(C55,InnovYes_Review!$A$2:$I$415,9,FALSE)</f>
        <v>0</v>
      </c>
      <c r="G55" s="7">
        <v>1</v>
      </c>
      <c r="H55" s="7">
        <v>1</v>
      </c>
      <c r="I55" s="7">
        <v>1</v>
      </c>
      <c r="J55" s="7" t="s">
        <v>921</v>
      </c>
      <c r="K55" s="7" t="s">
        <v>921</v>
      </c>
      <c r="L55" s="7" t="s">
        <v>921</v>
      </c>
      <c r="M55" s="7" t="s">
        <v>3361</v>
      </c>
      <c r="S55" s="7" t="s">
        <v>32</v>
      </c>
      <c r="T55" s="7" t="s">
        <v>3468</v>
      </c>
      <c r="U55" s="7" t="s">
        <v>3469</v>
      </c>
      <c r="V55" s="7" t="s">
        <v>3470</v>
      </c>
      <c r="W55" s="7" t="s">
        <v>175</v>
      </c>
      <c r="X55" s="7" t="s">
        <v>41</v>
      </c>
      <c r="Y55" s="7" t="s">
        <v>42</v>
      </c>
      <c r="Z55" s="7" t="s">
        <v>3471</v>
      </c>
      <c r="AA55" s="7" t="s">
        <v>233</v>
      </c>
      <c r="AB55" s="7" t="s">
        <v>234</v>
      </c>
      <c r="AC55" s="7" t="b">
        <v>0</v>
      </c>
      <c r="AD55" s="7" t="s">
        <v>3472</v>
      </c>
      <c r="AE55" s="7" t="s">
        <v>3473</v>
      </c>
      <c r="AF55" s="7" t="s">
        <v>3474</v>
      </c>
      <c r="AG55" s="7">
        <v>823</v>
      </c>
    </row>
    <row r="56" spans="1:33" x14ac:dyDescent="0.2">
      <c r="A56" s="7">
        <v>48</v>
      </c>
      <c r="B56" s="8">
        <v>43670.510462962964</v>
      </c>
      <c r="C56" s="7" t="s">
        <v>368</v>
      </c>
      <c r="D56" s="7" t="s">
        <v>3999</v>
      </c>
      <c r="E56" s="7" t="s">
        <v>3990</v>
      </c>
      <c r="F56" s="7">
        <f>VLOOKUP(C56,InnovYes_Review!$A$2:$I$415,9,FALSE)</f>
        <v>0</v>
      </c>
      <c r="G56" s="7">
        <v>1</v>
      </c>
      <c r="H56" s="7">
        <v>2</v>
      </c>
      <c r="J56" s="7" t="s">
        <v>369</v>
      </c>
      <c r="M56" s="7" t="s">
        <v>36</v>
      </c>
      <c r="S56" s="7" t="s">
        <v>36</v>
      </c>
      <c r="T56" s="7" t="s">
        <v>370</v>
      </c>
      <c r="U56" s="7" t="s">
        <v>371</v>
      </c>
      <c r="V56" s="7" t="s">
        <v>372</v>
      </c>
      <c r="W56" s="7" t="s">
        <v>175</v>
      </c>
      <c r="X56" s="7" t="s">
        <v>41</v>
      </c>
      <c r="Y56" s="7" t="s">
        <v>42</v>
      </c>
      <c r="Z56" s="7" t="s">
        <v>373</v>
      </c>
      <c r="AA56" s="7" t="s">
        <v>233</v>
      </c>
      <c r="AB56" s="7" t="s">
        <v>234</v>
      </c>
      <c r="AC56" s="7" t="b">
        <v>1</v>
      </c>
      <c r="AD56" s="7" t="s">
        <v>374</v>
      </c>
      <c r="AE56" s="7" t="s">
        <v>375</v>
      </c>
      <c r="AF56" s="7" t="s">
        <v>376</v>
      </c>
      <c r="AG56" s="7">
        <v>121</v>
      </c>
    </row>
    <row r="57" spans="1:33" x14ac:dyDescent="0.2">
      <c r="A57" s="7">
        <v>49</v>
      </c>
      <c r="B57" s="8">
        <v>43670.57135416667</v>
      </c>
      <c r="C57" s="7" t="s">
        <v>377</v>
      </c>
      <c r="D57" s="7" t="s">
        <v>3999</v>
      </c>
      <c r="E57" s="7" t="s">
        <v>3990</v>
      </c>
      <c r="F57" s="7">
        <f>VLOOKUP(C57,InnovYes_Review!$A$2:$I$415,9,FALSE)</f>
        <v>0</v>
      </c>
      <c r="G57" s="7">
        <v>2</v>
      </c>
      <c r="H57" s="7">
        <v>2</v>
      </c>
      <c r="J57" s="7" t="s">
        <v>378</v>
      </c>
      <c r="M57" s="7" t="s">
        <v>36</v>
      </c>
      <c r="S57" s="7" t="s">
        <v>36</v>
      </c>
      <c r="T57" s="7" t="s">
        <v>379</v>
      </c>
      <c r="U57" s="7" t="s">
        <v>380</v>
      </c>
      <c r="V57" s="7" t="s">
        <v>381</v>
      </c>
      <c r="W57" s="7" t="s">
        <v>175</v>
      </c>
      <c r="X57" s="7" t="s">
        <v>41</v>
      </c>
      <c r="Y57" s="7" t="s">
        <v>42</v>
      </c>
      <c r="Z57" s="7" t="s">
        <v>382</v>
      </c>
      <c r="AA57" s="7" t="s">
        <v>233</v>
      </c>
      <c r="AB57" s="7" t="s">
        <v>234</v>
      </c>
      <c r="AC57" s="7" t="b">
        <v>0</v>
      </c>
      <c r="AD57" s="7" t="s">
        <v>383</v>
      </c>
      <c r="AE57" s="7" t="s">
        <v>384</v>
      </c>
      <c r="AF57" s="7" t="s">
        <v>385</v>
      </c>
      <c r="AG57" s="7">
        <v>233</v>
      </c>
    </row>
    <row r="58" spans="1:33" hidden="1" x14ac:dyDescent="0.2">
      <c r="A58" s="7">
        <v>50</v>
      </c>
      <c r="B58" s="8">
        <v>43670.484895833331</v>
      </c>
      <c r="C58" s="7" t="s">
        <v>377</v>
      </c>
      <c r="D58" s="7" t="s">
        <v>3999</v>
      </c>
      <c r="E58" s="7" t="s">
        <v>3991</v>
      </c>
      <c r="F58" s="7">
        <f>VLOOKUP(C58,InnovYes_Review!$A$2:$I$415,9,FALSE)</f>
        <v>0</v>
      </c>
      <c r="G58" s="7">
        <v>2</v>
      </c>
      <c r="H58" s="7">
        <v>2</v>
      </c>
      <c r="J58" s="7" t="s">
        <v>378</v>
      </c>
      <c r="M58" s="7" t="s">
        <v>36</v>
      </c>
      <c r="S58" s="7" t="s">
        <v>36</v>
      </c>
      <c r="T58" s="7" t="s">
        <v>379</v>
      </c>
      <c r="U58" s="7" t="s">
        <v>380</v>
      </c>
      <c r="V58" s="7" t="s">
        <v>381</v>
      </c>
      <c r="W58" s="7" t="s">
        <v>175</v>
      </c>
      <c r="X58" s="7" t="s">
        <v>41</v>
      </c>
      <c r="Y58" s="7" t="s">
        <v>42</v>
      </c>
      <c r="Z58" s="7" t="s">
        <v>382</v>
      </c>
      <c r="AA58" s="7" t="s">
        <v>233</v>
      </c>
      <c r="AB58" s="7" t="s">
        <v>234</v>
      </c>
      <c r="AC58" s="7" t="b">
        <v>0</v>
      </c>
      <c r="AD58" s="7" t="s">
        <v>383</v>
      </c>
      <c r="AE58" s="7" t="s">
        <v>384</v>
      </c>
      <c r="AF58" s="7" t="s">
        <v>385</v>
      </c>
      <c r="AG58" s="7">
        <v>233</v>
      </c>
    </row>
    <row r="59" spans="1:33" x14ac:dyDescent="0.2">
      <c r="A59" s="7">
        <v>51</v>
      </c>
      <c r="B59" s="8">
        <v>43670.476064814815</v>
      </c>
      <c r="C59" s="7" t="s">
        <v>386</v>
      </c>
      <c r="D59" s="7" t="s">
        <v>3999</v>
      </c>
      <c r="E59" s="7" t="s">
        <v>3990</v>
      </c>
      <c r="F59" s="7">
        <f>VLOOKUP(C59,InnovYes_Review!$A$2:$I$415,9,FALSE)</f>
        <v>0</v>
      </c>
      <c r="G59" s="7">
        <v>1</v>
      </c>
      <c r="H59" s="7">
        <v>1</v>
      </c>
      <c r="I59" s="7">
        <v>1</v>
      </c>
      <c r="J59" s="7" t="s">
        <v>349</v>
      </c>
      <c r="K59" s="7" t="s">
        <v>349</v>
      </c>
      <c r="M59" s="7" t="s">
        <v>36</v>
      </c>
      <c r="S59" s="7" t="s">
        <v>36</v>
      </c>
      <c r="T59" s="7" t="s">
        <v>387</v>
      </c>
      <c r="U59" s="7" t="s">
        <v>388</v>
      </c>
      <c r="V59" s="7" t="s">
        <v>389</v>
      </c>
      <c r="W59" s="7" t="s">
        <v>175</v>
      </c>
      <c r="X59" s="7" t="s">
        <v>41</v>
      </c>
      <c r="Y59" s="7" t="s">
        <v>42</v>
      </c>
      <c r="Z59" s="7" t="s">
        <v>390</v>
      </c>
      <c r="AA59" s="7" t="s">
        <v>233</v>
      </c>
      <c r="AB59" s="7" t="s">
        <v>234</v>
      </c>
      <c r="AC59" s="7" t="b">
        <v>0</v>
      </c>
      <c r="AD59" s="7" t="s">
        <v>391</v>
      </c>
      <c r="AE59" s="7" t="s">
        <v>392</v>
      </c>
      <c r="AF59" s="7" t="s">
        <v>393</v>
      </c>
      <c r="AG59" s="7">
        <v>216</v>
      </c>
    </row>
    <row r="60" spans="1:33" x14ac:dyDescent="0.2">
      <c r="A60" s="7">
        <v>52</v>
      </c>
      <c r="B60" s="8">
        <v>43670.500949074078</v>
      </c>
      <c r="C60" s="7" t="s">
        <v>394</v>
      </c>
      <c r="D60" s="7" t="s">
        <v>3999</v>
      </c>
      <c r="E60" s="7" t="s">
        <v>3990</v>
      </c>
      <c r="F60" s="7">
        <f>VLOOKUP(C60,InnovYes_Review!$A$2:$I$415,9,FALSE)</f>
        <v>0</v>
      </c>
      <c r="G60" s="7">
        <v>1</v>
      </c>
      <c r="H60" s="7">
        <v>2</v>
      </c>
      <c r="J60" s="7" t="s">
        <v>395</v>
      </c>
      <c r="M60" s="7" t="s">
        <v>36</v>
      </c>
      <c r="S60" s="7" t="s">
        <v>36</v>
      </c>
      <c r="T60" s="7" t="s">
        <v>396</v>
      </c>
      <c r="U60" s="7" t="s">
        <v>397</v>
      </c>
      <c r="V60" s="7" t="s">
        <v>398</v>
      </c>
      <c r="W60" s="7" t="s">
        <v>175</v>
      </c>
      <c r="X60" s="7" t="s">
        <v>41</v>
      </c>
      <c r="Y60" s="7" t="s">
        <v>42</v>
      </c>
      <c r="Z60" s="7" t="s">
        <v>399</v>
      </c>
      <c r="AA60" s="7" t="s">
        <v>233</v>
      </c>
      <c r="AB60" s="7" t="s">
        <v>234</v>
      </c>
      <c r="AC60" s="7" t="b">
        <v>0</v>
      </c>
      <c r="AD60" s="7" t="s">
        <v>400</v>
      </c>
      <c r="AE60" s="7" t="s">
        <v>401</v>
      </c>
      <c r="AF60" s="7" t="s">
        <v>402</v>
      </c>
      <c r="AG60" s="7">
        <v>172</v>
      </c>
    </row>
    <row r="61" spans="1:33" x14ac:dyDescent="0.2">
      <c r="A61" s="7">
        <v>53</v>
      </c>
      <c r="B61" s="8">
        <v>43670.504803240743</v>
      </c>
      <c r="C61" s="7" t="s">
        <v>403</v>
      </c>
      <c r="D61" s="7" t="s">
        <v>4000</v>
      </c>
      <c r="E61" s="7" t="s">
        <v>3990</v>
      </c>
      <c r="F61" s="7">
        <f>VLOOKUP(C61,InnovYes_Review!$A$2:$I$415,9,FALSE)</f>
        <v>0</v>
      </c>
      <c r="G61" s="7">
        <v>2</v>
      </c>
      <c r="M61" s="12" t="s">
        <v>32</v>
      </c>
      <c r="N61" s="7" t="s">
        <v>81</v>
      </c>
      <c r="S61" s="7" t="s">
        <v>36</v>
      </c>
      <c r="T61" s="7" t="s">
        <v>404</v>
      </c>
      <c r="U61" s="7" t="s">
        <v>405</v>
      </c>
      <c r="V61" s="7" t="s">
        <v>86</v>
      </c>
      <c r="W61" s="7" t="s">
        <v>175</v>
      </c>
      <c r="X61" s="7" t="s">
        <v>41</v>
      </c>
      <c r="Y61" s="7" t="s">
        <v>42</v>
      </c>
      <c r="Z61" s="7" t="s">
        <v>406</v>
      </c>
      <c r="AA61" s="7" t="s">
        <v>233</v>
      </c>
      <c r="AB61" s="7" t="s">
        <v>234</v>
      </c>
      <c r="AC61" s="7" t="b">
        <v>1</v>
      </c>
      <c r="AD61" s="7" t="s">
        <v>407</v>
      </c>
      <c r="AE61" s="7" t="s">
        <v>408</v>
      </c>
      <c r="AF61" s="7" t="s">
        <v>409</v>
      </c>
      <c r="AG61" s="7">
        <v>678</v>
      </c>
    </row>
    <row r="62" spans="1:33" hidden="1" x14ac:dyDescent="0.2">
      <c r="A62" s="7">
        <v>54</v>
      </c>
      <c r="B62" s="8">
        <v>43671.586886574078</v>
      </c>
      <c r="C62" s="7" t="s">
        <v>403</v>
      </c>
      <c r="D62" s="7" t="s">
        <v>3991</v>
      </c>
      <c r="E62" s="7" t="s">
        <v>3991</v>
      </c>
      <c r="F62" s="7">
        <f>VLOOKUP(C62,InnovYes_Review!$A$2:$I$415,9,FALSE)</f>
        <v>0</v>
      </c>
      <c r="G62" s="7">
        <v>2</v>
      </c>
      <c r="M62" s="7" t="s">
        <v>36</v>
      </c>
      <c r="S62" s="7" t="s">
        <v>36</v>
      </c>
      <c r="T62" s="7" t="s">
        <v>404</v>
      </c>
      <c r="U62" s="7" t="s">
        <v>405</v>
      </c>
      <c r="V62" s="7" t="s">
        <v>86</v>
      </c>
      <c r="W62" s="7" t="s">
        <v>175</v>
      </c>
      <c r="X62" s="7" t="s">
        <v>41</v>
      </c>
      <c r="Y62" s="7" t="s">
        <v>42</v>
      </c>
      <c r="Z62" s="7" t="s">
        <v>406</v>
      </c>
      <c r="AA62" s="7" t="s">
        <v>233</v>
      </c>
      <c r="AB62" s="7" t="s">
        <v>234</v>
      </c>
      <c r="AC62" s="7" t="b">
        <v>1</v>
      </c>
      <c r="AD62" s="7" t="s">
        <v>407</v>
      </c>
      <c r="AE62" s="7" t="s">
        <v>408</v>
      </c>
      <c r="AF62" s="7" t="s">
        <v>409</v>
      </c>
      <c r="AG62" s="7">
        <v>678</v>
      </c>
    </row>
    <row r="63" spans="1:33" x14ac:dyDescent="0.2">
      <c r="A63" s="7">
        <v>512</v>
      </c>
      <c r="C63" s="7" t="s">
        <v>3475</v>
      </c>
      <c r="D63" s="7" t="s">
        <v>3999</v>
      </c>
      <c r="E63" s="7" t="s">
        <v>3990</v>
      </c>
      <c r="F63" s="7">
        <f>VLOOKUP(C63,InnovYes_Review!$A$2:$I$415,9,FALSE)</f>
        <v>0</v>
      </c>
      <c r="G63" s="7">
        <v>1</v>
      </c>
      <c r="H63" s="7">
        <v>1</v>
      </c>
      <c r="I63" s="7">
        <v>1</v>
      </c>
      <c r="J63" s="7" t="s">
        <v>128</v>
      </c>
      <c r="K63" s="7" t="s">
        <v>128</v>
      </c>
      <c r="L63" s="7" t="s">
        <v>128</v>
      </c>
      <c r="M63" s="7" t="s">
        <v>3361</v>
      </c>
      <c r="S63" s="7" t="s">
        <v>32</v>
      </c>
      <c r="T63" s="7" t="s">
        <v>3476</v>
      </c>
      <c r="U63" s="7" t="s">
        <v>3477</v>
      </c>
      <c r="V63" s="7" t="s">
        <v>3478</v>
      </c>
      <c r="W63" s="7" t="s">
        <v>175</v>
      </c>
      <c r="X63" s="7" t="s">
        <v>41</v>
      </c>
      <c r="Y63" s="7" t="s">
        <v>42</v>
      </c>
      <c r="Z63" s="7" t="s">
        <v>3479</v>
      </c>
      <c r="AA63" s="7" t="s">
        <v>233</v>
      </c>
      <c r="AB63" s="7" t="s">
        <v>234</v>
      </c>
      <c r="AC63" s="7" t="b">
        <v>1</v>
      </c>
      <c r="AD63" s="7" t="s">
        <v>3480</v>
      </c>
      <c r="AE63" s="7" t="s">
        <v>3481</v>
      </c>
      <c r="AF63" s="7" t="s">
        <v>3482</v>
      </c>
      <c r="AG63" s="7">
        <v>402</v>
      </c>
    </row>
    <row r="64" spans="1:33" x14ac:dyDescent="0.2">
      <c r="A64" s="7">
        <v>55</v>
      </c>
      <c r="B64" s="8">
        <v>43670.473437499997</v>
      </c>
      <c r="C64" s="7" t="s">
        <v>410</v>
      </c>
      <c r="D64" s="7" t="s">
        <v>3990</v>
      </c>
      <c r="E64" s="7" t="s">
        <v>3990</v>
      </c>
      <c r="F64" s="7">
        <f>VLOOKUP(C64,InnovYes_Review!$A$2:$I$415,9,FALSE)</f>
        <v>0</v>
      </c>
      <c r="G64" s="7">
        <v>1</v>
      </c>
      <c r="H64" s="7">
        <v>1</v>
      </c>
      <c r="I64" s="7">
        <v>1</v>
      </c>
      <c r="J64" s="7" t="s">
        <v>411</v>
      </c>
      <c r="K64" s="7" t="s">
        <v>411</v>
      </c>
      <c r="M64" s="7" t="s">
        <v>32</v>
      </c>
      <c r="N64" s="7" t="s">
        <v>81</v>
      </c>
      <c r="Q64" s="7" t="s">
        <v>32</v>
      </c>
      <c r="R64" s="7" t="s">
        <v>36</v>
      </c>
      <c r="S64" s="7" t="s">
        <v>36</v>
      </c>
      <c r="T64" s="7" t="s">
        <v>412</v>
      </c>
      <c r="U64" s="7" t="s">
        <v>413</v>
      </c>
      <c r="V64" s="7" t="s">
        <v>414</v>
      </c>
      <c r="W64" s="7" t="s">
        <v>175</v>
      </c>
      <c r="X64" s="7" t="s">
        <v>41</v>
      </c>
      <c r="Y64" s="7" t="s">
        <v>42</v>
      </c>
      <c r="Z64" s="7" t="s">
        <v>415</v>
      </c>
      <c r="AA64" s="7" t="s">
        <v>233</v>
      </c>
      <c r="AB64" s="7" t="s">
        <v>234</v>
      </c>
      <c r="AC64" s="7" t="b">
        <v>1</v>
      </c>
      <c r="AD64" s="7" t="s">
        <v>76</v>
      </c>
      <c r="AE64" s="7" t="s">
        <v>416</v>
      </c>
      <c r="AF64" s="7" t="s">
        <v>417</v>
      </c>
      <c r="AG64" s="7">
        <v>175</v>
      </c>
    </row>
    <row r="65" spans="1:33" x14ac:dyDescent="0.2">
      <c r="A65" s="7">
        <v>56</v>
      </c>
      <c r="B65" s="8">
        <v>43670.479594907411</v>
      </c>
      <c r="C65" s="7" t="s">
        <v>418</v>
      </c>
      <c r="D65" s="7" t="s">
        <v>3999</v>
      </c>
      <c r="E65" s="7" t="s">
        <v>3990</v>
      </c>
      <c r="F65" s="7">
        <f>VLOOKUP(C65,InnovYes_Review!$A$2:$I$415,9,FALSE)</f>
        <v>0</v>
      </c>
      <c r="G65" s="7">
        <v>1</v>
      </c>
      <c r="H65" s="7">
        <v>2</v>
      </c>
      <c r="J65" s="7" t="s">
        <v>419</v>
      </c>
      <c r="M65" s="7" t="s">
        <v>36</v>
      </c>
      <c r="S65" s="7" t="s">
        <v>36</v>
      </c>
      <c r="T65" s="7" t="s">
        <v>420</v>
      </c>
      <c r="U65" s="7" t="s">
        <v>421</v>
      </c>
      <c r="V65" s="7" t="s">
        <v>422</v>
      </c>
      <c r="W65" s="7" t="s">
        <v>175</v>
      </c>
      <c r="X65" s="7" t="s">
        <v>41</v>
      </c>
      <c r="Y65" s="7" t="s">
        <v>42</v>
      </c>
      <c r="Z65" s="7" t="s">
        <v>423</v>
      </c>
      <c r="AA65" s="7" t="s">
        <v>233</v>
      </c>
      <c r="AB65" s="7" t="s">
        <v>234</v>
      </c>
      <c r="AC65" s="7" t="b">
        <v>0</v>
      </c>
      <c r="AD65" s="7" t="s">
        <v>424</v>
      </c>
      <c r="AE65" s="7" t="s">
        <v>425</v>
      </c>
      <c r="AF65" s="7" t="s">
        <v>426</v>
      </c>
      <c r="AG65" s="7">
        <v>234</v>
      </c>
    </row>
    <row r="66" spans="1:33" x14ac:dyDescent="0.2">
      <c r="A66" s="7">
        <v>57</v>
      </c>
      <c r="B66" s="8">
        <v>43670.508252314816</v>
      </c>
      <c r="C66" s="7" t="s">
        <v>427</v>
      </c>
      <c r="D66" s="7" t="s">
        <v>3999</v>
      </c>
      <c r="E66" s="7" t="s">
        <v>3990</v>
      </c>
      <c r="F66" s="7">
        <f>VLOOKUP(C66,InnovYes_Review!$A$2:$I$415,9,FALSE)</f>
        <v>0</v>
      </c>
      <c r="G66" s="7">
        <v>3</v>
      </c>
      <c r="H66" s="7">
        <v>2</v>
      </c>
      <c r="J66" s="7" t="s">
        <v>428</v>
      </c>
      <c r="M66" s="7" t="s">
        <v>36</v>
      </c>
      <c r="S66" s="7" t="s">
        <v>36</v>
      </c>
      <c r="T66" s="7" t="s">
        <v>429</v>
      </c>
      <c r="U66" s="7" t="s">
        <v>430</v>
      </c>
      <c r="V66" s="7" t="s">
        <v>431</v>
      </c>
      <c r="W66" s="7" t="s">
        <v>175</v>
      </c>
      <c r="X66" s="7" t="s">
        <v>162</v>
      </c>
      <c r="Y66" s="7" t="s">
        <v>42</v>
      </c>
      <c r="Z66" s="7" t="s">
        <v>432</v>
      </c>
      <c r="AA66" s="7" t="s">
        <v>233</v>
      </c>
      <c r="AB66" s="7" t="s">
        <v>234</v>
      </c>
      <c r="AC66" s="7" t="b">
        <v>0</v>
      </c>
      <c r="AD66" s="7" t="s">
        <v>433</v>
      </c>
      <c r="AE66" s="7" t="s">
        <v>434</v>
      </c>
      <c r="AF66" s="7" t="s">
        <v>435</v>
      </c>
      <c r="AG66" s="7">
        <v>227</v>
      </c>
    </row>
    <row r="67" spans="1:33" hidden="1" x14ac:dyDescent="0.2">
      <c r="A67" s="7">
        <v>58</v>
      </c>
      <c r="B67" s="8">
        <v>43670.478009259263</v>
      </c>
      <c r="C67" s="7" t="s">
        <v>427</v>
      </c>
      <c r="D67" s="7" t="s">
        <v>3991</v>
      </c>
      <c r="E67" s="7" t="s">
        <v>3991</v>
      </c>
      <c r="F67" s="7">
        <f>VLOOKUP(C67,InnovYes_Review!$A$2:$I$415,9,FALSE)</f>
        <v>0</v>
      </c>
      <c r="G67" s="7">
        <v>3</v>
      </c>
      <c r="H67" s="7">
        <v>2</v>
      </c>
      <c r="J67" s="7" t="s">
        <v>428</v>
      </c>
      <c r="M67" s="7" t="s">
        <v>36</v>
      </c>
      <c r="S67" s="7" t="s">
        <v>36</v>
      </c>
      <c r="T67" s="7" t="s">
        <v>429</v>
      </c>
      <c r="U67" s="7" t="s">
        <v>430</v>
      </c>
      <c r="V67" s="7" t="s">
        <v>431</v>
      </c>
      <c r="W67" s="7" t="s">
        <v>175</v>
      </c>
      <c r="X67" s="7" t="s">
        <v>162</v>
      </c>
      <c r="Y67" s="7" t="s">
        <v>42</v>
      </c>
      <c r="Z67" s="7" t="s">
        <v>432</v>
      </c>
      <c r="AA67" s="7" t="s">
        <v>233</v>
      </c>
      <c r="AB67" s="7" t="s">
        <v>234</v>
      </c>
      <c r="AC67" s="7" t="b">
        <v>0</v>
      </c>
      <c r="AD67" s="7" t="s">
        <v>433</v>
      </c>
      <c r="AE67" s="7" t="s">
        <v>434</v>
      </c>
      <c r="AF67" s="7" t="s">
        <v>435</v>
      </c>
      <c r="AG67" s="7">
        <v>227</v>
      </c>
    </row>
    <row r="68" spans="1:33" hidden="1" x14ac:dyDescent="0.2">
      <c r="A68" s="7">
        <v>59</v>
      </c>
      <c r="B68" s="8">
        <v>43670.47865740741</v>
      </c>
      <c r="C68" s="7" t="s">
        <v>427</v>
      </c>
      <c r="D68" s="7" t="s">
        <v>3991</v>
      </c>
      <c r="E68" s="7" t="s">
        <v>3991</v>
      </c>
      <c r="F68" s="7">
        <f>VLOOKUP(C68,InnovYes_Review!$A$2:$I$415,9,FALSE)</f>
        <v>0</v>
      </c>
      <c r="G68" s="7">
        <v>3</v>
      </c>
      <c r="H68" s="7">
        <v>2</v>
      </c>
      <c r="J68" s="7" t="s">
        <v>428</v>
      </c>
      <c r="M68" s="7" t="s">
        <v>36</v>
      </c>
      <c r="S68" s="7" t="s">
        <v>36</v>
      </c>
      <c r="T68" s="7" t="s">
        <v>429</v>
      </c>
      <c r="U68" s="7" t="s">
        <v>430</v>
      </c>
      <c r="V68" s="7" t="s">
        <v>431</v>
      </c>
      <c r="W68" s="7" t="s">
        <v>175</v>
      </c>
      <c r="X68" s="7" t="s">
        <v>162</v>
      </c>
      <c r="Y68" s="7" t="s">
        <v>42</v>
      </c>
      <c r="Z68" s="7" t="s">
        <v>432</v>
      </c>
      <c r="AA68" s="7" t="s">
        <v>233</v>
      </c>
      <c r="AB68" s="7" t="s">
        <v>234</v>
      </c>
      <c r="AC68" s="7" t="b">
        <v>0</v>
      </c>
      <c r="AD68" s="7" t="s">
        <v>433</v>
      </c>
      <c r="AE68" s="7" t="s">
        <v>434</v>
      </c>
      <c r="AF68" s="7" t="s">
        <v>435</v>
      </c>
      <c r="AG68" s="7">
        <v>227</v>
      </c>
    </row>
    <row r="69" spans="1:33" x14ac:dyDescent="0.2">
      <c r="A69" s="7">
        <v>513</v>
      </c>
      <c r="C69" s="7" t="s">
        <v>3483</v>
      </c>
      <c r="D69" s="7" t="s">
        <v>3999</v>
      </c>
      <c r="E69" s="7" t="s">
        <v>3990</v>
      </c>
      <c r="F69" s="7">
        <f>VLOOKUP(C69,InnovYes_Review!$A$2:$I$415,9,FALSE)</f>
        <v>0</v>
      </c>
      <c r="G69" s="7">
        <v>1</v>
      </c>
      <c r="H69" s="7">
        <v>1</v>
      </c>
      <c r="I69" s="7">
        <v>1</v>
      </c>
      <c r="J69" s="7" t="s">
        <v>682</v>
      </c>
      <c r="K69" s="7" t="s">
        <v>682</v>
      </c>
      <c r="L69" s="7" t="s">
        <v>682</v>
      </c>
      <c r="M69" s="7" t="s">
        <v>3361</v>
      </c>
      <c r="S69" s="7" t="s">
        <v>32</v>
      </c>
      <c r="T69" s="7" t="s">
        <v>3484</v>
      </c>
      <c r="U69" s="7" t="s">
        <v>3485</v>
      </c>
      <c r="V69" s="7" t="s">
        <v>3486</v>
      </c>
      <c r="W69" s="7" t="s">
        <v>175</v>
      </c>
      <c r="X69" s="7" t="s">
        <v>41</v>
      </c>
      <c r="Y69" s="7" t="s">
        <v>42</v>
      </c>
      <c r="Z69" s="7" t="s">
        <v>3487</v>
      </c>
      <c r="AA69" s="7" t="s">
        <v>233</v>
      </c>
      <c r="AB69" s="7" t="s">
        <v>234</v>
      </c>
      <c r="AC69" s="7" t="b">
        <v>0</v>
      </c>
      <c r="AD69" s="7" t="s">
        <v>433</v>
      </c>
      <c r="AE69" s="7" t="s">
        <v>3488</v>
      </c>
      <c r="AF69" s="7" t="s">
        <v>3489</v>
      </c>
      <c r="AG69" s="7">
        <v>166</v>
      </c>
    </row>
    <row r="70" spans="1:33" x14ac:dyDescent="0.2">
      <c r="A70" s="7">
        <v>60</v>
      </c>
      <c r="B70" s="8">
        <v>43670.484363425923</v>
      </c>
      <c r="C70" s="7" t="s">
        <v>436</v>
      </c>
      <c r="D70" s="7" t="s">
        <v>3990</v>
      </c>
      <c r="E70" s="7" t="s">
        <v>3990</v>
      </c>
      <c r="F70" s="7">
        <f>VLOOKUP(C70,InnovYes_Review!$A$2:$I$415,9,FALSE)</f>
        <v>0</v>
      </c>
      <c r="G70" s="7">
        <v>3</v>
      </c>
      <c r="H70" s="7">
        <v>2</v>
      </c>
      <c r="J70" s="7" t="s">
        <v>437</v>
      </c>
      <c r="M70" s="7" t="s">
        <v>32</v>
      </c>
      <c r="N70" s="7" t="s">
        <v>64</v>
      </c>
      <c r="O70" s="7" t="s">
        <v>438</v>
      </c>
      <c r="Q70" s="7" t="s">
        <v>33</v>
      </c>
      <c r="R70" s="7" t="s">
        <v>32</v>
      </c>
      <c r="S70" s="7" t="s">
        <v>36</v>
      </c>
      <c r="T70" s="7" t="s">
        <v>439</v>
      </c>
      <c r="U70" s="7" t="s">
        <v>440</v>
      </c>
      <c r="V70" s="7" t="s">
        <v>441</v>
      </c>
      <c r="W70" s="7" t="s">
        <v>175</v>
      </c>
      <c r="X70" s="7" t="s">
        <v>41</v>
      </c>
      <c r="Y70" s="7" t="s">
        <v>42</v>
      </c>
      <c r="Z70" s="7" t="s">
        <v>442</v>
      </c>
      <c r="AA70" s="7" t="s">
        <v>233</v>
      </c>
      <c r="AB70" s="7" t="s">
        <v>234</v>
      </c>
      <c r="AC70" s="7" t="b">
        <v>1</v>
      </c>
      <c r="AD70" s="7" t="s">
        <v>76</v>
      </c>
      <c r="AE70" s="7" t="s">
        <v>443</v>
      </c>
      <c r="AF70" s="7" t="s">
        <v>444</v>
      </c>
      <c r="AG70" s="7">
        <v>184</v>
      </c>
    </row>
    <row r="71" spans="1:33" hidden="1" x14ac:dyDescent="0.2">
      <c r="A71" s="7">
        <v>61</v>
      </c>
      <c r="B71" s="8">
        <v>43670.506157407406</v>
      </c>
      <c r="C71" s="7" t="s">
        <v>436</v>
      </c>
      <c r="D71" s="7" t="s">
        <v>3991</v>
      </c>
      <c r="E71" s="7" t="s">
        <v>3991</v>
      </c>
      <c r="F71" s="7">
        <f>VLOOKUP(C71,InnovYes_Review!$A$2:$I$415,9,FALSE)</f>
        <v>0</v>
      </c>
      <c r="G71" s="7">
        <v>3</v>
      </c>
      <c r="H71" s="7">
        <v>2</v>
      </c>
      <c r="J71" s="7" t="s">
        <v>437</v>
      </c>
      <c r="M71" s="7" t="s">
        <v>32</v>
      </c>
      <c r="N71" s="7" t="s">
        <v>33</v>
      </c>
      <c r="O71" s="7" t="s">
        <v>438</v>
      </c>
      <c r="Q71" s="7" t="s">
        <v>33</v>
      </c>
      <c r="R71" s="7" t="s">
        <v>33</v>
      </c>
      <c r="S71" s="7" t="s">
        <v>36</v>
      </c>
      <c r="T71" s="7" t="s">
        <v>439</v>
      </c>
      <c r="U71" s="7" t="s">
        <v>440</v>
      </c>
      <c r="V71" s="7" t="s">
        <v>441</v>
      </c>
      <c r="W71" s="7" t="s">
        <v>175</v>
      </c>
      <c r="X71" s="7" t="s">
        <v>41</v>
      </c>
      <c r="Y71" s="7" t="s">
        <v>42</v>
      </c>
      <c r="Z71" s="7" t="s">
        <v>442</v>
      </c>
      <c r="AA71" s="7" t="s">
        <v>233</v>
      </c>
      <c r="AB71" s="7" t="s">
        <v>234</v>
      </c>
      <c r="AC71" s="7" t="b">
        <v>1</v>
      </c>
      <c r="AD71" s="7" t="s">
        <v>76</v>
      </c>
      <c r="AE71" s="7" t="s">
        <v>443</v>
      </c>
      <c r="AF71" s="7" t="s">
        <v>444</v>
      </c>
      <c r="AG71" s="7">
        <v>184</v>
      </c>
    </row>
    <row r="72" spans="1:33" hidden="1" x14ac:dyDescent="0.2">
      <c r="A72" s="7">
        <v>62</v>
      </c>
      <c r="B72" s="8">
        <v>43670.501828703702</v>
      </c>
      <c r="C72" s="7" t="s">
        <v>436</v>
      </c>
      <c r="D72" s="7" t="s">
        <v>3991</v>
      </c>
      <c r="E72" s="7" t="s">
        <v>3991</v>
      </c>
      <c r="F72" s="7">
        <f>VLOOKUP(C72,InnovYes_Review!$A$2:$I$415,9,FALSE)</f>
        <v>0</v>
      </c>
      <c r="G72" s="7">
        <v>3</v>
      </c>
      <c r="H72" s="7">
        <v>2</v>
      </c>
      <c r="J72" s="7" t="s">
        <v>437</v>
      </c>
      <c r="M72" s="7" t="s">
        <v>32</v>
      </c>
      <c r="N72" s="7" t="s">
        <v>33</v>
      </c>
      <c r="O72" s="7" t="s">
        <v>438</v>
      </c>
      <c r="Q72" s="7" t="s">
        <v>33</v>
      </c>
      <c r="R72" s="7" t="s">
        <v>33</v>
      </c>
      <c r="S72" s="7" t="s">
        <v>36</v>
      </c>
      <c r="T72" s="7" t="s">
        <v>439</v>
      </c>
      <c r="U72" s="7" t="s">
        <v>440</v>
      </c>
      <c r="V72" s="7" t="s">
        <v>441</v>
      </c>
      <c r="W72" s="7" t="s">
        <v>175</v>
      </c>
      <c r="X72" s="7" t="s">
        <v>41</v>
      </c>
      <c r="Y72" s="7" t="s">
        <v>42</v>
      </c>
      <c r="Z72" s="7" t="s">
        <v>442</v>
      </c>
      <c r="AA72" s="7" t="s">
        <v>233</v>
      </c>
      <c r="AB72" s="7" t="s">
        <v>234</v>
      </c>
      <c r="AC72" s="7" t="b">
        <v>1</v>
      </c>
      <c r="AD72" s="7" t="s">
        <v>76</v>
      </c>
      <c r="AE72" s="7" t="s">
        <v>443</v>
      </c>
      <c r="AF72" s="7" t="s">
        <v>444</v>
      </c>
      <c r="AG72" s="7">
        <v>184</v>
      </c>
    </row>
    <row r="73" spans="1:33" x14ac:dyDescent="0.2">
      <c r="A73" s="7">
        <v>63</v>
      </c>
      <c r="B73" s="8">
        <v>43670.47152777778</v>
      </c>
      <c r="C73" s="7" t="s">
        <v>445</v>
      </c>
      <c r="D73" s="7" t="s">
        <v>3999</v>
      </c>
      <c r="E73" s="7" t="s">
        <v>3990</v>
      </c>
      <c r="F73" s="7">
        <f>VLOOKUP(C73,InnovYes_Review!$A$2:$I$415,9,FALSE)</f>
        <v>0</v>
      </c>
      <c r="G73" s="7">
        <v>1</v>
      </c>
      <c r="H73" s="7">
        <v>2</v>
      </c>
      <c r="J73" s="7" t="s">
        <v>446</v>
      </c>
      <c r="M73" s="7" t="s">
        <v>36</v>
      </c>
      <c r="S73" s="7" t="s">
        <v>36</v>
      </c>
      <c r="T73" s="7" t="s">
        <v>447</v>
      </c>
      <c r="U73" s="7" t="s">
        <v>448</v>
      </c>
      <c r="V73" s="7" t="s">
        <v>86</v>
      </c>
      <c r="W73" s="7" t="s">
        <v>175</v>
      </c>
      <c r="X73" s="7" t="s">
        <v>449</v>
      </c>
      <c r="Y73" s="7" t="s">
        <v>42</v>
      </c>
      <c r="Z73" s="7" t="s">
        <v>450</v>
      </c>
      <c r="AA73" s="7" t="s">
        <v>233</v>
      </c>
      <c r="AB73" s="7" t="s">
        <v>234</v>
      </c>
      <c r="AC73" s="7" t="b">
        <v>1</v>
      </c>
      <c r="AD73" s="7" t="s">
        <v>451</v>
      </c>
      <c r="AE73" s="7" t="s">
        <v>452</v>
      </c>
      <c r="AF73" s="7" t="s">
        <v>453</v>
      </c>
      <c r="AG73" s="7">
        <v>644</v>
      </c>
    </row>
    <row r="74" spans="1:33" x14ac:dyDescent="0.2">
      <c r="A74" s="7">
        <v>64</v>
      </c>
      <c r="B74" s="8">
        <v>43670.51353009259</v>
      </c>
      <c r="C74" s="7" t="s">
        <v>454</v>
      </c>
      <c r="D74" s="7" t="s">
        <v>3999</v>
      </c>
      <c r="E74" s="7" t="s">
        <v>3990</v>
      </c>
      <c r="F74" s="7">
        <f>VLOOKUP(C74,InnovYes_Review!$A$2:$I$415,9,FALSE)</f>
        <v>0</v>
      </c>
      <c r="G74" s="7">
        <v>1</v>
      </c>
      <c r="H74" s="7">
        <v>2</v>
      </c>
      <c r="J74" s="7" t="s">
        <v>455</v>
      </c>
      <c r="M74" s="7" t="s">
        <v>36</v>
      </c>
      <c r="S74" s="7" t="s">
        <v>36</v>
      </c>
      <c r="T74" s="7" t="s">
        <v>456</v>
      </c>
      <c r="U74" s="7" t="s">
        <v>457</v>
      </c>
      <c r="V74" s="7" t="s">
        <v>458</v>
      </c>
      <c r="W74" s="7" t="s">
        <v>175</v>
      </c>
      <c r="X74" s="7" t="s">
        <v>41</v>
      </c>
      <c r="Y74" s="7" t="s">
        <v>42</v>
      </c>
      <c r="Z74" s="7" t="s">
        <v>459</v>
      </c>
      <c r="AA74" s="7" t="s">
        <v>233</v>
      </c>
      <c r="AB74" s="7" t="s">
        <v>234</v>
      </c>
      <c r="AC74" s="7" t="b">
        <v>1</v>
      </c>
      <c r="AD74" s="7" t="s">
        <v>460</v>
      </c>
      <c r="AE74" s="7" t="s">
        <v>461</v>
      </c>
      <c r="AF74" s="7" t="s">
        <v>462</v>
      </c>
      <c r="AG74" s="7">
        <v>104</v>
      </c>
    </row>
    <row r="75" spans="1:33" x14ac:dyDescent="0.2">
      <c r="A75" s="7">
        <v>514</v>
      </c>
      <c r="C75" s="7" t="s">
        <v>3490</v>
      </c>
      <c r="D75" s="7" t="s">
        <v>3999</v>
      </c>
      <c r="E75" s="7" t="s">
        <v>3990</v>
      </c>
      <c r="F75" s="7">
        <f>VLOOKUP(C75,InnovYes_Review!$A$2:$I$415,9,FALSE)</f>
        <v>0</v>
      </c>
      <c r="G75" s="7">
        <v>1</v>
      </c>
      <c r="H75" s="7">
        <v>1</v>
      </c>
      <c r="I75" s="7">
        <v>1</v>
      </c>
      <c r="J75" s="7" t="s">
        <v>3427</v>
      </c>
      <c r="K75" s="7" t="s">
        <v>3427</v>
      </c>
      <c r="L75" s="7" t="s">
        <v>3427</v>
      </c>
      <c r="M75" s="7" t="s">
        <v>3361</v>
      </c>
      <c r="S75" s="7" t="s">
        <v>32</v>
      </c>
      <c r="T75" s="7" t="s">
        <v>3491</v>
      </c>
      <c r="U75" s="7" t="s">
        <v>3492</v>
      </c>
      <c r="V75" s="7" t="s">
        <v>1462</v>
      </c>
      <c r="W75" s="7" t="s">
        <v>175</v>
      </c>
      <c r="X75" s="7" t="s">
        <v>41</v>
      </c>
      <c r="Y75" s="7" t="s">
        <v>42</v>
      </c>
      <c r="Z75" s="7" t="s">
        <v>3493</v>
      </c>
      <c r="AA75" s="7" t="s">
        <v>233</v>
      </c>
      <c r="AB75" s="7" t="s">
        <v>234</v>
      </c>
      <c r="AC75" s="7" t="b">
        <v>1</v>
      </c>
      <c r="AD75" s="7" t="s">
        <v>3494</v>
      </c>
      <c r="AE75" s="7" t="s">
        <v>3495</v>
      </c>
      <c r="AF75" s="7" t="s">
        <v>3496</v>
      </c>
      <c r="AG75" s="7">
        <v>813</v>
      </c>
    </row>
    <row r="76" spans="1:33" x14ac:dyDescent="0.2">
      <c r="A76" s="7">
        <v>65</v>
      </c>
      <c r="B76" s="8">
        <v>43670.4921412037</v>
      </c>
      <c r="C76" s="7" t="s">
        <v>463</v>
      </c>
      <c r="D76" s="7" t="s">
        <v>3990</v>
      </c>
      <c r="E76" s="7" t="s">
        <v>3990</v>
      </c>
      <c r="F76" s="7">
        <f>VLOOKUP(C76,InnovYes_Review!$A$2:$I$415,9,FALSE)</f>
        <v>0</v>
      </c>
      <c r="G76" s="7">
        <v>1</v>
      </c>
      <c r="H76" s="7">
        <v>3</v>
      </c>
      <c r="J76" s="7" t="s">
        <v>464</v>
      </c>
      <c r="M76" s="7" t="s">
        <v>32</v>
      </c>
      <c r="N76" s="7" t="s">
        <v>81</v>
      </c>
      <c r="O76" s="7" t="s">
        <v>465</v>
      </c>
      <c r="P76" s="7" t="s">
        <v>466</v>
      </c>
      <c r="Q76" s="7" t="s">
        <v>33</v>
      </c>
      <c r="R76" s="7" t="s">
        <v>33</v>
      </c>
      <c r="S76" s="7" t="s">
        <v>36</v>
      </c>
      <c r="T76" s="7" t="s">
        <v>467</v>
      </c>
      <c r="U76" s="7" t="s">
        <v>468</v>
      </c>
      <c r="V76" s="7" t="s">
        <v>469</v>
      </c>
      <c r="W76" s="7" t="s">
        <v>175</v>
      </c>
      <c r="X76" s="7" t="s">
        <v>41</v>
      </c>
      <c r="Y76" s="7" t="s">
        <v>42</v>
      </c>
      <c r="Z76" s="7" t="s">
        <v>470</v>
      </c>
      <c r="AA76" s="7" t="s">
        <v>233</v>
      </c>
      <c r="AB76" s="7" t="s">
        <v>234</v>
      </c>
      <c r="AC76" s="7" t="b">
        <v>1</v>
      </c>
      <c r="AD76" s="7" t="s">
        <v>471</v>
      </c>
      <c r="AE76" s="7" t="s">
        <v>472</v>
      </c>
      <c r="AF76" s="7" t="s">
        <v>473</v>
      </c>
      <c r="AG76" s="7">
        <v>213</v>
      </c>
    </row>
    <row r="77" spans="1:33" x14ac:dyDescent="0.2">
      <c r="A77" s="7">
        <v>66</v>
      </c>
      <c r="B77" s="8">
        <v>43670.492777777778</v>
      </c>
      <c r="C77" s="7" t="s">
        <v>474</v>
      </c>
      <c r="D77" s="7" t="s">
        <v>3999</v>
      </c>
      <c r="E77" s="7" t="s">
        <v>3990</v>
      </c>
      <c r="F77" s="7">
        <f>VLOOKUP(C77,InnovYes_Review!$A$2:$I$415,9,FALSE)</f>
        <v>0</v>
      </c>
      <c r="G77" s="7">
        <v>2</v>
      </c>
      <c r="H77" s="7">
        <v>2</v>
      </c>
      <c r="J77" s="7" t="s">
        <v>475</v>
      </c>
      <c r="M77" s="7" t="s">
        <v>36</v>
      </c>
      <c r="S77" s="7" t="s">
        <v>36</v>
      </c>
      <c r="T77" s="7" t="s">
        <v>476</v>
      </c>
      <c r="U77" s="7" t="s">
        <v>477</v>
      </c>
      <c r="V77" s="7" t="s">
        <v>478</v>
      </c>
      <c r="W77" s="7" t="s">
        <v>175</v>
      </c>
      <c r="X77" s="7" t="s">
        <v>479</v>
      </c>
      <c r="Y77" s="7" t="s">
        <v>42</v>
      </c>
      <c r="Z77" s="7" t="s">
        <v>480</v>
      </c>
      <c r="AA77" s="7" t="s">
        <v>233</v>
      </c>
      <c r="AB77" s="7" t="s">
        <v>234</v>
      </c>
      <c r="AC77" s="7" t="b">
        <v>0</v>
      </c>
      <c r="AD77" s="7" t="s">
        <v>481</v>
      </c>
      <c r="AE77" s="7" t="s">
        <v>482</v>
      </c>
      <c r="AF77" s="7" t="s">
        <v>483</v>
      </c>
      <c r="AG77" s="7">
        <v>462</v>
      </c>
    </row>
    <row r="78" spans="1:33" hidden="1" x14ac:dyDescent="0.2">
      <c r="A78" s="7">
        <v>67</v>
      </c>
      <c r="B78" s="8">
        <v>43670.502500000002</v>
      </c>
      <c r="C78" s="7" t="s">
        <v>474</v>
      </c>
      <c r="D78" s="7" t="s">
        <v>3991</v>
      </c>
      <c r="E78" s="7" t="s">
        <v>3991</v>
      </c>
      <c r="F78" s="7">
        <f>VLOOKUP(C78,InnovYes_Review!$A$2:$I$415,9,FALSE)</f>
        <v>0</v>
      </c>
      <c r="G78" s="7">
        <v>2</v>
      </c>
      <c r="H78" s="7">
        <v>2</v>
      </c>
      <c r="J78" s="7" t="s">
        <v>475</v>
      </c>
      <c r="M78" s="7" t="s">
        <v>36</v>
      </c>
      <c r="S78" s="7" t="s">
        <v>36</v>
      </c>
      <c r="T78" s="7" t="s">
        <v>476</v>
      </c>
      <c r="U78" s="7" t="s">
        <v>477</v>
      </c>
      <c r="V78" s="7" t="s">
        <v>478</v>
      </c>
      <c r="W78" s="7" t="s">
        <v>175</v>
      </c>
      <c r="X78" s="7" t="s">
        <v>479</v>
      </c>
      <c r="Y78" s="7" t="s">
        <v>42</v>
      </c>
      <c r="Z78" s="7" t="s">
        <v>480</v>
      </c>
      <c r="AA78" s="7" t="s">
        <v>233</v>
      </c>
      <c r="AB78" s="7" t="s">
        <v>234</v>
      </c>
      <c r="AC78" s="7" t="b">
        <v>0</v>
      </c>
      <c r="AD78" s="7" t="s">
        <v>481</v>
      </c>
      <c r="AE78" s="7" t="s">
        <v>482</v>
      </c>
      <c r="AF78" s="7" t="s">
        <v>483</v>
      </c>
      <c r="AG78" s="7">
        <v>462</v>
      </c>
    </row>
    <row r="79" spans="1:33" x14ac:dyDescent="0.2">
      <c r="A79" s="7">
        <v>68</v>
      </c>
      <c r="B79" s="8">
        <v>43670.493090277778</v>
      </c>
      <c r="C79" s="7" t="s">
        <v>484</v>
      </c>
      <c r="D79" s="7" t="s">
        <v>3990</v>
      </c>
      <c r="E79" s="7" t="s">
        <v>3990</v>
      </c>
      <c r="F79" s="7">
        <f>VLOOKUP(C79,InnovYes_Review!$A$2:$I$415,9,FALSE)</f>
        <v>0</v>
      </c>
      <c r="G79" s="7">
        <v>1</v>
      </c>
      <c r="H79" s="7">
        <v>1</v>
      </c>
      <c r="I79" s="7">
        <v>1</v>
      </c>
      <c r="J79" s="7" t="s">
        <v>230</v>
      </c>
      <c r="K79" s="7" t="s">
        <v>230</v>
      </c>
      <c r="M79" s="7" t="s">
        <v>32</v>
      </c>
      <c r="N79" s="7" t="s">
        <v>184</v>
      </c>
      <c r="O79" s="7" t="s">
        <v>485</v>
      </c>
      <c r="P79" s="7" t="s">
        <v>119</v>
      </c>
      <c r="Q79" s="7" t="s">
        <v>32</v>
      </c>
      <c r="R79" s="7" t="s">
        <v>36</v>
      </c>
      <c r="S79" s="7" t="s">
        <v>36</v>
      </c>
      <c r="T79" s="7" t="s">
        <v>486</v>
      </c>
      <c r="U79" s="7" t="s">
        <v>487</v>
      </c>
      <c r="V79" s="7" t="s">
        <v>488</v>
      </c>
      <c r="W79" s="7" t="s">
        <v>489</v>
      </c>
      <c r="X79" s="7" t="s">
        <v>41</v>
      </c>
      <c r="Y79" s="7" t="s">
        <v>42</v>
      </c>
      <c r="Z79" s="7" t="s">
        <v>490</v>
      </c>
      <c r="AA79" s="7" t="s">
        <v>491</v>
      </c>
      <c r="AB79" s="7" t="s">
        <v>492</v>
      </c>
      <c r="AC79" s="7" t="b">
        <v>1</v>
      </c>
      <c r="AD79" s="7" t="s">
        <v>76</v>
      </c>
      <c r="AE79" s="7" t="s">
        <v>493</v>
      </c>
      <c r="AF79" s="7" t="s">
        <v>494</v>
      </c>
      <c r="AG79" s="7">
        <v>267</v>
      </c>
    </row>
    <row r="80" spans="1:33" x14ac:dyDescent="0.2">
      <c r="A80" s="7">
        <v>69</v>
      </c>
      <c r="B80" s="8">
        <v>43670.493726851855</v>
      </c>
      <c r="C80" s="7" t="s">
        <v>495</v>
      </c>
      <c r="D80" s="7" t="s">
        <v>3999</v>
      </c>
      <c r="E80" s="7" t="s">
        <v>3990</v>
      </c>
      <c r="F80" s="7">
        <f>VLOOKUP(C80,InnovYes_Review!$A$2:$I$415,9,FALSE)</f>
        <v>0</v>
      </c>
      <c r="G80" s="7">
        <v>1</v>
      </c>
      <c r="H80" s="7">
        <v>1</v>
      </c>
      <c r="I80" s="7">
        <v>1</v>
      </c>
      <c r="J80" s="7" t="s">
        <v>496</v>
      </c>
      <c r="K80" s="7" t="s">
        <v>496</v>
      </c>
      <c r="M80" s="7" t="s">
        <v>36</v>
      </c>
      <c r="S80" s="7" t="s">
        <v>36</v>
      </c>
      <c r="T80" s="7" t="s">
        <v>497</v>
      </c>
      <c r="U80" s="7" t="s">
        <v>498</v>
      </c>
      <c r="V80" s="7" t="s">
        <v>86</v>
      </c>
      <c r="W80" s="7" t="s">
        <v>499</v>
      </c>
      <c r="X80" s="7" t="s">
        <v>500</v>
      </c>
      <c r="Y80" s="7" t="s">
        <v>501</v>
      </c>
      <c r="Z80" s="7" t="s">
        <v>502</v>
      </c>
      <c r="AA80" s="7" t="s">
        <v>503</v>
      </c>
      <c r="AB80" s="7" t="s">
        <v>504</v>
      </c>
      <c r="AC80" s="7" t="b">
        <v>1</v>
      </c>
      <c r="AD80" s="7" t="s">
        <v>505</v>
      </c>
      <c r="AE80" s="7" t="s">
        <v>506</v>
      </c>
      <c r="AF80" s="7" t="s">
        <v>507</v>
      </c>
      <c r="AG80" s="7">
        <v>143</v>
      </c>
    </row>
    <row r="81" spans="1:33" x14ac:dyDescent="0.2">
      <c r="A81" s="7">
        <v>70</v>
      </c>
      <c r="B81" s="8">
        <v>43670.500543981485</v>
      </c>
      <c r="C81" s="7" t="s">
        <v>508</v>
      </c>
      <c r="D81" s="7" t="s">
        <v>3990</v>
      </c>
      <c r="E81" s="7" t="s">
        <v>3990</v>
      </c>
      <c r="F81" s="7">
        <f>VLOOKUP(C81,InnovYes_Review!$A$2:$I$415,9,FALSE)</f>
        <v>0</v>
      </c>
      <c r="G81" s="7">
        <v>4</v>
      </c>
      <c r="H81" s="7">
        <v>3</v>
      </c>
      <c r="J81" s="7" t="s">
        <v>509</v>
      </c>
      <c r="M81" s="7" t="s">
        <v>32</v>
      </c>
      <c r="N81" s="7" t="s">
        <v>51</v>
      </c>
      <c r="O81" s="7" t="s">
        <v>199</v>
      </c>
      <c r="P81" s="7" t="s">
        <v>200</v>
      </c>
      <c r="Q81" s="7" t="s">
        <v>32</v>
      </c>
      <c r="R81" s="7" t="s">
        <v>36</v>
      </c>
      <c r="S81" s="7" t="s">
        <v>36</v>
      </c>
      <c r="T81" s="7" t="s">
        <v>510</v>
      </c>
      <c r="U81" s="7" t="s">
        <v>511</v>
      </c>
      <c r="V81" s="7" t="s">
        <v>512</v>
      </c>
      <c r="W81" s="7" t="s">
        <v>513</v>
      </c>
      <c r="X81" s="7" t="s">
        <v>514</v>
      </c>
      <c r="Y81" s="7" t="s">
        <v>89</v>
      </c>
      <c r="Z81" s="7" t="s">
        <v>515</v>
      </c>
      <c r="AA81" s="7" t="s">
        <v>516</v>
      </c>
      <c r="AB81" s="7" t="s">
        <v>517</v>
      </c>
      <c r="AC81" s="7" t="b">
        <v>1</v>
      </c>
      <c r="AD81" s="7" t="s">
        <v>76</v>
      </c>
      <c r="AE81" s="7" t="s">
        <v>518</v>
      </c>
      <c r="AF81" s="7" t="s">
        <v>519</v>
      </c>
      <c r="AG81" s="7">
        <v>295</v>
      </c>
    </row>
    <row r="82" spans="1:33" hidden="1" x14ac:dyDescent="0.2">
      <c r="A82" s="7">
        <v>71</v>
      </c>
      <c r="B82" s="8">
        <v>43670.504537037035</v>
      </c>
      <c r="C82" s="7" t="s">
        <v>508</v>
      </c>
      <c r="D82" s="7" t="s">
        <v>3991</v>
      </c>
      <c r="E82" s="7" t="s">
        <v>3991</v>
      </c>
      <c r="F82" s="7">
        <f>VLOOKUP(C82,InnovYes_Review!$A$2:$I$415,9,FALSE)</f>
        <v>0</v>
      </c>
      <c r="G82" s="7">
        <v>4</v>
      </c>
      <c r="H82" s="7">
        <v>3</v>
      </c>
      <c r="J82" s="7" t="s">
        <v>509</v>
      </c>
      <c r="M82" s="7" t="s">
        <v>32</v>
      </c>
      <c r="N82" s="7" t="s">
        <v>51</v>
      </c>
      <c r="O82" s="7" t="s">
        <v>199</v>
      </c>
      <c r="P82" s="7" t="s">
        <v>200</v>
      </c>
      <c r="Q82" s="7" t="s">
        <v>32</v>
      </c>
      <c r="R82" s="7" t="s">
        <v>36</v>
      </c>
      <c r="S82" s="7" t="s">
        <v>36</v>
      </c>
      <c r="T82" s="7" t="s">
        <v>510</v>
      </c>
      <c r="U82" s="7" t="s">
        <v>511</v>
      </c>
      <c r="V82" s="7" t="s">
        <v>512</v>
      </c>
      <c r="W82" s="7" t="s">
        <v>513</v>
      </c>
      <c r="X82" s="7" t="s">
        <v>514</v>
      </c>
      <c r="Y82" s="7" t="s">
        <v>89</v>
      </c>
      <c r="Z82" s="7" t="s">
        <v>515</v>
      </c>
      <c r="AA82" s="7" t="s">
        <v>516</v>
      </c>
      <c r="AB82" s="7" t="s">
        <v>517</v>
      </c>
      <c r="AC82" s="7" t="b">
        <v>1</v>
      </c>
      <c r="AD82" s="7" t="s">
        <v>76</v>
      </c>
      <c r="AE82" s="7" t="s">
        <v>518</v>
      </c>
      <c r="AF82" s="7" t="s">
        <v>519</v>
      </c>
      <c r="AG82" s="7">
        <v>295</v>
      </c>
    </row>
    <row r="83" spans="1:33" hidden="1" x14ac:dyDescent="0.2">
      <c r="A83" s="7">
        <v>72</v>
      </c>
      <c r="B83" s="8">
        <v>43670.492974537039</v>
      </c>
      <c r="C83" s="7" t="s">
        <v>508</v>
      </c>
      <c r="D83" s="7" t="s">
        <v>3991</v>
      </c>
      <c r="E83" s="7" t="s">
        <v>3991</v>
      </c>
      <c r="F83" s="7">
        <f>VLOOKUP(C83,InnovYes_Review!$A$2:$I$415,9,FALSE)</f>
        <v>0</v>
      </c>
      <c r="G83" s="7">
        <v>4</v>
      </c>
      <c r="H83" s="7">
        <v>3</v>
      </c>
      <c r="J83" s="7" t="s">
        <v>509</v>
      </c>
      <c r="M83" s="7" t="s">
        <v>32</v>
      </c>
      <c r="N83" s="7" t="s">
        <v>51</v>
      </c>
      <c r="O83" s="7" t="s">
        <v>199</v>
      </c>
      <c r="P83" s="7" t="s">
        <v>200</v>
      </c>
      <c r="Q83" s="7" t="s">
        <v>32</v>
      </c>
      <c r="R83" s="7" t="s">
        <v>36</v>
      </c>
      <c r="S83" s="7" t="s">
        <v>36</v>
      </c>
      <c r="T83" s="7" t="s">
        <v>510</v>
      </c>
      <c r="U83" s="7" t="s">
        <v>511</v>
      </c>
      <c r="V83" s="7" t="s">
        <v>512</v>
      </c>
      <c r="W83" s="7" t="s">
        <v>513</v>
      </c>
      <c r="X83" s="7" t="s">
        <v>514</v>
      </c>
      <c r="Y83" s="7" t="s">
        <v>89</v>
      </c>
      <c r="Z83" s="7" t="s">
        <v>515</v>
      </c>
      <c r="AA83" s="7" t="s">
        <v>516</v>
      </c>
      <c r="AB83" s="7" t="s">
        <v>517</v>
      </c>
      <c r="AC83" s="7" t="b">
        <v>1</v>
      </c>
      <c r="AD83" s="7" t="s">
        <v>76</v>
      </c>
      <c r="AE83" s="7" t="s">
        <v>518</v>
      </c>
      <c r="AF83" s="7" t="s">
        <v>519</v>
      </c>
      <c r="AG83" s="7">
        <v>295</v>
      </c>
    </row>
    <row r="84" spans="1:33" hidden="1" x14ac:dyDescent="0.2">
      <c r="A84" s="7">
        <v>73</v>
      </c>
      <c r="B84" s="8">
        <v>43670.47583333333</v>
      </c>
      <c r="C84" s="7" t="s">
        <v>508</v>
      </c>
      <c r="D84" s="7" t="s">
        <v>3991</v>
      </c>
      <c r="E84" s="7" t="s">
        <v>3991</v>
      </c>
      <c r="F84" s="7">
        <f>VLOOKUP(C84,InnovYes_Review!$A$2:$I$415,9,FALSE)</f>
        <v>0</v>
      </c>
      <c r="G84" s="7">
        <v>4</v>
      </c>
      <c r="H84" s="7">
        <v>3</v>
      </c>
      <c r="J84" s="7" t="s">
        <v>509</v>
      </c>
      <c r="M84" s="7" t="s">
        <v>32</v>
      </c>
      <c r="N84" s="7" t="s">
        <v>51</v>
      </c>
      <c r="O84" s="7" t="s">
        <v>199</v>
      </c>
      <c r="P84" s="7" t="s">
        <v>200</v>
      </c>
      <c r="Q84" s="7" t="s">
        <v>33</v>
      </c>
      <c r="R84" s="7" t="s">
        <v>33</v>
      </c>
      <c r="S84" s="7" t="s">
        <v>36</v>
      </c>
      <c r="T84" s="7" t="s">
        <v>510</v>
      </c>
      <c r="U84" s="7" t="s">
        <v>511</v>
      </c>
      <c r="V84" s="7" t="s">
        <v>512</v>
      </c>
      <c r="W84" s="7" t="s">
        <v>513</v>
      </c>
      <c r="X84" s="7" t="s">
        <v>514</v>
      </c>
      <c r="Y84" s="7" t="s">
        <v>89</v>
      </c>
      <c r="Z84" s="7" t="s">
        <v>515</v>
      </c>
      <c r="AA84" s="7" t="s">
        <v>516</v>
      </c>
      <c r="AB84" s="7" t="s">
        <v>517</v>
      </c>
      <c r="AC84" s="7" t="b">
        <v>1</v>
      </c>
      <c r="AD84" s="7" t="s">
        <v>76</v>
      </c>
      <c r="AE84" s="7" t="s">
        <v>518</v>
      </c>
      <c r="AF84" s="7" t="s">
        <v>519</v>
      </c>
      <c r="AG84" s="7">
        <v>295</v>
      </c>
    </row>
    <row r="85" spans="1:33" x14ac:dyDescent="0.2">
      <c r="A85" s="7">
        <v>74</v>
      </c>
      <c r="B85" s="8">
        <v>43670.477418981478</v>
      </c>
      <c r="C85" s="7" t="s">
        <v>520</v>
      </c>
      <c r="D85" s="7" t="s">
        <v>3990</v>
      </c>
      <c r="E85" s="7" t="s">
        <v>3990</v>
      </c>
      <c r="F85" s="7">
        <f>VLOOKUP(C85,InnovYes_Review!$A$2:$I$415,9,FALSE)</f>
        <v>0</v>
      </c>
      <c r="G85" s="7">
        <v>3</v>
      </c>
      <c r="H85" s="7">
        <v>2</v>
      </c>
      <c r="J85" s="7" t="s">
        <v>521</v>
      </c>
      <c r="M85" s="7" t="s">
        <v>32</v>
      </c>
      <c r="N85" s="7" t="s">
        <v>81</v>
      </c>
      <c r="P85" s="7" t="s">
        <v>522</v>
      </c>
      <c r="Q85" s="7" t="s">
        <v>32</v>
      </c>
      <c r="R85" s="7" t="s">
        <v>36</v>
      </c>
      <c r="S85" s="7" t="s">
        <v>36</v>
      </c>
      <c r="T85" s="7" t="s">
        <v>523</v>
      </c>
      <c r="U85" s="7" t="s">
        <v>524</v>
      </c>
      <c r="V85" s="7" t="s">
        <v>525</v>
      </c>
      <c r="W85" s="7" t="s">
        <v>513</v>
      </c>
      <c r="X85" s="7" t="s">
        <v>514</v>
      </c>
      <c r="Y85" s="7" t="s">
        <v>89</v>
      </c>
      <c r="Z85" s="7" t="s">
        <v>526</v>
      </c>
      <c r="AA85" s="7" t="s">
        <v>516</v>
      </c>
      <c r="AB85" s="7" t="s">
        <v>517</v>
      </c>
      <c r="AC85" s="7" t="b">
        <v>1</v>
      </c>
      <c r="AD85" s="7" t="s">
        <v>527</v>
      </c>
      <c r="AE85" s="7" t="s">
        <v>528</v>
      </c>
      <c r="AF85" s="7" t="s">
        <v>529</v>
      </c>
      <c r="AG85" s="7">
        <v>304</v>
      </c>
    </row>
    <row r="86" spans="1:33" hidden="1" x14ac:dyDescent="0.2">
      <c r="A86" s="7">
        <v>75</v>
      </c>
      <c r="B86" s="8">
        <v>43670.49359953704</v>
      </c>
      <c r="C86" s="7" t="s">
        <v>520</v>
      </c>
      <c r="D86" s="7" t="s">
        <v>3991</v>
      </c>
      <c r="E86" s="7" t="s">
        <v>3991</v>
      </c>
      <c r="F86" s="7">
        <f>VLOOKUP(C86,InnovYes_Review!$A$2:$I$415,9,FALSE)</f>
        <v>0</v>
      </c>
      <c r="G86" s="7">
        <v>3</v>
      </c>
      <c r="H86" s="7">
        <v>2</v>
      </c>
      <c r="J86" s="7" t="s">
        <v>521</v>
      </c>
      <c r="M86" s="7" t="s">
        <v>32</v>
      </c>
      <c r="N86" s="7" t="s">
        <v>81</v>
      </c>
      <c r="P86" s="7" t="s">
        <v>530</v>
      </c>
      <c r="Q86" s="7" t="s">
        <v>32</v>
      </c>
      <c r="R86" s="7" t="s">
        <v>36</v>
      </c>
      <c r="S86" s="7" t="s">
        <v>36</v>
      </c>
      <c r="T86" s="7" t="s">
        <v>523</v>
      </c>
      <c r="U86" s="7" t="s">
        <v>524</v>
      </c>
      <c r="V86" s="7" t="s">
        <v>525</v>
      </c>
      <c r="W86" s="7" t="s">
        <v>513</v>
      </c>
      <c r="X86" s="7" t="s">
        <v>514</v>
      </c>
      <c r="Y86" s="7" t="s">
        <v>89</v>
      </c>
      <c r="Z86" s="7" t="s">
        <v>526</v>
      </c>
      <c r="AA86" s="7" t="s">
        <v>516</v>
      </c>
      <c r="AB86" s="7" t="s">
        <v>517</v>
      </c>
      <c r="AC86" s="7" t="b">
        <v>1</v>
      </c>
      <c r="AD86" s="7" t="s">
        <v>527</v>
      </c>
      <c r="AE86" s="7" t="s">
        <v>528</v>
      </c>
      <c r="AF86" s="7" t="s">
        <v>529</v>
      </c>
      <c r="AG86" s="7">
        <v>304</v>
      </c>
    </row>
    <row r="87" spans="1:33" hidden="1" x14ac:dyDescent="0.2">
      <c r="A87" s="7">
        <v>76</v>
      </c>
      <c r="B87" s="8">
        <v>43670.471990740742</v>
      </c>
      <c r="C87" s="7" t="s">
        <v>520</v>
      </c>
      <c r="D87" s="7" t="s">
        <v>3991</v>
      </c>
      <c r="E87" s="7" t="s">
        <v>3991</v>
      </c>
      <c r="F87" s="7">
        <f>VLOOKUP(C87,InnovYes_Review!$A$2:$I$415,9,FALSE)</f>
        <v>0</v>
      </c>
      <c r="G87" s="7">
        <v>3</v>
      </c>
      <c r="H87" s="7">
        <v>2</v>
      </c>
      <c r="J87" s="7" t="s">
        <v>521</v>
      </c>
      <c r="M87" s="7" t="s">
        <v>32</v>
      </c>
      <c r="N87" s="7" t="s">
        <v>33</v>
      </c>
      <c r="P87" s="7" t="s">
        <v>530</v>
      </c>
      <c r="Q87" s="7" t="s">
        <v>33</v>
      </c>
      <c r="R87" s="7" t="s">
        <v>33</v>
      </c>
      <c r="S87" s="7" t="s">
        <v>36</v>
      </c>
      <c r="T87" s="7" t="s">
        <v>523</v>
      </c>
      <c r="U87" s="7" t="s">
        <v>524</v>
      </c>
      <c r="V87" s="7" t="s">
        <v>525</v>
      </c>
      <c r="W87" s="7" t="s">
        <v>513</v>
      </c>
      <c r="X87" s="7" t="s">
        <v>514</v>
      </c>
      <c r="Y87" s="7" t="s">
        <v>89</v>
      </c>
      <c r="Z87" s="7" t="s">
        <v>526</v>
      </c>
      <c r="AA87" s="7" t="s">
        <v>516</v>
      </c>
      <c r="AB87" s="7" t="s">
        <v>517</v>
      </c>
      <c r="AC87" s="7" t="b">
        <v>1</v>
      </c>
      <c r="AD87" s="7" t="s">
        <v>527</v>
      </c>
      <c r="AE87" s="7" t="s">
        <v>528</v>
      </c>
      <c r="AF87" s="7" t="s">
        <v>529</v>
      </c>
      <c r="AG87" s="7">
        <v>304</v>
      </c>
    </row>
    <row r="88" spans="1:33" x14ac:dyDescent="0.2">
      <c r="A88" s="7">
        <v>77</v>
      </c>
      <c r="B88" s="8">
        <v>43670.498738425929</v>
      </c>
      <c r="C88" s="7" t="s">
        <v>531</v>
      </c>
      <c r="D88" s="7" t="s">
        <v>3990</v>
      </c>
      <c r="E88" s="7" t="s">
        <v>3990</v>
      </c>
      <c r="F88" s="7">
        <f>VLOOKUP(C88,InnovYes_Review!$A$2:$I$415,9,FALSE)</f>
        <v>0</v>
      </c>
      <c r="G88" s="7">
        <v>1</v>
      </c>
      <c r="H88" s="7">
        <v>1</v>
      </c>
      <c r="I88" s="7">
        <v>1</v>
      </c>
      <c r="J88" s="7" t="s">
        <v>230</v>
      </c>
      <c r="K88" s="7" t="s">
        <v>230</v>
      </c>
      <c r="M88" s="7" t="s">
        <v>32</v>
      </c>
      <c r="N88" s="7" t="s">
        <v>51</v>
      </c>
      <c r="O88" s="7" t="s">
        <v>532</v>
      </c>
      <c r="P88" s="7" t="s">
        <v>533</v>
      </c>
      <c r="Q88" s="7" t="s">
        <v>36</v>
      </c>
      <c r="R88" s="7" t="s">
        <v>32</v>
      </c>
      <c r="S88" s="7" t="s">
        <v>36</v>
      </c>
      <c r="T88" s="7" t="s">
        <v>534</v>
      </c>
      <c r="U88" s="7" t="s">
        <v>535</v>
      </c>
      <c r="V88" s="7" t="s">
        <v>536</v>
      </c>
      <c r="W88" s="7" t="s">
        <v>537</v>
      </c>
      <c r="X88" s="7" t="s">
        <v>500</v>
      </c>
      <c r="Y88" s="7" t="s">
        <v>501</v>
      </c>
      <c r="Z88" s="7" t="s">
        <v>538</v>
      </c>
      <c r="AA88" s="7" t="s">
        <v>539</v>
      </c>
      <c r="AB88" s="7" t="s">
        <v>540</v>
      </c>
      <c r="AC88" s="7" t="b">
        <v>1</v>
      </c>
      <c r="AD88" s="7" t="s">
        <v>541</v>
      </c>
      <c r="AE88" s="7" t="s">
        <v>542</v>
      </c>
      <c r="AF88" s="7" t="s">
        <v>543</v>
      </c>
      <c r="AG88" s="7">
        <v>281</v>
      </c>
    </row>
    <row r="89" spans="1:33" x14ac:dyDescent="0.2">
      <c r="A89" s="7">
        <v>78</v>
      </c>
      <c r="B89" s="8">
        <v>43670.500439814816</v>
      </c>
      <c r="C89" s="7" t="s">
        <v>544</v>
      </c>
      <c r="D89" s="7" t="s">
        <v>3999</v>
      </c>
      <c r="E89" s="7" t="s">
        <v>3990</v>
      </c>
      <c r="F89" s="7">
        <f>VLOOKUP(C89,InnovYes_Review!$A$2:$I$415,9,FALSE)</f>
        <v>0</v>
      </c>
      <c r="G89" s="7">
        <v>2</v>
      </c>
      <c r="H89" s="7">
        <v>2</v>
      </c>
      <c r="J89" s="7" t="s">
        <v>545</v>
      </c>
      <c r="M89" s="7" t="s">
        <v>36</v>
      </c>
      <c r="S89" s="7" t="s">
        <v>36</v>
      </c>
      <c r="T89" s="7" t="s">
        <v>546</v>
      </c>
      <c r="U89" s="7" t="s">
        <v>547</v>
      </c>
      <c r="V89" s="7" t="s">
        <v>548</v>
      </c>
      <c r="W89" s="7" t="s">
        <v>537</v>
      </c>
      <c r="X89" s="7" t="s">
        <v>549</v>
      </c>
      <c r="Y89" s="7" t="s">
        <v>501</v>
      </c>
      <c r="Z89" s="7" t="s">
        <v>550</v>
      </c>
      <c r="AA89" s="7" t="s">
        <v>539</v>
      </c>
      <c r="AB89" s="7" t="s">
        <v>540</v>
      </c>
      <c r="AC89" s="7" t="b">
        <v>0</v>
      </c>
      <c r="AD89" s="7" t="s">
        <v>551</v>
      </c>
      <c r="AE89" s="7" t="s">
        <v>552</v>
      </c>
      <c r="AF89" s="7" t="s">
        <v>553</v>
      </c>
      <c r="AG89" s="7">
        <v>165</v>
      </c>
    </row>
    <row r="90" spans="1:33" hidden="1" x14ac:dyDescent="0.2">
      <c r="A90" s="7">
        <v>79</v>
      </c>
      <c r="B90" s="8">
        <v>43670.497858796298</v>
      </c>
      <c r="C90" s="7" t="s">
        <v>544</v>
      </c>
      <c r="D90" s="7" t="s">
        <v>3991</v>
      </c>
      <c r="E90" s="7" t="s">
        <v>3991</v>
      </c>
      <c r="F90" s="7">
        <f>VLOOKUP(C90,InnovYes_Review!$A$2:$I$415,9,FALSE)</f>
        <v>0</v>
      </c>
      <c r="G90" s="7">
        <v>2</v>
      </c>
      <c r="H90" s="7">
        <v>2</v>
      </c>
      <c r="J90" s="7" t="s">
        <v>545</v>
      </c>
      <c r="M90" s="7" t="s">
        <v>36</v>
      </c>
      <c r="N90" s="7" t="s">
        <v>33</v>
      </c>
      <c r="Q90" s="7" t="s">
        <v>33</v>
      </c>
      <c r="R90" s="7" t="s">
        <v>33</v>
      </c>
      <c r="S90" s="7" t="s">
        <v>36</v>
      </c>
      <c r="T90" s="7" t="s">
        <v>546</v>
      </c>
      <c r="U90" s="7" t="s">
        <v>547</v>
      </c>
      <c r="V90" s="7" t="s">
        <v>548</v>
      </c>
      <c r="W90" s="7" t="s">
        <v>537</v>
      </c>
      <c r="X90" s="7" t="s">
        <v>549</v>
      </c>
      <c r="Y90" s="7" t="s">
        <v>501</v>
      </c>
      <c r="Z90" s="7" t="s">
        <v>550</v>
      </c>
      <c r="AA90" s="7" t="s">
        <v>539</v>
      </c>
      <c r="AB90" s="7" t="s">
        <v>540</v>
      </c>
      <c r="AC90" s="7" t="b">
        <v>0</v>
      </c>
      <c r="AD90" s="7" t="s">
        <v>551</v>
      </c>
      <c r="AE90" s="7" t="s">
        <v>552</v>
      </c>
      <c r="AF90" s="7" t="s">
        <v>553</v>
      </c>
      <c r="AG90" s="7">
        <v>165</v>
      </c>
    </row>
    <row r="91" spans="1:33" x14ac:dyDescent="0.2">
      <c r="A91" s="7">
        <v>80</v>
      </c>
      <c r="B91" s="8">
        <v>43670.500474537039</v>
      </c>
      <c r="C91" s="7" t="s">
        <v>554</v>
      </c>
      <c r="D91" s="7" t="s">
        <v>3990</v>
      </c>
      <c r="E91" s="7" t="s">
        <v>3990</v>
      </c>
      <c r="F91" s="7">
        <f>VLOOKUP(C91,InnovYes_Review!$A$2:$I$415,9,FALSE)</f>
        <v>0</v>
      </c>
      <c r="G91" s="7">
        <v>1</v>
      </c>
      <c r="H91" s="7">
        <v>1</v>
      </c>
      <c r="I91" s="7">
        <v>1</v>
      </c>
      <c r="J91" s="7" t="s">
        <v>555</v>
      </c>
      <c r="K91" s="7" t="s">
        <v>555</v>
      </c>
      <c r="M91" s="7" t="s">
        <v>32</v>
      </c>
      <c r="N91" s="7" t="s">
        <v>64</v>
      </c>
      <c r="O91" s="7" t="s">
        <v>556</v>
      </c>
      <c r="P91" s="7" t="s">
        <v>557</v>
      </c>
      <c r="Q91" s="7" t="s">
        <v>33</v>
      </c>
      <c r="R91" s="7" t="s">
        <v>33</v>
      </c>
      <c r="S91" s="7" t="s">
        <v>36</v>
      </c>
      <c r="T91" s="7" t="s">
        <v>558</v>
      </c>
      <c r="U91" s="7" t="s">
        <v>559</v>
      </c>
      <c r="V91" s="7" t="s">
        <v>560</v>
      </c>
      <c r="W91" s="7" t="s">
        <v>537</v>
      </c>
      <c r="X91" s="7" t="s">
        <v>561</v>
      </c>
      <c r="Y91" s="7" t="s">
        <v>501</v>
      </c>
      <c r="Z91" s="7" t="s">
        <v>562</v>
      </c>
      <c r="AA91" s="7" t="s">
        <v>539</v>
      </c>
      <c r="AB91" s="7" t="s">
        <v>540</v>
      </c>
      <c r="AC91" s="7" t="b">
        <v>1</v>
      </c>
      <c r="AD91" s="7" t="s">
        <v>563</v>
      </c>
      <c r="AE91" s="7" t="s">
        <v>564</v>
      </c>
      <c r="AF91" s="7" t="s">
        <v>565</v>
      </c>
      <c r="AG91" s="7">
        <v>219</v>
      </c>
    </row>
    <row r="92" spans="1:33" x14ac:dyDescent="0.2">
      <c r="A92" s="7">
        <v>515</v>
      </c>
      <c r="C92" s="7" t="s">
        <v>3497</v>
      </c>
      <c r="D92" s="7" t="s">
        <v>3999</v>
      </c>
      <c r="E92" s="7" t="s">
        <v>3990</v>
      </c>
      <c r="F92" s="7">
        <f>VLOOKUP(C92,InnovYes_Review!$A$2:$I$415,9,FALSE)</f>
        <v>0</v>
      </c>
      <c r="G92" s="7">
        <v>1</v>
      </c>
      <c r="H92" s="7">
        <v>1</v>
      </c>
      <c r="I92" s="7">
        <v>1</v>
      </c>
      <c r="J92" s="7" t="s">
        <v>260</v>
      </c>
      <c r="K92" s="7" t="s">
        <v>260</v>
      </c>
      <c r="L92" s="7" t="s">
        <v>260</v>
      </c>
      <c r="M92" s="7" t="s">
        <v>3361</v>
      </c>
      <c r="S92" s="7" t="s">
        <v>32</v>
      </c>
      <c r="T92" s="7" t="s">
        <v>3498</v>
      </c>
      <c r="U92" s="7" t="s">
        <v>3499</v>
      </c>
      <c r="V92" s="7" t="s">
        <v>3500</v>
      </c>
      <c r="W92" s="7" t="s">
        <v>537</v>
      </c>
      <c r="X92" s="7" t="s">
        <v>500</v>
      </c>
      <c r="Y92" s="7" t="s">
        <v>501</v>
      </c>
      <c r="Z92" s="7" t="s">
        <v>3501</v>
      </c>
      <c r="AA92" s="7" t="s">
        <v>539</v>
      </c>
      <c r="AB92" s="7" t="s">
        <v>540</v>
      </c>
      <c r="AC92" s="7" t="b">
        <v>1</v>
      </c>
      <c r="AD92" s="7" t="s">
        <v>3502</v>
      </c>
      <c r="AE92" s="7" t="s">
        <v>3503</v>
      </c>
      <c r="AF92" s="7" t="s">
        <v>3504</v>
      </c>
      <c r="AG92" s="7">
        <v>239</v>
      </c>
    </row>
    <row r="93" spans="1:33" x14ac:dyDescent="0.2">
      <c r="A93" s="7">
        <v>516</v>
      </c>
      <c r="C93" s="7" t="s">
        <v>3505</v>
      </c>
      <c r="D93" s="7" t="s">
        <v>3999</v>
      </c>
      <c r="E93" s="7" t="s">
        <v>3990</v>
      </c>
      <c r="F93" s="7">
        <f>VLOOKUP(C93,InnovYes_Review!$A$2:$I$415,9,FALSE)</f>
        <v>0</v>
      </c>
      <c r="G93" s="7">
        <v>1</v>
      </c>
      <c r="H93" s="7">
        <v>1</v>
      </c>
      <c r="I93" s="7">
        <v>1</v>
      </c>
      <c r="J93" s="7" t="s">
        <v>1962</v>
      </c>
      <c r="K93" s="7" t="s">
        <v>1962</v>
      </c>
      <c r="L93" s="7" t="s">
        <v>1962</v>
      </c>
      <c r="M93" s="7" t="s">
        <v>3361</v>
      </c>
      <c r="S93" s="7" t="s">
        <v>32</v>
      </c>
      <c r="T93" s="7" t="s">
        <v>546</v>
      </c>
      <c r="U93" s="7" t="s">
        <v>3506</v>
      </c>
      <c r="V93" s="7" t="s">
        <v>3507</v>
      </c>
      <c r="W93" s="7" t="s">
        <v>537</v>
      </c>
      <c r="X93" s="7" t="s">
        <v>500</v>
      </c>
      <c r="Y93" s="7" t="s">
        <v>501</v>
      </c>
      <c r="Z93" s="7" t="s">
        <v>3508</v>
      </c>
      <c r="AA93" s="7" t="s">
        <v>539</v>
      </c>
      <c r="AB93" s="7" t="s">
        <v>540</v>
      </c>
      <c r="AC93" s="7" t="b">
        <v>1</v>
      </c>
      <c r="AD93" s="7" t="s">
        <v>2835</v>
      </c>
      <c r="AE93" s="7" t="s">
        <v>3509</v>
      </c>
      <c r="AF93" s="7" t="s">
        <v>3510</v>
      </c>
      <c r="AG93" s="7">
        <v>123</v>
      </c>
    </row>
    <row r="94" spans="1:33" x14ac:dyDescent="0.2">
      <c r="A94" s="7">
        <v>81</v>
      </c>
      <c r="B94" s="8">
        <v>43670.481006944443</v>
      </c>
      <c r="C94" s="7" t="s">
        <v>566</v>
      </c>
      <c r="D94" s="7" t="s">
        <v>3990</v>
      </c>
      <c r="E94" s="7" t="s">
        <v>3990</v>
      </c>
      <c r="F94" s="7">
        <f>VLOOKUP(C94,InnovYes_Review!$A$2:$I$415,9,FALSE)</f>
        <v>0</v>
      </c>
      <c r="G94" s="7">
        <v>2</v>
      </c>
      <c r="H94" s="7">
        <v>2</v>
      </c>
      <c r="J94" s="7" t="s">
        <v>567</v>
      </c>
      <c r="M94" s="7" t="s">
        <v>32</v>
      </c>
      <c r="N94" s="7" t="s">
        <v>81</v>
      </c>
      <c r="P94" s="7" t="s">
        <v>568</v>
      </c>
      <c r="Q94" s="7" t="s">
        <v>33</v>
      </c>
      <c r="R94" s="7" t="s">
        <v>33</v>
      </c>
      <c r="S94" s="7" t="s">
        <v>36</v>
      </c>
      <c r="T94" s="7" t="s">
        <v>569</v>
      </c>
      <c r="U94" s="7" t="s">
        <v>570</v>
      </c>
      <c r="V94" s="7" t="s">
        <v>571</v>
      </c>
      <c r="W94" s="7" t="s">
        <v>537</v>
      </c>
      <c r="X94" s="7" t="s">
        <v>500</v>
      </c>
      <c r="Y94" s="7" t="s">
        <v>501</v>
      </c>
      <c r="Z94" s="7" t="s">
        <v>572</v>
      </c>
      <c r="AA94" s="7" t="s">
        <v>539</v>
      </c>
      <c r="AB94" s="7" t="s">
        <v>540</v>
      </c>
      <c r="AC94" s="7" t="b">
        <v>1</v>
      </c>
      <c r="AD94" s="7" t="s">
        <v>573</v>
      </c>
      <c r="AE94" s="7" t="s">
        <v>574</v>
      </c>
      <c r="AF94" s="7" t="s">
        <v>575</v>
      </c>
      <c r="AG94" s="7">
        <v>434</v>
      </c>
    </row>
    <row r="95" spans="1:33" hidden="1" x14ac:dyDescent="0.2">
      <c r="A95" s="7">
        <v>82</v>
      </c>
      <c r="B95" s="8">
        <v>43670.504791666666</v>
      </c>
      <c r="C95" s="7" t="s">
        <v>566</v>
      </c>
      <c r="D95" s="7" t="s">
        <v>3991</v>
      </c>
      <c r="E95" s="7" t="s">
        <v>3991</v>
      </c>
      <c r="F95" s="7">
        <f>VLOOKUP(C95,InnovYes_Review!$A$2:$I$415,9,FALSE)</f>
        <v>0</v>
      </c>
      <c r="G95" s="7">
        <v>2</v>
      </c>
      <c r="H95" s="7">
        <v>2</v>
      </c>
      <c r="J95" s="7" t="s">
        <v>567</v>
      </c>
      <c r="M95" s="7" t="s">
        <v>32</v>
      </c>
      <c r="N95" s="7" t="s">
        <v>81</v>
      </c>
      <c r="O95" s="7" t="s">
        <v>576</v>
      </c>
      <c r="P95" s="7" t="s">
        <v>568</v>
      </c>
      <c r="Q95" s="7" t="s">
        <v>33</v>
      </c>
      <c r="R95" s="7" t="s">
        <v>33</v>
      </c>
      <c r="S95" s="7" t="s">
        <v>36</v>
      </c>
      <c r="T95" s="7" t="s">
        <v>569</v>
      </c>
      <c r="U95" s="7" t="s">
        <v>570</v>
      </c>
      <c r="V95" s="7" t="s">
        <v>571</v>
      </c>
      <c r="W95" s="7" t="s">
        <v>537</v>
      </c>
      <c r="X95" s="7" t="s">
        <v>500</v>
      </c>
      <c r="Y95" s="7" t="s">
        <v>501</v>
      </c>
      <c r="Z95" s="7" t="s">
        <v>572</v>
      </c>
      <c r="AA95" s="7" t="s">
        <v>539</v>
      </c>
      <c r="AB95" s="7" t="s">
        <v>540</v>
      </c>
      <c r="AC95" s="7" t="b">
        <v>1</v>
      </c>
      <c r="AD95" s="7" t="s">
        <v>573</v>
      </c>
      <c r="AE95" s="7" t="s">
        <v>574</v>
      </c>
      <c r="AF95" s="7" t="s">
        <v>575</v>
      </c>
      <c r="AG95" s="7">
        <v>434</v>
      </c>
    </row>
    <row r="96" spans="1:33" x14ac:dyDescent="0.2">
      <c r="A96" s="7">
        <v>83</v>
      </c>
      <c r="B96" s="8">
        <v>43670.493032407408</v>
      </c>
      <c r="C96" s="7" t="s">
        <v>577</v>
      </c>
      <c r="D96" s="7" t="s">
        <v>3999</v>
      </c>
      <c r="E96" s="7" t="s">
        <v>3990</v>
      </c>
      <c r="F96" s="7">
        <f>VLOOKUP(C96,InnovYes_Review!$A$2:$I$415,9,FALSE)</f>
        <v>0</v>
      </c>
      <c r="G96" s="7">
        <v>2</v>
      </c>
      <c r="H96" s="7">
        <v>2</v>
      </c>
      <c r="J96" s="7" t="s">
        <v>578</v>
      </c>
      <c r="M96" s="7" t="s">
        <v>36</v>
      </c>
      <c r="S96" s="7" t="s">
        <v>36</v>
      </c>
      <c r="T96" s="7" t="s">
        <v>579</v>
      </c>
      <c r="U96" s="7" t="s">
        <v>580</v>
      </c>
      <c r="V96" s="7" t="s">
        <v>581</v>
      </c>
      <c r="W96" s="7" t="s">
        <v>537</v>
      </c>
      <c r="X96" s="7" t="s">
        <v>500</v>
      </c>
      <c r="Y96" s="7" t="s">
        <v>501</v>
      </c>
      <c r="Z96" s="7" t="s">
        <v>582</v>
      </c>
      <c r="AA96" s="7" t="s">
        <v>539</v>
      </c>
      <c r="AB96" s="7" t="s">
        <v>540</v>
      </c>
      <c r="AC96" s="7" t="b">
        <v>1</v>
      </c>
      <c r="AD96" s="7" t="s">
        <v>583</v>
      </c>
      <c r="AE96" s="7" t="s">
        <v>584</v>
      </c>
      <c r="AF96" s="7" t="s">
        <v>585</v>
      </c>
      <c r="AG96" s="7">
        <v>294</v>
      </c>
    </row>
    <row r="97" spans="1:33" hidden="1" x14ac:dyDescent="0.2">
      <c r="A97" s="7">
        <v>84</v>
      </c>
      <c r="B97" s="8">
        <v>43670.48710648148</v>
      </c>
      <c r="C97" s="7" t="s">
        <v>577</v>
      </c>
      <c r="D97" s="7" t="s">
        <v>3991</v>
      </c>
      <c r="E97" s="7" t="s">
        <v>3991</v>
      </c>
      <c r="F97" s="7">
        <f>VLOOKUP(C97,InnovYes_Review!$A$2:$I$415,9,FALSE)</f>
        <v>0</v>
      </c>
      <c r="G97" s="7">
        <v>2</v>
      </c>
      <c r="H97" s="7">
        <v>2</v>
      </c>
      <c r="J97" s="7" t="s">
        <v>578</v>
      </c>
      <c r="M97" s="7" t="s">
        <v>36</v>
      </c>
      <c r="S97" s="7" t="s">
        <v>36</v>
      </c>
      <c r="T97" s="7" t="s">
        <v>579</v>
      </c>
      <c r="U97" s="7" t="s">
        <v>580</v>
      </c>
      <c r="V97" s="7" t="s">
        <v>581</v>
      </c>
      <c r="W97" s="7" t="s">
        <v>537</v>
      </c>
      <c r="X97" s="7" t="s">
        <v>500</v>
      </c>
      <c r="Y97" s="7" t="s">
        <v>501</v>
      </c>
      <c r="Z97" s="7" t="s">
        <v>582</v>
      </c>
      <c r="AA97" s="7" t="s">
        <v>539</v>
      </c>
      <c r="AB97" s="7" t="s">
        <v>540</v>
      </c>
      <c r="AC97" s="7" t="b">
        <v>1</v>
      </c>
      <c r="AD97" s="7" t="s">
        <v>583</v>
      </c>
      <c r="AE97" s="7" t="s">
        <v>584</v>
      </c>
      <c r="AF97" s="7" t="s">
        <v>585</v>
      </c>
      <c r="AG97" s="7">
        <v>294</v>
      </c>
    </row>
    <row r="98" spans="1:33" x14ac:dyDescent="0.2">
      <c r="A98" s="7">
        <v>85</v>
      </c>
      <c r="B98" s="8">
        <v>43671.591851851852</v>
      </c>
      <c r="C98" s="7" t="s">
        <v>586</v>
      </c>
      <c r="D98" s="7" t="s">
        <v>3999</v>
      </c>
      <c r="E98" s="7" t="s">
        <v>3990</v>
      </c>
      <c r="F98" s="7">
        <f>VLOOKUP(C98,InnovYes_Review!$A$2:$I$415,9,FALSE)</f>
        <v>0</v>
      </c>
      <c r="G98" s="7">
        <v>1</v>
      </c>
      <c r="M98" s="7" t="s">
        <v>36</v>
      </c>
      <c r="S98" s="7" t="s">
        <v>36</v>
      </c>
      <c r="T98" s="7" t="s">
        <v>587</v>
      </c>
      <c r="U98" s="7" t="s">
        <v>588</v>
      </c>
      <c r="V98" s="7" t="s">
        <v>589</v>
      </c>
      <c r="W98" s="7" t="s">
        <v>537</v>
      </c>
      <c r="X98" s="7" t="s">
        <v>500</v>
      </c>
      <c r="Y98" s="7" t="s">
        <v>501</v>
      </c>
      <c r="Z98" s="7" t="s">
        <v>590</v>
      </c>
      <c r="AA98" s="7" t="s">
        <v>539</v>
      </c>
      <c r="AB98" s="7" t="s">
        <v>540</v>
      </c>
      <c r="AC98" s="7" t="b">
        <v>1</v>
      </c>
      <c r="AD98" s="7" t="s">
        <v>591</v>
      </c>
      <c r="AE98" s="7" t="s">
        <v>592</v>
      </c>
      <c r="AF98" s="7" t="s">
        <v>593</v>
      </c>
      <c r="AG98" s="7">
        <v>194</v>
      </c>
    </row>
    <row r="99" spans="1:33" x14ac:dyDescent="0.2">
      <c r="A99" s="7">
        <v>517</v>
      </c>
      <c r="C99" s="7" t="s">
        <v>3511</v>
      </c>
      <c r="D99" s="7" t="s">
        <v>3999</v>
      </c>
      <c r="E99" s="7" t="s">
        <v>3990</v>
      </c>
      <c r="F99" s="7">
        <f>VLOOKUP(C99,InnovYes_Review!$A$2:$I$415,9,FALSE)</f>
        <v>0</v>
      </c>
      <c r="G99" s="7">
        <v>1</v>
      </c>
      <c r="H99" s="7">
        <v>1</v>
      </c>
      <c r="I99" s="7">
        <v>1</v>
      </c>
      <c r="J99" s="7" t="s">
        <v>496</v>
      </c>
      <c r="K99" s="7" t="s">
        <v>496</v>
      </c>
      <c r="L99" s="7" t="s">
        <v>496</v>
      </c>
      <c r="M99" s="7" t="s">
        <v>3361</v>
      </c>
      <c r="S99" s="7" t="s">
        <v>32</v>
      </c>
      <c r="T99" s="7" t="s">
        <v>546</v>
      </c>
      <c r="U99" s="7" t="s">
        <v>3512</v>
      </c>
      <c r="V99" s="7" t="s">
        <v>3513</v>
      </c>
      <c r="W99" s="7" t="s">
        <v>537</v>
      </c>
      <c r="X99" s="7" t="s">
        <v>500</v>
      </c>
      <c r="Y99" s="7" t="s">
        <v>501</v>
      </c>
      <c r="Z99" s="7" t="s">
        <v>3514</v>
      </c>
      <c r="AA99" s="7" t="s">
        <v>539</v>
      </c>
      <c r="AB99" s="7" t="s">
        <v>540</v>
      </c>
      <c r="AC99" s="7" t="b">
        <v>0</v>
      </c>
      <c r="AD99" s="7" t="s">
        <v>3515</v>
      </c>
      <c r="AE99" s="7" t="s">
        <v>3516</v>
      </c>
      <c r="AF99" s="7" t="s">
        <v>3517</v>
      </c>
      <c r="AG99" s="7">
        <v>145</v>
      </c>
    </row>
    <row r="100" spans="1:33" x14ac:dyDescent="0.2">
      <c r="B100" s="8">
        <v>43670.491666666669</v>
      </c>
      <c r="C100" s="7" t="s">
        <v>594</v>
      </c>
      <c r="D100" s="7" t="s">
        <v>3990</v>
      </c>
      <c r="E100" s="7" t="s">
        <v>3990</v>
      </c>
      <c r="J100" s="7" t="s">
        <v>4003</v>
      </c>
      <c r="M100" s="7" t="s">
        <v>32</v>
      </c>
      <c r="N100" s="7" t="s">
        <v>51</v>
      </c>
      <c r="O100" s="7" t="s">
        <v>596</v>
      </c>
      <c r="Q100" s="7" t="s">
        <v>33</v>
      </c>
      <c r="R100" s="7" t="s">
        <v>33</v>
      </c>
      <c r="S100" s="7" t="s">
        <v>36</v>
      </c>
      <c r="T100" s="7" t="s">
        <v>597</v>
      </c>
      <c r="U100" s="7" t="s">
        <v>598</v>
      </c>
      <c r="V100" s="7" t="s">
        <v>599</v>
      </c>
      <c r="W100" s="7" t="s">
        <v>537</v>
      </c>
      <c r="X100" s="7" t="s">
        <v>500</v>
      </c>
      <c r="Y100" s="7" t="s">
        <v>501</v>
      </c>
      <c r="Z100" s="7" t="s">
        <v>600</v>
      </c>
      <c r="AA100" s="7" t="s">
        <v>539</v>
      </c>
      <c r="AB100" s="7" t="s">
        <v>540</v>
      </c>
      <c r="AC100" s="7" t="b">
        <v>1</v>
      </c>
      <c r="AD100" s="7" t="s">
        <v>601</v>
      </c>
      <c r="AE100" s="7" t="s">
        <v>602</v>
      </c>
      <c r="AF100" s="7" t="s">
        <v>603</v>
      </c>
      <c r="AG100" s="7">
        <v>200</v>
      </c>
    </row>
    <row r="101" spans="1:33" hidden="1" x14ac:dyDescent="0.2">
      <c r="A101" s="7">
        <v>86</v>
      </c>
      <c r="B101" s="8">
        <v>43670.494363425925</v>
      </c>
      <c r="C101" s="7" t="s">
        <v>594</v>
      </c>
      <c r="D101" s="7" t="s">
        <v>3999</v>
      </c>
      <c r="E101" s="7" t="s">
        <v>3991</v>
      </c>
      <c r="F101" s="7">
        <f>VLOOKUP(C101,InnovYes_Review!$A$2:$I$415,9,FALSE)</f>
        <v>-1</v>
      </c>
      <c r="G101" s="7">
        <v>3</v>
      </c>
      <c r="H101" s="7">
        <v>2</v>
      </c>
      <c r="J101" s="7" t="s">
        <v>4002</v>
      </c>
      <c r="M101" s="7" t="s">
        <v>36</v>
      </c>
      <c r="O101" s="7" t="s">
        <v>596</v>
      </c>
      <c r="Q101" s="7" t="s">
        <v>33</v>
      </c>
      <c r="R101" s="7" t="s">
        <v>33</v>
      </c>
      <c r="S101" s="7" t="s">
        <v>36</v>
      </c>
      <c r="T101" s="7" t="s">
        <v>597</v>
      </c>
      <c r="U101" s="7" t="s">
        <v>598</v>
      </c>
      <c r="V101" s="7" t="s">
        <v>599</v>
      </c>
      <c r="W101" s="7" t="s">
        <v>537</v>
      </c>
      <c r="X101" s="7" t="s">
        <v>500</v>
      </c>
      <c r="Y101" s="7" t="s">
        <v>501</v>
      </c>
      <c r="Z101" s="7" t="s">
        <v>600</v>
      </c>
      <c r="AA101" s="7" t="s">
        <v>539</v>
      </c>
      <c r="AB101" s="7" t="s">
        <v>540</v>
      </c>
      <c r="AC101" s="7" t="b">
        <v>1</v>
      </c>
      <c r="AD101" s="7" t="s">
        <v>601</v>
      </c>
      <c r="AE101" s="7" t="s">
        <v>602</v>
      </c>
      <c r="AF101" s="7" t="s">
        <v>603</v>
      </c>
      <c r="AG101" s="7">
        <v>200</v>
      </c>
    </row>
    <row r="102" spans="1:33" hidden="1" x14ac:dyDescent="0.2">
      <c r="A102" s="7">
        <v>88</v>
      </c>
      <c r="B102" s="8">
        <v>43670.492071759261</v>
      </c>
      <c r="C102" s="7" t="s">
        <v>594</v>
      </c>
      <c r="D102" s="7" t="s">
        <v>3999</v>
      </c>
      <c r="E102" s="7" t="s">
        <v>3991</v>
      </c>
      <c r="F102" s="7">
        <f>VLOOKUP(C102,InnovYes_Review!$A$2:$I$415,9,FALSE)</f>
        <v>-1</v>
      </c>
      <c r="G102" s="7">
        <v>3</v>
      </c>
      <c r="H102" s="7">
        <v>2</v>
      </c>
      <c r="J102" s="7" t="s">
        <v>595</v>
      </c>
      <c r="M102" s="7" t="s">
        <v>36</v>
      </c>
      <c r="S102" s="7" t="s">
        <v>36</v>
      </c>
      <c r="T102" s="7" t="s">
        <v>597</v>
      </c>
      <c r="U102" s="7" t="s">
        <v>598</v>
      </c>
      <c r="V102" s="7" t="s">
        <v>599</v>
      </c>
      <c r="W102" s="7" t="s">
        <v>537</v>
      </c>
      <c r="X102" s="7" t="s">
        <v>500</v>
      </c>
      <c r="Y102" s="7" t="s">
        <v>501</v>
      </c>
      <c r="Z102" s="7" t="s">
        <v>600</v>
      </c>
      <c r="AA102" s="7" t="s">
        <v>539</v>
      </c>
      <c r="AB102" s="7" t="s">
        <v>540</v>
      </c>
      <c r="AC102" s="7" t="b">
        <v>1</v>
      </c>
      <c r="AD102" s="7" t="s">
        <v>601</v>
      </c>
      <c r="AE102" s="7" t="s">
        <v>602</v>
      </c>
      <c r="AF102" s="7" t="s">
        <v>603</v>
      </c>
      <c r="AG102" s="7">
        <v>200</v>
      </c>
    </row>
    <row r="103" spans="1:33" hidden="1" x14ac:dyDescent="0.2">
      <c r="A103" s="7">
        <v>87</v>
      </c>
      <c r="B103" s="8">
        <v>43671.573587962965</v>
      </c>
      <c r="C103" s="7" t="s">
        <v>594</v>
      </c>
      <c r="D103" s="7" t="s">
        <v>3997</v>
      </c>
      <c r="E103" s="7" t="s">
        <v>3991</v>
      </c>
      <c r="F103" s="7">
        <f>VLOOKUP(C103,InnovYes_Review!$A$2:$I$415,9,FALSE)</f>
        <v>-1</v>
      </c>
      <c r="G103" s="7">
        <v>3</v>
      </c>
      <c r="H103" s="7">
        <v>2</v>
      </c>
      <c r="J103" s="7" t="s">
        <v>595</v>
      </c>
      <c r="M103" s="7" t="s">
        <v>36</v>
      </c>
      <c r="S103" s="7" t="s">
        <v>36</v>
      </c>
      <c r="T103" s="7" t="s">
        <v>597</v>
      </c>
      <c r="U103" s="7" t="s">
        <v>598</v>
      </c>
      <c r="V103" s="7" t="s">
        <v>599</v>
      </c>
      <c r="W103" s="7" t="s">
        <v>537</v>
      </c>
      <c r="X103" s="7" t="s">
        <v>500</v>
      </c>
      <c r="Y103" s="7" t="s">
        <v>501</v>
      </c>
      <c r="Z103" s="7" t="s">
        <v>600</v>
      </c>
      <c r="AA103" s="7" t="s">
        <v>539</v>
      </c>
      <c r="AB103" s="7" t="s">
        <v>540</v>
      </c>
      <c r="AC103" s="7" t="b">
        <v>1</v>
      </c>
      <c r="AD103" s="7" t="s">
        <v>601</v>
      </c>
      <c r="AE103" s="7" t="s">
        <v>602</v>
      </c>
      <c r="AF103" s="7" t="s">
        <v>603</v>
      </c>
      <c r="AG103" s="7">
        <v>200</v>
      </c>
    </row>
    <row r="104" spans="1:33" x14ac:dyDescent="0.2">
      <c r="A104" s="7">
        <v>518</v>
      </c>
      <c r="C104" s="7" t="s">
        <v>3518</v>
      </c>
      <c r="D104" s="7" t="s">
        <v>3999</v>
      </c>
      <c r="E104" s="7" t="s">
        <v>3990</v>
      </c>
      <c r="F104" s="7">
        <f>VLOOKUP(C104,InnovYes_Review!$A$2:$I$415,9,FALSE)</f>
        <v>0</v>
      </c>
      <c r="G104" s="7">
        <v>1</v>
      </c>
      <c r="H104" s="7">
        <v>1</v>
      </c>
      <c r="I104" s="7">
        <v>1</v>
      </c>
      <c r="J104" s="7" t="s">
        <v>616</v>
      </c>
      <c r="K104" s="7" t="s">
        <v>616</v>
      </c>
      <c r="L104" s="7" t="s">
        <v>616</v>
      </c>
      <c r="M104" s="7" t="s">
        <v>3361</v>
      </c>
      <c r="S104" s="7" t="s">
        <v>32</v>
      </c>
      <c r="T104" s="7" t="s">
        <v>546</v>
      </c>
      <c r="U104" s="7" t="s">
        <v>3519</v>
      </c>
      <c r="V104" s="7" t="s">
        <v>3520</v>
      </c>
      <c r="W104" s="7" t="s">
        <v>537</v>
      </c>
      <c r="X104" s="7" t="s">
        <v>500</v>
      </c>
      <c r="Y104" s="7" t="s">
        <v>501</v>
      </c>
      <c r="Z104" s="7" t="s">
        <v>3521</v>
      </c>
      <c r="AA104" s="7" t="s">
        <v>539</v>
      </c>
      <c r="AB104" s="7" t="s">
        <v>540</v>
      </c>
      <c r="AC104" s="7" t="b">
        <v>1</v>
      </c>
      <c r="AD104" s="7" t="s">
        <v>3522</v>
      </c>
      <c r="AE104" s="7" t="s">
        <v>3523</v>
      </c>
      <c r="AF104" s="7" t="s">
        <v>3524</v>
      </c>
      <c r="AG104" s="7">
        <v>145</v>
      </c>
    </row>
    <row r="105" spans="1:33" x14ac:dyDescent="0.2">
      <c r="B105" s="8">
        <v>43670.470833333333</v>
      </c>
      <c r="C105" s="7" t="s">
        <v>604</v>
      </c>
      <c r="D105" s="7" t="s">
        <v>3990</v>
      </c>
      <c r="E105" s="7" t="s">
        <v>3990</v>
      </c>
      <c r="J105" s="7" t="s">
        <v>4003</v>
      </c>
      <c r="M105" s="7" t="s">
        <v>32</v>
      </c>
      <c r="N105" s="7" t="s">
        <v>81</v>
      </c>
      <c r="O105" s="7" t="s">
        <v>613</v>
      </c>
      <c r="P105" s="7" t="s">
        <v>614</v>
      </c>
      <c r="Q105" s="7" t="s">
        <v>33</v>
      </c>
      <c r="R105" s="7" t="s">
        <v>33</v>
      </c>
      <c r="S105" s="7" t="s">
        <v>36</v>
      </c>
      <c r="T105" s="7" t="s">
        <v>606</v>
      </c>
      <c r="U105" s="7" t="s">
        <v>607</v>
      </c>
      <c r="V105" s="7" t="s">
        <v>608</v>
      </c>
      <c r="W105" s="7" t="s">
        <v>537</v>
      </c>
      <c r="X105" s="7" t="s">
        <v>500</v>
      </c>
      <c r="Y105" s="7" t="s">
        <v>501</v>
      </c>
      <c r="Z105" s="7" t="s">
        <v>609</v>
      </c>
      <c r="AA105" s="7" t="s">
        <v>539</v>
      </c>
      <c r="AB105" s="7" t="s">
        <v>540</v>
      </c>
      <c r="AC105" s="7" t="b">
        <v>0</v>
      </c>
      <c r="AD105" s="7" t="s">
        <v>610</v>
      </c>
      <c r="AE105" s="7" t="s">
        <v>611</v>
      </c>
      <c r="AF105" s="7" t="s">
        <v>612</v>
      </c>
      <c r="AG105" s="7">
        <v>250</v>
      </c>
    </row>
    <row r="106" spans="1:33" hidden="1" x14ac:dyDescent="0.2">
      <c r="A106" s="7">
        <v>89</v>
      </c>
      <c r="B106" s="8">
        <v>43671.589016203703</v>
      </c>
      <c r="C106" s="7" t="s">
        <v>604</v>
      </c>
      <c r="D106" s="7" t="s">
        <v>3991</v>
      </c>
      <c r="E106" s="7" t="s">
        <v>3991</v>
      </c>
      <c r="F106" s="7">
        <f>VLOOKUP(C106,InnovYes_Review!$A$2:$I$415,9,FALSE)</f>
        <v>-1</v>
      </c>
      <c r="G106" s="7">
        <v>4</v>
      </c>
      <c r="H106" s="7">
        <v>3</v>
      </c>
      <c r="J106" s="7" t="s">
        <v>605</v>
      </c>
      <c r="M106" s="7" t="s">
        <v>36</v>
      </c>
      <c r="S106" s="7" t="s">
        <v>36</v>
      </c>
      <c r="T106" s="7" t="s">
        <v>606</v>
      </c>
      <c r="U106" s="7" t="s">
        <v>607</v>
      </c>
      <c r="V106" s="7" t="s">
        <v>608</v>
      </c>
      <c r="W106" s="7" t="s">
        <v>537</v>
      </c>
      <c r="X106" s="7" t="s">
        <v>500</v>
      </c>
      <c r="Y106" s="7" t="s">
        <v>501</v>
      </c>
      <c r="Z106" s="7" t="s">
        <v>609</v>
      </c>
      <c r="AA106" s="7" t="s">
        <v>539</v>
      </c>
      <c r="AB106" s="7" t="s">
        <v>540</v>
      </c>
      <c r="AC106" s="7" t="b">
        <v>0</v>
      </c>
      <c r="AD106" s="7" t="s">
        <v>610</v>
      </c>
      <c r="AE106" s="7" t="s">
        <v>611</v>
      </c>
      <c r="AF106" s="7" t="s">
        <v>612</v>
      </c>
      <c r="AG106" s="7">
        <v>250</v>
      </c>
    </row>
    <row r="107" spans="1:33" hidden="1" x14ac:dyDescent="0.2">
      <c r="A107" s="7">
        <v>90</v>
      </c>
      <c r="B107" s="8">
        <v>43670.470752314817</v>
      </c>
      <c r="C107" s="7" t="s">
        <v>604</v>
      </c>
      <c r="D107" s="7" t="s">
        <v>3991</v>
      </c>
      <c r="E107" s="7" t="s">
        <v>3991</v>
      </c>
      <c r="F107" s="7">
        <f>VLOOKUP(C107,InnovYes_Review!$A$2:$I$415,9,FALSE)</f>
        <v>-1</v>
      </c>
      <c r="G107" s="7">
        <v>4</v>
      </c>
      <c r="H107" s="7">
        <v>3</v>
      </c>
      <c r="J107" s="7" t="s">
        <v>605</v>
      </c>
      <c r="M107" s="7" t="s">
        <v>36</v>
      </c>
      <c r="S107" s="7" t="s">
        <v>36</v>
      </c>
      <c r="T107" s="7" t="s">
        <v>606</v>
      </c>
      <c r="U107" s="7" t="s">
        <v>607</v>
      </c>
      <c r="V107" s="7" t="s">
        <v>608</v>
      </c>
      <c r="W107" s="7" t="s">
        <v>537</v>
      </c>
      <c r="X107" s="7" t="s">
        <v>500</v>
      </c>
      <c r="Y107" s="7" t="s">
        <v>501</v>
      </c>
      <c r="Z107" s="7" t="s">
        <v>609</v>
      </c>
      <c r="AA107" s="7" t="s">
        <v>539</v>
      </c>
      <c r="AB107" s="7" t="s">
        <v>540</v>
      </c>
      <c r="AC107" s="7" t="b">
        <v>0</v>
      </c>
      <c r="AD107" s="7" t="s">
        <v>610</v>
      </c>
      <c r="AE107" s="7" t="s">
        <v>611</v>
      </c>
      <c r="AF107" s="7" t="s">
        <v>612</v>
      </c>
      <c r="AG107" s="7">
        <v>250</v>
      </c>
    </row>
    <row r="108" spans="1:33" hidden="1" x14ac:dyDescent="0.2">
      <c r="A108" s="7">
        <v>91</v>
      </c>
      <c r="B108" s="8">
        <v>43670.49050925926</v>
      </c>
      <c r="C108" s="7" t="s">
        <v>604</v>
      </c>
      <c r="D108" s="7" t="s">
        <v>3991</v>
      </c>
      <c r="E108" s="7" t="s">
        <v>3991</v>
      </c>
      <c r="F108" s="7">
        <f>VLOOKUP(C108,InnovYes_Review!$A$2:$I$415,9,FALSE)</f>
        <v>-1</v>
      </c>
      <c r="G108" s="7">
        <v>4</v>
      </c>
      <c r="H108" s="7">
        <v>3</v>
      </c>
      <c r="J108" s="7" t="s">
        <v>605</v>
      </c>
      <c r="M108" s="7" t="s">
        <v>32</v>
      </c>
      <c r="N108" s="7" t="s">
        <v>81</v>
      </c>
      <c r="O108" s="7" t="s">
        <v>613</v>
      </c>
      <c r="P108" s="7" t="s">
        <v>614</v>
      </c>
      <c r="Q108" s="7" t="s">
        <v>33</v>
      </c>
      <c r="R108" s="7" t="s">
        <v>33</v>
      </c>
      <c r="S108" s="7" t="s">
        <v>36</v>
      </c>
      <c r="T108" s="7" t="s">
        <v>606</v>
      </c>
      <c r="U108" s="7" t="s">
        <v>607</v>
      </c>
      <c r="V108" s="7" t="s">
        <v>608</v>
      </c>
      <c r="W108" s="7" t="s">
        <v>537</v>
      </c>
      <c r="X108" s="7" t="s">
        <v>500</v>
      </c>
      <c r="Y108" s="7" t="s">
        <v>501</v>
      </c>
      <c r="Z108" s="7" t="s">
        <v>609</v>
      </c>
      <c r="AA108" s="7" t="s">
        <v>539</v>
      </c>
      <c r="AB108" s="7" t="s">
        <v>540</v>
      </c>
      <c r="AC108" s="7" t="b">
        <v>0</v>
      </c>
      <c r="AD108" s="7" t="s">
        <v>610</v>
      </c>
      <c r="AE108" s="7" t="s">
        <v>611</v>
      </c>
      <c r="AF108" s="7" t="s">
        <v>612</v>
      </c>
      <c r="AG108" s="7">
        <v>250</v>
      </c>
    </row>
    <row r="109" spans="1:33" hidden="1" x14ac:dyDescent="0.2">
      <c r="A109" s="7">
        <v>92</v>
      </c>
      <c r="B109" s="8">
        <v>43670.471284722225</v>
      </c>
      <c r="C109" s="7" t="s">
        <v>604</v>
      </c>
      <c r="D109" s="7" t="s">
        <v>3991</v>
      </c>
      <c r="E109" s="7" t="s">
        <v>3991</v>
      </c>
      <c r="F109" s="7">
        <f>VLOOKUP(C109,InnovYes_Review!$A$2:$I$415,9,FALSE)</f>
        <v>-1</v>
      </c>
      <c r="G109" s="7">
        <v>4</v>
      </c>
      <c r="H109" s="7">
        <v>3</v>
      </c>
      <c r="J109" s="7" t="s">
        <v>605</v>
      </c>
      <c r="M109" s="7" t="s">
        <v>36</v>
      </c>
      <c r="S109" s="7" t="s">
        <v>36</v>
      </c>
      <c r="T109" s="7" t="s">
        <v>606</v>
      </c>
      <c r="U109" s="7" t="s">
        <v>607</v>
      </c>
      <c r="V109" s="7" t="s">
        <v>608</v>
      </c>
      <c r="W109" s="7" t="s">
        <v>537</v>
      </c>
      <c r="X109" s="7" t="s">
        <v>500</v>
      </c>
      <c r="Y109" s="7" t="s">
        <v>501</v>
      </c>
      <c r="Z109" s="7" t="s">
        <v>609</v>
      </c>
      <c r="AA109" s="7" t="s">
        <v>539</v>
      </c>
      <c r="AB109" s="7" t="s">
        <v>540</v>
      </c>
      <c r="AC109" s="7" t="b">
        <v>0</v>
      </c>
      <c r="AD109" s="7" t="s">
        <v>610</v>
      </c>
      <c r="AE109" s="7" t="s">
        <v>611</v>
      </c>
      <c r="AF109" s="7" t="s">
        <v>612</v>
      </c>
      <c r="AG109" s="7">
        <v>250</v>
      </c>
    </row>
    <row r="110" spans="1:33" x14ac:dyDescent="0.2">
      <c r="A110" s="7">
        <v>519</v>
      </c>
      <c r="C110" s="7" t="s">
        <v>3525</v>
      </c>
      <c r="D110" s="7" t="s">
        <v>3999</v>
      </c>
      <c r="E110" s="7" t="s">
        <v>3990</v>
      </c>
      <c r="F110" s="7">
        <f>VLOOKUP(C110,InnovYes_Review!$A$2:$I$415,9,FALSE)</f>
        <v>0</v>
      </c>
      <c r="G110" s="7">
        <v>1</v>
      </c>
      <c r="H110" s="7">
        <v>1</v>
      </c>
      <c r="I110" s="7">
        <v>1</v>
      </c>
      <c r="J110" s="7" t="s">
        <v>128</v>
      </c>
      <c r="K110" s="7" t="s">
        <v>128</v>
      </c>
      <c r="L110" s="7" t="s">
        <v>128</v>
      </c>
      <c r="M110" s="7" t="s">
        <v>3361</v>
      </c>
      <c r="S110" s="7" t="s">
        <v>32</v>
      </c>
      <c r="T110" s="7" t="s">
        <v>3526</v>
      </c>
      <c r="U110" s="7" t="s">
        <v>3527</v>
      </c>
      <c r="V110" s="7" t="s">
        <v>3528</v>
      </c>
      <c r="W110" s="7" t="s">
        <v>537</v>
      </c>
      <c r="X110" s="7" t="s">
        <v>500</v>
      </c>
      <c r="Y110" s="7" t="s">
        <v>501</v>
      </c>
      <c r="Z110" s="7" t="s">
        <v>3529</v>
      </c>
      <c r="AA110" s="7" t="s">
        <v>539</v>
      </c>
      <c r="AB110" s="7" t="s">
        <v>540</v>
      </c>
      <c r="AC110" s="7" t="b">
        <v>1</v>
      </c>
      <c r="AD110" s="7" t="s">
        <v>3530</v>
      </c>
      <c r="AE110" s="7" t="s">
        <v>3531</v>
      </c>
      <c r="AF110" s="7" t="s">
        <v>3532</v>
      </c>
      <c r="AG110" s="7">
        <v>323</v>
      </c>
    </row>
    <row r="111" spans="1:33" x14ac:dyDescent="0.2">
      <c r="A111" s="7">
        <v>93</v>
      </c>
      <c r="B111" s="8">
        <v>43670.490405092591</v>
      </c>
      <c r="C111" s="7" t="s">
        <v>615</v>
      </c>
      <c r="D111" s="7" t="s">
        <v>3999</v>
      </c>
      <c r="E111" s="7" t="s">
        <v>3990</v>
      </c>
      <c r="F111" s="7">
        <f>VLOOKUP(C111,InnovYes_Review!$A$2:$I$415,9,FALSE)</f>
        <v>0</v>
      </c>
      <c r="G111" s="7">
        <v>1</v>
      </c>
      <c r="H111" s="7">
        <v>1</v>
      </c>
      <c r="I111" s="7">
        <v>1</v>
      </c>
      <c r="J111" s="7" t="s">
        <v>616</v>
      </c>
      <c r="K111" s="7" t="s">
        <v>616</v>
      </c>
      <c r="M111" s="7" t="s">
        <v>36</v>
      </c>
      <c r="S111" s="7" t="s">
        <v>36</v>
      </c>
      <c r="T111" s="7" t="s">
        <v>617</v>
      </c>
      <c r="U111" s="7" t="s">
        <v>618</v>
      </c>
      <c r="V111" s="7" t="s">
        <v>619</v>
      </c>
      <c r="W111" s="7" t="s">
        <v>620</v>
      </c>
      <c r="X111" s="7" t="s">
        <v>621</v>
      </c>
      <c r="Y111" s="7" t="s">
        <v>89</v>
      </c>
      <c r="Z111" s="7" t="s">
        <v>622</v>
      </c>
      <c r="AA111" s="7" t="s">
        <v>623</v>
      </c>
      <c r="AB111" s="7" t="s">
        <v>624</v>
      </c>
      <c r="AC111" s="7" t="b">
        <v>0</v>
      </c>
      <c r="AD111" s="7" t="s">
        <v>625</v>
      </c>
      <c r="AE111" s="7" t="s">
        <v>626</v>
      </c>
      <c r="AF111" s="7" t="s">
        <v>627</v>
      </c>
      <c r="AG111" s="7">
        <v>433</v>
      </c>
    </row>
    <row r="112" spans="1:33" x14ac:dyDescent="0.2">
      <c r="A112" s="7">
        <v>94</v>
      </c>
      <c r="B112" s="8">
        <v>43670.506469907406</v>
      </c>
      <c r="C112" s="7" t="s">
        <v>628</v>
      </c>
      <c r="D112" s="7" t="s">
        <v>3999</v>
      </c>
      <c r="E112" s="7" t="s">
        <v>3990</v>
      </c>
      <c r="F112" s="7">
        <f>VLOOKUP(C112,InnovYes_Review!$A$2:$I$415,9,FALSE)</f>
        <v>0</v>
      </c>
      <c r="G112" s="7">
        <v>1</v>
      </c>
      <c r="H112" s="7">
        <v>1</v>
      </c>
      <c r="I112" s="7">
        <v>1</v>
      </c>
      <c r="J112" s="7" t="s">
        <v>555</v>
      </c>
      <c r="K112" s="7" t="s">
        <v>555</v>
      </c>
      <c r="M112" s="7" t="s">
        <v>36</v>
      </c>
      <c r="P112" s="7" t="s">
        <v>629</v>
      </c>
      <c r="S112" s="7" t="s">
        <v>36</v>
      </c>
      <c r="T112" s="7" t="s">
        <v>630</v>
      </c>
      <c r="U112" s="7" t="s">
        <v>631</v>
      </c>
      <c r="V112" s="7" t="s">
        <v>632</v>
      </c>
      <c r="W112" s="7" t="s">
        <v>620</v>
      </c>
      <c r="X112" s="7" t="s">
        <v>621</v>
      </c>
      <c r="Y112" s="7" t="s">
        <v>89</v>
      </c>
      <c r="Z112" s="7" t="s">
        <v>633</v>
      </c>
      <c r="AA112" s="7" t="s">
        <v>623</v>
      </c>
      <c r="AB112" s="7" t="s">
        <v>624</v>
      </c>
      <c r="AC112" s="7" t="b">
        <v>0</v>
      </c>
      <c r="AD112" s="7" t="s">
        <v>634</v>
      </c>
      <c r="AE112" s="7" t="s">
        <v>635</v>
      </c>
      <c r="AF112" s="7" t="s">
        <v>636</v>
      </c>
      <c r="AG112" s="7">
        <v>553</v>
      </c>
    </row>
    <row r="113" spans="1:33" x14ac:dyDescent="0.2">
      <c r="A113" s="7">
        <v>520</v>
      </c>
      <c r="C113" s="7" t="s">
        <v>3533</v>
      </c>
      <c r="D113" s="7" t="s">
        <v>3999</v>
      </c>
      <c r="E113" s="7" t="s">
        <v>3990</v>
      </c>
      <c r="F113" s="7">
        <f>VLOOKUP(C113,InnovYes_Review!$A$2:$I$415,9,FALSE)</f>
        <v>0</v>
      </c>
      <c r="G113" s="7">
        <v>1</v>
      </c>
      <c r="H113" s="7">
        <v>1</v>
      </c>
      <c r="I113" s="7">
        <v>1</v>
      </c>
      <c r="J113" s="7" t="s">
        <v>2218</v>
      </c>
      <c r="K113" s="7" t="s">
        <v>2218</v>
      </c>
      <c r="L113" s="7" t="s">
        <v>2218</v>
      </c>
      <c r="M113" s="7" t="s">
        <v>3361</v>
      </c>
      <c r="S113" s="7" t="s">
        <v>32</v>
      </c>
      <c r="T113" s="7" t="s">
        <v>3534</v>
      </c>
      <c r="U113" s="7" t="s">
        <v>3535</v>
      </c>
      <c r="V113" s="7" t="s">
        <v>3536</v>
      </c>
      <c r="W113" s="7" t="s">
        <v>620</v>
      </c>
      <c r="X113" s="7" t="s">
        <v>41</v>
      </c>
      <c r="Y113" s="7" t="s">
        <v>89</v>
      </c>
      <c r="Z113" s="7" t="s">
        <v>3537</v>
      </c>
      <c r="AA113" s="7" t="s">
        <v>623</v>
      </c>
      <c r="AB113" s="7" t="s">
        <v>624</v>
      </c>
      <c r="AC113" s="7" t="b">
        <v>0</v>
      </c>
      <c r="AD113" s="7" t="s">
        <v>688</v>
      </c>
      <c r="AE113" s="7" t="s">
        <v>3538</v>
      </c>
      <c r="AF113" s="7" t="s">
        <v>3539</v>
      </c>
      <c r="AG113" s="7">
        <v>1602</v>
      </c>
    </row>
    <row r="114" spans="1:33" x14ac:dyDescent="0.2">
      <c r="A114" s="7">
        <v>95</v>
      </c>
      <c r="B114" s="8">
        <v>43670.473101851851</v>
      </c>
      <c r="C114" s="7" t="s">
        <v>637</v>
      </c>
      <c r="D114" s="7" t="s">
        <v>3999</v>
      </c>
      <c r="E114" s="7" t="s">
        <v>3990</v>
      </c>
      <c r="F114" s="7">
        <f>VLOOKUP(C114,InnovYes_Review!$A$2:$I$415,9,FALSE)</f>
        <v>0</v>
      </c>
      <c r="G114" s="7">
        <v>1</v>
      </c>
      <c r="H114" s="7">
        <v>1</v>
      </c>
      <c r="I114" s="7">
        <v>1</v>
      </c>
      <c r="J114" s="7" t="s">
        <v>638</v>
      </c>
      <c r="K114" s="7" t="s">
        <v>638</v>
      </c>
      <c r="M114" s="7" t="s">
        <v>36</v>
      </c>
      <c r="S114" s="7" t="s">
        <v>36</v>
      </c>
      <c r="T114" s="7" t="s">
        <v>639</v>
      </c>
      <c r="U114" s="7" t="s">
        <v>640</v>
      </c>
      <c r="V114" s="7" t="s">
        <v>641</v>
      </c>
      <c r="W114" s="7" t="s">
        <v>620</v>
      </c>
      <c r="X114" s="7" t="s">
        <v>41</v>
      </c>
      <c r="Y114" s="7" t="s">
        <v>89</v>
      </c>
      <c r="Z114" s="7" t="s">
        <v>642</v>
      </c>
      <c r="AA114" s="7" t="s">
        <v>623</v>
      </c>
      <c r="AB114" s="7" t="s">
        <v>624</v>
      </c>
      <c r="AC114" s="7" t="b">
        <v>0</v>
      </c>
      <c r="AD114" s="7" t="s">
        <v>643</v>
      </c>
      <c r="AE114" s="7" t="s">
        <v>644</v>
      </c>
      <c r="AF114" s="7" t="s">
        <v>645</v>
      </c>
      <c r="AG114" s="7">
        <v>461</v>
      </c>
    </row>
    <row r="115" spans="1:33" x14ac:dyDescent="0.2">
      <c r="A115" s="7">
        <v>96</v>
      </c>
      <c r="B115" s="8">
        <v>43670.492638888885</v>
      </c>
      <c r="C115" s="7" t="s">
        <v>646</v>
      </c>
      <c r="D115" s="7" t="s">
        <v>3999</v>
      </c>
      <c r="E115" s="7" t="s">
        <v>3990</v>
      </c>
      <c r="F115" s="7">
        <f>VLOOKUP(C115,InnovYes_Review!$A$2:$I$415,9,FALSE)</f>
        <v>0</v>
      </c>
      <c r="G115" s="7">
        <v>2</v>
      </c>
      <c r="H115" s="7">
        <v>2</v>
      </c>
      <c r="J115" s="7" t="s">
        <v>647</v>
      </c>
      <c r="M115" s="7" t="s">
        <v>36</v>
      </c>
      <c r="S115" s="7" t="s">
        <v>36</v>
      </c>
      <c r="T115" s="7" t="s">
        <v>648</v>
      </c>
      <c r="U115" s="7" t="s">
        <v>649</v>
      </c>
      <c r="V115" s="7" t="s">
        <v>650</v>
      </c>
      <c r="W115" s="7" t="s">
        <v>620</v>
      </c>
      <c r="X115" s="7" t="s">
        <v>41</v>
      </c>
      <c r="Y115" s="7" t="s">
        <v>89</v>
      </c>
      <c r="Z115" s="7" t="s">
        <v>651</v>
      </c>
      <c r="AA115" s="7" t="s">
        <v>623</v>
      </c>
      <c r="AB115" s="7" t="s">
        <v>624</v>
      </c>
      <c r="AC115" s="7" t="b">
        <v>0</v>
      </c>
      <c r="AD115" s="7" t="s">
        <v>652</v>
      </c>
      <c r="AE115" s="7" t="s">
        <v>653</v>
      </c>
      <c r="AF115" s="7" t="s">
        <v>654</v>
      </c>
      <c r="AG115" s="7">
        <v>504</v>
      </c>
    </row>
    <row r="116" spans="1:33" hidden="1" x14ac:dyDescent="0.2">
      <c r="A116" s="7">
        <v>97</v>
      </c>
      <c r="B116" s="8">
        <v>43670.472187500003</v>
      </c>
      <c r="C116" s="7" t="s">
        <v>646</v>
      </c>
      <c r="D116" s="7" t="s">
        <v>3991</v>
      </c>
      <c r="E116" s="7" t="s">
        <v>3991</v>
      </c>
      <c r="F116" s="7">
        <f>VLOOKUP(C116,InnovYes_Review!$A$2:$I$415,9,FALSE)</f>
        <v>0</v>
      </c>
      <c r="G116" s="7">
        <v>2</v>
      </c>
      <c r="H116" s="7">
        <v>2</v>
      </c>
      <c r="J116" s="7" t="s">
        <v>647</v>
      </c>
      <c r="M116" s="7" t="s">
        <v>36</v>
      </c>
      <c r="S116" s="7" t="s">
        <v>36</v>
      </c>
      <c r="T116" s="7" t="s">
        <v>648</v>
      </c>
      <c r="U116" s="7" t="s">
        <v>649</v>
      </c>
      <c r="V116" s="7" t="s">
        <v>650</v>
      </c>
      <c r="W116" s="7" t="s">
        <v>620</v>
      </c>
      <c r="X116" s="7" t="s">
        <v>41</v>
      </c>
      <c r="Y116" s="7" t="s">
        <v>89</v>
      </c>
      <c r="Z116" s="7" t="s">
        <v>651</v>
      </c>
      <c r="AA116" s="7" t="s">
        <v>623</v>
      </c>
      <c r="AB116" s="7" t="s">
        <v>624</v>
      </c>
      <c r="AC116" s="7" t="b">
        <v>0</v>
      </c>
      <c r="AD116" s="7" t="s">
        <v>652</v>
      </c>
      <c r="AE116" s="7" t="s">
        <v>653</v>
      </c>
      <c r="AF116" s="7" t="s">
        <v>654</v>
      </c>
      <c r="AG116" s="7">
        <v>504</v>
      </c>
    </row>
    <row r="117" spans="1:33" x14ac:dyDescent="0.2">
      <c r="A117" s="7">
        <v>494</v>
      </c>
      <c r="C117" s="7" t="s">
        <v>3368</v>
      </c>
      <c r="D117" s="7" t="s">
        <v>3999</v>
      </c>
      <c r="E117" s="7" t="s">
        <v>3990</v>
      </c>
      <c r="F117" s="7">
        <f>VLOOKUP(C117,InnovYes_Review!$A$2:$I$415,9,FALSE)</f>
        <v>0</v>
      </c>
      <c r="G117" s="7">
        <v>2</v>
      </c>
      <c r="H117" s="7">
        <v>2</v>
      </c>
      <c r="J117" s="7" t="s">
        <v>3369</v>
      </c>
      <c r="L117" s="7" t="s">
        <v>128</v>
      </c>
      <c r="M117" s="7" t="s">
        <v>3361</v>
      </c>
      <c r="S117" s="7" t="s">
        <v>32</v>
      </c>
      <c r="T117" s="7" t="s">
        <v>3370</v>
      </c>
      <c r="U117" s="7" t="s">
        <v>3371</v>
      </c>
      <c r="V117" s="7" t="s">
        <v>3372</v>
      </c>
      <c r="W117" s="7" t="s">
        <v>620</v>
      </c>
      <c r="X117" s="7" t="s">
        <v>41</v>
      </c>
      <c r="Y117" s="7" t="s">
        <v>89</v>
      </c>
      <c r="Z117" s="7" t="s">
        <v>3373</v>
      </c>
      <c r="AA117" s="7" t="s">
        <v>623</v>
      </c>
      <c r="AB117" s="7" t="s">
        <v>624</v>
      </c>
      <c r="AC117" s="7" t="b">
        <v>0</v>
      </c>
      <c r="AD117" s="7" t="s">
        <v>400</v>
      </c>
      <c r="AE117" s="7" t="s">
        <v>3374</v>
      </c>
      <c r="AF117" s="7" t="s">
        <v>3375</v>
      </c>
      <c r="AG117" s="7">
        <v>401</v>
      </c>
    </row>
    <row r="118" spans="1:33" hidden="1" x14ac:dyDescent="0.2">
      <c r="A118" s="7">
        <v>495</v>
      </c>
      <c r="C118" s="7" t="s">
        <v>3368</v>
      </c>
      <c r="D118" s="7" t="s">
        <v>3991</v>
      </c>
      <c r="E118" s="7" t="s">
        <v>3991</v>
      </c>
      <c r="F118" s="7">
        <f>VLOOKUP(C118,InnovYes_Review!$A$2:$I$415,9,FALSE)</f>
        <v>0</v>
      </c>
      <c r="G118" s="7">
        <v>2</v>
      </c>
      <c r="H118" s="7">
        <v>2</v>
      </c>
      <c r="J118" s="7" t="s">
        <v>3369</v>
      </c>
      <c r="L118" s="7" t="s">
        <v>128</v>
      </c>
      <c r="M118" s="7" t="s">
        <v>3361</v>
      </c>
      <c r="S118" s="7" t="s">
        <v>32</v>
      </c>
      <c r="T118" s="7" t="s">
        <v>3370</v>
      </c>
      <c r="U118" s="7" t="s">
        <v>3371</v>
      </c>
      <c r="V118" s="7" t="s">
        <v>3372</v>
      </c>
      <c r="W118" s="7" t="s">
        <v>620</v>
      </c>
      <c r="X118" s="7" t="s">
        <v>41</v>
      </c>
      <c r="Y118" s="7" t="s">
        <v>89</v>
      </c>
      <c r="Z118" s="7" t="s">
        <v>3373</v>
      </c>
      <c r="AA118" s="7" t="s">
        <v>623</v>
      </c>
      <c r="AB118" s="7" t="s">
        <v>624</v>
      </c>
      <c r="AC118" s="7" t="b">
        <v>0</v>
      </c>
      <c r="AD118" s="7" t="s">
        <v>400</v>
      </c>
      <c r="AE118" s="7" t="s">
        <v>3374</v>
      </c>
      <c r="AF118" s="7" t="s">
        <v>3375</v>
      </c>
      <c r="AG118" s="7">
        <v>401</v>
      </c>
    </row>
    <row r="119" spans="1:33" x14ac:dyDescent="0.2">
      <c r="A119" s="7">
        <v>98</v>
      </c>
      <c r="B119" s="8">
        <v>43670.492534722223</v>
      </c>
      <c r="C119" s="7" t="s">
        <v>655</v>
      </c>
      <c r="D119" s="7" t="s">
        <v>3999</v>
      </c>
      <c r="E119" s="7" t="s">
        <v>3990</v>
      </c>
      <c r="F119" s="7">
        <f>VLOOKUP(C119,InnovYes_Review!$A$2:$I$415,9,FALSE)</f>
        <v>0</v>
      </c>
      <c r="G119" s="7">
        <v>1</v>
      </c>
      <c r="H119" s="7">
        <v>1</v>
      </c>
      <c r="I119" s="7">
        <v>1</v>
      </c>
      <c r="J119" s="7" t="s">
        <v>80</v>
      </c>
      <c r="K119" s="7" t="s">
        <v>80</v>
      </c>
      <c r="M119" s="7" t="s">
        <v>36</v>
      </c>
      <c r="S119" s="7" t="s">
        <v>36</v>
      </c>
      <c r="T119" s="7" t="s">
        <v>656</v>
      </c>
      <c r="U119" s="7" t="s">
        <v>657</v>
      </c>
      <c r="V119" s="7" t="s">
        <v>86</v>
      </c>
      <c r="W119" s="7" t="s">
        <v>620</v>
      </c>
      <c r="X119" s="7" t="s">
        <v>621</v>
      </c>
      <c r="Y119" s="7" t="s">
        <v>89</v>
      </c>
      <c r="Z119" s="7" t="s">
        <v>658</v>
      </c>
      <c r="AA119" s="7" t="s">
        <v>623</v>
      </c>
      <c r="AB119" s="7" t="s">
        <v>624</v>
      </c>
      <c r="AC119" s="7" t="b">
        <v>1</v>
      </c>
      <c r="AD119" s="7" t="s">
        <v>659</v>
      </c>
      <c r="AE119" s="7" t="s">
        <v>660</v>
      </c>
      <c r="AF119" s="7" t="s">
        <v>661</v>
      </c>
      <c r="AG119" s="7">
        <v>352</v>
      </c>
    </row>
    <row r="120" spans="1:33" x14ac:dyDescent="0.2">
      <c r="A120" s="7">
        <v>99</v>
      </c>
      <c r="B120" s="8">
        <v>43670.479016203702</v>
      </c>
      <c r="C120" s="7" t="s">
        <v>662</v>
      </c>
      <c r="D120" s="7" t="s">
        <v>3999</v>
      </c>
      <c r="E120" s="7" t="s">
        <v>3990</v>
      </c>
      <c r="F120" s="7">
        <f>VLOOKUP(C120,InnovYes_Review!$A$2:$I$415,9,FALSE)</f>
        <v>0</v>
      </c>
      <c r="G120" s="7">
        <v>1</v>
      </c>
      <c r="H120" s="7">
        <v>2</v>
      </c>
      <c r="J120" s="7" t="s">
        <v>663</v>
      </c>
      <c r="M120" s="7" t="s">
        <v>36</v>
      </c>
      <c r="S120" s="7" t="s">
        <v>36</v>
      </c>
      <c r="T120" s="7" t="s">
        <v>664</v>
      </c>
      <c r="U120" s="7" t="s">
        <v>665</v>
      </c>
      <c r="V120" s="7" t="s">
        <v>666</v>
      </c>
      <c r="W120" s="7" t="s">
        <v>620</v>
      </c>
      <c r="X120" s="7" t="s">
        <v>667</v>
      </c>
      <c r="Y120" s="7" t="s">
        <v>89</v>
      </c>
      <c r="Z120" s="7" t="s">
        <v>668</v>
      </c>
      <c r="AA120" s="7" t="s">
        <v>623</v>
      </c>
      <c r="AB120" s="7" t="s">
        <v>624</v>
      </c>
      <c r="AC120" s="7" t="b">
        <v>0</v>
      </c>
      <c r="AD120" s="7" t="s">
        <v>652</v>
      </c>
      <c r="AE120" s="7" t="s">
        <v>669</v>
      </c>
      <c r="AF120" s="7" t="s">
        <v>670</v>
      </c>
      <c r="AG120" s="7">
        <v>426</v>
      </c>
    </row>
    <row r="121" spans="1:33" x14ac:dyDescent="0.2">
      <c r="B121" s="8">
        <v>43670.495138888888</v>
      </c>
      <c r="C121" s="7" t="s">
        <v>671</v>
      </c>
      <c r="D121" s="7" t="s">
        <v>3990</v>
      </c>
      <c r="E121" s="7" t="s">
        <v>3990</v>
      </c>
      <c r="J121" s="7" t="s">
        <v>4003</v>
      </c>
      <c r="M121" s="7" t="s">
        <v>32</v>
      </c>
      <c r="N121" s="7" t="s">
        <v>81</v>
      </c>
      <c r="P121" s="7" t="s">
        <v>680</v>
      </c>
      <c r="Q121" s="7" t="s">
        <v>32</v>
      </c>
      <c r="R121" s="7" t="s">
        <v>36</v>
      </c>
      <c r="S121" s="7" t="s">
        <v>36</v>
      </c>
      <c r="T121" s="7" t="s">
        <v>673</v>
      </c>
      <c r="U121" s="7" t="s">
        <v>674</v>
      </c>
      <c r="V121" s="7" t="s">
        <v>675</v>
      </c>
      <c r="W121" s="7" t="s">
        <v>620</v>
      </c>
      <c r="X121" s="7" t="s">
        <v>41</v>
      </c>
      <c r="Y121" s="7" t="s">
        <v>89</v>
      </c>
      <c r="Z121" s="7" t="s">
        <v>676</v>
      </c>
      <c r="AA121" s="7" t="s">
        <v>623</v>
      </c>
      <c r="AB121" s="7" t="s">
        <v>624</v>
      </c>
      <c r="AC121" s="7" t="b">
        <v>1</v>
      </c>
      <c r="AD121" s="7" t="s">
        <v>76</v>
      </c>
      <c r="AE121" s="7" t="s">
        <v>677</v>
      </c>
      <c r="AF121" s="7" t="s">
        <v>678</v>
      </c>
      <c r="AG121" s="7">
        <v>212</v>
      </c>
    </row>
    <row r="122" spans="1:33" hidden="1" x14ac:dyDescent="0.2">
      <c r="A122" s="7">
        <v>100</v>
      </c>
      <c r="B122" s="8">
        <v>43670.500856481478</v>
      </c>
      <c r="C122" s="7" t="s">
        <v>671</v>
      </c>
      <c r="D122" s="7" t="s">
        <v>3991</v>
      </c>
      <c r="E122" s="7" t="s">
        <v>3991</v>
      </c>
      <c r="F122" s="7">
        <f>VLOOKUP(C122,InnovYes_Review!$A$2:$I$415,9,FALSE)</f>
        <v>-1</v>
      </c>
      <c r="G122" s="7">
        <v>5</v>
      </c>
      <c r="H122" s="7">
        <v>3</v>
      </c>
      <c r="J122" s="7" t="s">
        <v>672</v>
      </c>
      <c r="M122" s="7" t="s">
        <v>36</v>
      </c>
      <c r="S122" s="7" t="s">
        <v>36</v>
      </c>
      <c r="T122" s="7" t="s">
        <v>673</v>
      </c>
      <c r="U122" s="7" t="s">
        <v>674</v>
      </c>
      <c r="V122" s="7" t="s">
        <v>675</v>
      </c>
      <c r="W122" s="7" t="s">
        <v>620</v>
      </c>
      <c r="X122" s="7" t="s">
        <v>41</v>
      </c>
      <c r="Y122" s="7" t="s">
        <v>89</v>
      </c>
      <c r="Z122" s="7" t="s">
        <v>676</v>
      </c>
      <c r="AA122" s="7" t="s">
        <v>623</v>
      </c>
      <c r="AB122" s="7" t="s">
        <v>624</v>
      </c>
      <c r="AC122" s="7" t="b">
        <v>1</v>
      </c>
      <c r="AD122" s="7" t="s">
        <v>76</v>
      </c>
      <c r="AE122" s="7" t="s">
        <v>677</v>
      </c>
      <c r="AF122" s="7" t="s">
        <v>678</v>
      </c>
      <c r="AG122" s="7">
        <v>212</v>
      </c>
    </row>
    <row r="123" spans="1:33" hidden="1" x14ac:dyDescent="0.2">
      <c r="A123" s="7">
        <v>101</v>
      </c>
      <c r="B123" s="8">
        <v>43670.491678240738</v>
      </c>
      <c r="C123" s="7" t="s">
        <v>671</v>
      </c>
      <c r="D123" s="7" t="s">
        <v>3991</v>
      </c>
      <c r="E123" s="7" t="s">
        <v>3991</v>
      </c>
      <c r="F123" s="7">
        <f>VLOOKUP(C123,InnovYes_Review!$A$2:$I$415,9,FALSE)</f>
        <v>-1</v>
      </c>
      <c r="G123" s="7">
        <v>5</v>
      </c>
      <c r="H123" s="7">
        <v>3</v>
      </c>
      <c r="J123" s="7" t="s">
        <v>672</v>
      </c>
      <c r="M123" s="7" t="s">
        <v>32</v>
      </c>
      <c r="N123" s="7" t="s">
        <v>33</v>
      </c>
      <c r="O123" s="7" t="s">
        <v>679</v>
      </c>
      <c r="P123" s="7" t="s">
        <v>680</v>
      </c>
      <c r="Q123" s="7" t="s">
        <v>33</v>
      </c>
      <c r="R123" s="7" t="s">
        <v>32</v>
      </c>
      <c r="S123" s="7" t="s">
        <v>36</v>
      </c>
      <c r="T123" s="7" t="s">
        <v>673</v>
      </c>
      <c r="U123" s="7" t="s">
        <v>674</v>
      </c>
      <c r="V123" s="7" t="s">
        <v>675</v>
      </c>
      <c r="W123" s="7" t="s">
        <v>620</v>
      </c>
      <c r="X123" s="7" t="s">
        <v>41</v>
      </c>
      <c r="Y123" s="7" t="s">
        <v>89</v>
      </c>
      <c r="Z123" s="7" t="s">
        <v>676</v>
      </c>
      <c r="AA123" s="7" t="s">
        <v>623</v>
      </c>
      <c r="AB123" s="7" t="s">
        <v>624</v>
      </c>
      <c r="AC123" s="7" t="b">
        <v>1</v>
      </c>
      <c r="AD123" s="7" t="s">
        <v>76</v>
      </c>
      <c r="AE123" s="7" t="s">
        <v>677</v>
      </c>
      <c r="AF123" s="7" t="s">
        <v>678</v>
      </c>
      <c r="AG123" s="7">
        <v>212</v>
      </c>
    </row>
    <row r="124" spans="1:33" hidden="1" x14ac:dyDescent="0.2">
      <c r="A124" s="7">
        <v>102</v>
      </c>
      <c r="B124" s="8">
        <v>43670.497233796297</v>
      </c>
      <c r="C124" s="7" t="s">
        <v>671</v>
      </c>
      <c r="D124" s="7" t="s">
        <v>3991</v>
      </c>
      <c r="E124" s="7" t="s">
        <v>3991</v>
      </c>
      <c r="F124" s="7">
        <f>VLOOKUP(C124,InnovYes_Review!$A$2:$I$415,9,FALSE)</f>
        <v>-1</v>
      </c>
      <c r="G124" s="7">
        <v>5</v>
      </c>
      <c r="H124" s="7">
        <v>3</v>
      </c>
      <c r="J124" s="7" t="s">
        <v>672</v>
      </c>
      <c r="S124" s="7" t="s">
        <v>36</v>
      </c>
      <c r="T124" s="7" t="s">
        <v>673</v>
      </c>
      <c r="U124" s="7" t="s">
        <v>674</v>
      </c>
      <c r="V124" s="7" t="s">
        <v>675</v>
      </c>
      <c r="W124" s="7" t="s">
        <v>620</v>
      </c>
      <c r="X124" s="7" t="s">
        <v>41</v>
      </c>
      <c r="Y124" s="7" t="s">
        <v>89</v>
      </c>
      <c r="Z124" s="7" t="s">
        <v>676</v>
      </c>
      <c r="AA124" s="7" t="s">
        <v>623</v>
      </c>
      <c r="AB124" s="7" t="s">
        <v>624</v>
      </c>
      <c r="AC124" s="7" t="b">
        <v>1</v>
      </c>
      <c r="AD124" s="7" t="s">
        <v>76</v>
      </c>
      <c r="AE124" s="7" t="s">
        <v>677</v>
      </c>
      <c r="AF124" s="7" t="s">
        <v>678</v>
      </c>
      <c r="AG124" s="7">
        <v>212</v>
      </c>
    </row>
    <row r="125" spans="1:33" hidden="1" x14ac:dyDescent="0.2">
      <c r="A125" s="7">
        <v>103</v>
      </c>
      <c r="B125" s="8">
        <v>43671.57303240741</v>
      </c>
      <c r="C125" s="7" t="s">
        <v>671</v>
      </c>
      <c r="D125" s="7" t="s">
        <v>3991</v>
      </c>
      <c r="E125" s="7" t="s">
        <v>3991</v>
      </c>
      <c r="F125" s="7">
        <f>VLOOKUP(C125,InnovYes_Review!$A$2:$I$415,9,FALSE)</f>
        <v>-1</v>
      </c>
      <c r="G125" s="7">
        <v>5</v>
      </c>
      <c r="H125" s="7">
        <v>3</v>
      </c>
      <c r="J125" s="7" t="s">
        <v>672</v>
      </c>
      <c r="M125" s="7" t="s">
        <v>36</v>
      </c>
      <c r="S125" s="7" t="s">
        <v>36</v>
      </c>
      <c r="T125" s="7" t="s">
        <v>673</v>
      </c>
      <c r="U125" s="7" t="s">
        <v>674</v>
      </c>
      <c r="V125" s="7" t="s">
        <v>675</v>
      </c>
      <c r="W125" s="7" t="s">
        <v>620</v>
      </c>
      <c r="X125" s="7" t="s">
        <v>41</v>
      </c>
      <c r="Y125" s="7" t="s">
        <v>89</v>
      </c>
      <c r="Z125" s="7" t="s">
        <v>676</v>
      </c>
      <c r="AA125" s="7" t="s">
        <v>623</v>
      </c>
      <c r="AB125" s="7" t="s">
        <v>624</v>
      </c>
      <c r="AC125" s="7" t="b">
        <v>1</v>
      </c>
      <c r="AD125" s="7" t="s">
        <v>76</v>
      </c>
      <c r="AE125" s="7" t="s">
        <v>677</v>
      </c>
      <c r="AF125" s="7" t="s">
        <v>678</v>
      </c>
      <c r="AG125" s="7">
        <v>212</v>
      </c>
    </row>
    <row r="126" spans="1:33" hidden="1" x14ac:dyDescent="0.2">
      <c r="A126" s="7">
        <v>104</v>
      </c>
      <c r="B126" s="8">
        <v>43670.49523148148</v>
      </c>
      <c r="C126" s="7" t="s">
        <v>671</v>
      </c>
      <c r="D126" s="7" t="s">
        <v>3991</v>
      </c>
      <c r="E126" s="7" t="s">
        <v>3991</v>
      </c>
      <c r="F126" s="7">
        <f>VLOOKUP(C126,InnovYes_Review!$A$2:$I$415,9,FALSE)</f>
        <v>-1</v>
      </c>
      <c r="G126" s="7">
        <v>5</v>
      </c>
      <c r="H126" s="7">
        <v>3</v>
      </c>
      <c r="J126" s="7" t="s">
        <v>672</v>
      </c>
      <c r="M126" s="7" t="s">
        <v>36</v>
      </c>
      <c r="Q126" s="7" t="s">
        <v>33</v>
      </c>
      <c r="R126" s="7" t="s">
        <v>33</v>
      </c>
      <c r="S126" s="7" t="s">
        <v>36</v>
      </c>
      <c r="T126" s="7" t="s">
        <v>673</v>
      </c>
      <c r="U126" s="7" t="s">
        <v>674</v>
      </c>
      <c r="V126" s="7" t="s">
        <v>675</v>
      </c>
      <c r="W126" s="7" t="s">
        <v>620</v>
      </c>
      <c r="X126" s="7" t="s">
        <v>41</v>
      </c>
      <c r="Y126" s="7" t="s">
        <v>89</v>
      </c>
      <c r="Z126" s="7" t="s">
        <v>676</v>
      </c>
      <c r="AA126" s="7" t="s">
        <v>623</v>
      </c>
      <c r="AB126" s="7" t="s">
        <v>624</v>
      </c>
      <c r="AC126" s="7" t="b">
        <v>1</v>
      </c>
      <c r="AD126" s="7" t="s">
        <v>76</v>
      </c>
      <c r="AE126" s="7" t="s">
        <v>677</v>
      </c>
      <c r="AF126" s="7" t="s">
        <v>678</v>
      </c>
      <c r="AG126" s="7">
        <v>212</v>
      </c>
    </row>
    <row r="127" spans="1:33" x14ac:dyDescent="0.2">
      <c r="A127" s="7">
        <v>105</v>
      </c>
      <c r="B127" s="8">
        <v>43670.506585648145</v>
      </c>
      <c r="C127" s="7" t="s">
        <v>681</v>
      </c>
      <c r="D127" s="7" t="s">
        <v>4001</v>
      </c>
      <c r="E127" s="7" t="s">
        <v>3990</v>
      </c>
      <c r="F127" s="7">
        <f>VLOOKUP(C127,InnovYes_Review!$A$2:$I$415,9,FALSE)</f>
        <v>0</v>
      </c>
      <c r="G127" s="7">
        <v>1</v>
      </c>
      <c r="H127" s="7">
        <v>1</v>
      </c>
      <c r="I127" s="7">
        <v>1</v>
      </c>
      <c r="J127" s="7" t="s">
        <v>682</v>
      </c>
      <c r="K127" s="7" t="s">
        <v>682</v>
      </c>
      <c r="M127" s="7" t="s">
        <v>32</v>
      </c>
      <c r="N127" s="12" t="s">
        <v>81</v>
      </c>
      <c r="O127" s="7" t="s">
        <v>683</v>
      </c>
      <c r="P127" s="7" t="s">
        <v>683</v>
      </c>
      <c r="Q127" s="7" t="s">
        <v>32</v>
      </c>
      <c r="R127" s="7" t="s">
        <v>36</v>
      </c>
      <c r="S127" s="7" t="s">
        <v>36</v>
      </c>
      <c r="T127" s="7" t="s">
        <v>684</v>
      </c>
      <c r="U127" s="7" t="s">
        <v>685</v>
      </c>
      <c r="V127" s="7" t="s">
        <v>686</v>
      </c>
      <c r="W127" s="7" t="s">
        <v>620</v>
      </c>
      <c r="X127" s="7" t="s">
        <v>41</v>
      </c>
      <c r="Y127" s="7" t="s">
        <v>89</v>
      </c>
      <c r="Z127" s="7" t="s">
        <v>687</v>
      </c>
      <c r="AA127" s="7" t="s">
        <v>623</v>
      </c>
      <c r="AB127" s="7" t="s">
        <v>624</v>
      </c>
      <c r="AC127" s="7" t="b">
        <v>0</v>
      </c>
      <c r="AD127" s="7" t="s">
        <v>688</v>
      </c>
      <c r="AE127" s="7" t="s">
        <v>689</v>
      </c>
      <c r="AF127" s="7" t="s">
        <v>690</v>
      </c>
      <c r="AG127" s="7">
        <v>1431</v>
      </c>
    </row>
    <row r="128" spans="1:33" x14ac:dyDescent="0.2">
      <c r="A128" s="7">
        <v>106</v>
      </c>
      <c r="B128" s="8">
        <v>43670.498483796298</v>
      </c>
      <c r="C128" s="7" t="s">
        <v>691</v>
      </c>
      <c r="D128" s="7" t="s">
        <v>3999</v>
      </c>
      <c r="E128" s="7" t="s">
        <v>3990</v>
      </c>
      <c r="F128" s="7">
        <f>VLOOKUP(C128,InnovYes_Review!$A$2:$I$415,9,FALSE)</f>
        <v>0</v>
      </c>
      <c r="G128" s="7">
        <v>1</v>
      </c>
      <c r="H128" s="7">
        <v>0</v>
      </c>
      <c r="M128" s="7" t="s">
        <v>36</v>
      </c>
      <c r="S128" s="7" t="s">
        <v>36</v>
      </c>
      <c r="T128" s="7" t="s">
        <v>692</v>
      </c>
      <c r="U128" s="7" t="s">
        <v>693</v>
      </c>
      <c r="V128" s="7" t="s">
        <v>86</v>
      </c>
      <c r="W128" s="7" t="s">
        <v>620</v>
      </c>
      <c r="X128" s="7" t="s">
        <v>41</v>
      </c>
      <c r="Y128" s="7" t="s">
        <v>89</v>
      </c>
      <c r="Z128" s="7" t="s">
        <v>694</v>
      </c>
      <c r="AA128" s="7" t="s">
        <v>623</v>
      </c>
      <c r="AB128" s="7" t="s">
        <v>624</v>
      </c>
      <c r="AC128" s="7" t="b">
        <v>0</v>
      </c>
      <c r="AD128" s="7" t="s">
        <v>695</v>
      </c>
      <c r="AE128" s="7" t="s">
        <v>696</v>
      </c>
      <c r="AF128" s="7" t="s">
        <v>697</v>
      </c>
      <c r="AG128" s="7">
        <v>235</v>
      </c>
    </row>
    <row r="129" spans="1:33" x14ac:dyDescent="0.2">
      <c r="A129" s="7">
        <v>107</v>
      </c>
      <c r="B129" s="8">
        <v>43670.502986111111</v>
      </c>
      <c r="C129" s="7" t="s">
        <v>698</v>
      </c>
      <c r="D129" s="7" t="s">
        <v>3999</v>
      </c>
      <c r="E129" s="7" t="s">
        <v>3990</v>
      </c>
      <c r="F129" s="7">
        <f>VLOOKUP(C129,InnovYes_Review!$A$2:$I$415,9,FALSE)</f>
        <v>0</v>
      </c>
      <c r="G129" s="7">
        <v>1</v>
      </c>
      <c r="M129" s="7" t="s">
        <v>36</v>
      </c>
      <c r="S129" s="7" t="s">
        <v>36</v>
      </c>
      <c r="T129" s="7" t="s">
        <v>699</v>
      </c>
      <c r="U129" s="7" t="s">
        <v>700</v>
      </c>
      <c r="V129" s="7" t="s">
        <v>701</v>
      </c>
      <c r="W129" s="7" t="s">
        <v>620</v>
      </c>
      <c r="X129" s="7" t="s">
        <v>41</v>
      </c>
      <c r="Y129" s="7" t="s">
        <v>89</v>
      </c>
      <c r="Z129" s="7" t="s">
        <v>702</v>
      </c>
      <c r="AA129" s="7" t="s">
        <v>623</v>
      </c>
      <c r="AB129" s="7" t="s">
        <v>624</v>
      </c>
      <c r="AC129" s="7" t="b">
        <v>0</v>
      </c>
      <c r="AD129" s="7" t="s">
        <v>703</v>
      </c>
      <c r="AE129" s="7" t="s">
        <v>704</v>
      </c>
      <c r="AF129" s="7" t="s">
        <v>705</v>
      </c>
      <c r="AG129" s="7">
        <v>382</v>
      </c>
    </row>
    <row r="130" spans="1:33" x14ac:dyDescent="0.2">
      <c r="A130" s="7">
        <v>108</v>
      </c>
      <c r="B130" s="8">
        <v>43670.47451388889</v>
      </c>
      <c r="C130" s="7" t="s">
        <v>706</v>
      </c>
      <c r="D130" s="7" t="s">
        <v>3999</v>
      </c>
      <c r="E130" s="7" t="s">
        <v>3990</v>
      </c>
      <c r="F130" s="7">
        <f>VLOOKUP(C130,InnovYes_Review!$A$2:$I$415,9,FALSE)</f>
        <v>0</v>
      </c>
      <c r="G130" s="7">
        <v>1</v>
      </c>
      <c r="H130" s="7">
        <v>1</v>
      </c>
      <c r="I130" s="7">
        <v>1</v>
      </c>
      <c r="J130" s="7" t="s">
        <v>638</v>
      </c>
      <c r="K130" s="7" t="s">
        <v>638</v>
      </c>
      <c r="M130" s="7" t="s">
        <v>36</v>
      </c>
      <c r="S130" s="7" t="s">
        <v>36</v>
      </c>
      <c r="T130" s="7" t="s">
        <v>707</v>
      </c>
      <c r="U130" s="7" t="s">
        <v>708</v>
      </c>
      <c r="V130" s="7" t="s">
        <v>709</v>
      </c>
      <c r="W130" s="7" t="s">
        <v>620</v>
      </c>
      <c r="X130" s="7" t="s">
        <v>710</v>
      </c>
      <c r="Y130" s="7" t="s">
        <v>89</v>
      </c>
      <c r="Z130" s="7" t="s">
        <v>711</v>
      </c>
      <c r="AA130" s="7" t="s">
        <v>623</v>
      </c>
      <c r="AB130" s="7" t="s">
        <v>624</v>
      </c>
      <c r="AC130" s="7" t="b">
        <v>0</v>
      </c>
      <c r="AD130" s="7" t="s">
        <v>712</v>
      </c>
      <c r="AE130" s="7" t="s">
        <v>713</v>
      </c>
      <c r="AF130" s="7" t="s">
        <v>714</v>
      </c>
      <c r="AG130" s="7">
        <v>471</v>
      </c>
    </row>
    <row r="131" spans="1:33" x14ac:dyDescent="0.2">
      <c r="A131" s="7">
        <v>109</v>
      </c>
      <c r="B131" s="8">
        <v>43670.510266203702</v>
      </c>
      <c r="C131" s="7" t="s">
        <v>715</v>
      </c>
      <c r="D131" s="7" t="s">
        <v>3990</v>
      </c>
      <c r="E131" s="7" t="s">
        <v>3990</v>
      </c>
      <c r="F131" s="7">
        <f>VLOOKUP(C131,InnovYes_Review!$A$2:$I$415,9,FALSE)</f>
        <v>0</v>
      </c>
      <c r="G131" s="7">
        <v>2</v>
      </c>
      <c r="H131" s="7">
        <v>0</v>
      </c>
      <c r="M131" s="7" t="s">
        <v>32</v>
      </c>
      <c r="N131" s="7" t="s">
        <v>51</v>
      </c>
      <c r="O131" s="7" t="s">
        <v>716</v>
      </c>
      <c r="P131" s="7" t="s">
        <v>717</v>
      </c>
      <c r="Q131" s="7" t="s">
        <v>32</v>
      </c>
      <c r="R131" s="7" t="s">
        <v>33</v>
      </c>
      <c r="S131" s="7" t="s">
        <v>36</v>
      </c>
      <c r="T131" s="7" t="s">
        <v>718</v>
      </c>
      <c r="U131" s="7" t="s">
        <v>719</v>
      </c>
      <c r="V131" s="7" t="s">
        <v>720</v>
      </c>
      <c r="W131" s="7" t="s">
        <v>620</v>
      </c>
      <c r="X131" s="7" t="s">
        <v>41</v>
      </c>
      <c r="Y131" s="7" t="s">
        <v>89</v>
      </c>
      <c r="Z131" s="7" t="s">
        <v>721</v>
      </c>
      <c r="AA131" s="7" t="s">
        <v>623</v>
      </c>
      <c r="AB131" s="7" t="s">
        <v>624</v>
      </c>
      <c r="AC131" s="7" t="b">
        <v>1</v>
      </c>
      <c r="AD131" s="7" t="s">
        <v>722</v>
      </c>
      <c r="AE131" s="7" t="s">
        <v>723</v>
      </c>
      <c r="AF131" s="7" t="s">
        <v>724</v>
      </c>
      <c r="AG131" s="7">
        <v>555</v>
      </c>
    </row>
    <row r="132" spans="1:33" hidden="1" x14ac:dyDescent="0.2">
      <c r="A132" s="7">
        <v>110</v>
      </c>
      <c r="B132" s="8">
        <v>43671.591944444444</v>
      </c>
      <c r="C132" s="7" t="s">
        <v>715</v>
      </c>
      <c r="D132" s="7" t="s">
        <v>3991</v>
      </c>
      <c r="E132" s="7" t="s">
        <v>3991</v>
      </c>
      <c r="F132" s="7">
        <f>VLOOKUP(C132,InnovYes_Review!$A$2:$I$415,9,FALSE)</f>
        <v>0</v>
      </c>
      <c r="G132" s="7">
        <v>2</v>
      </c>
      <c r="H132" s="7">
        <v>0</v>
      </c>
      <c r="M132" s="7" t="s">
        <v>32</v>
      </c>
      <c r="N132" s="7" t="s">
        <v>81</v>
      </c>
      <c r="O132" s="7" t="s">
        <v>716</v>
      </c>
      <c r="P132" s="7" t="s">
        <v>725</v>
      </c>
      <c r="Q132" s="7" t="s">
        <v>32</v>
      </c>
      <c r="R132" s="7" t="s">
        <v>32</v>
      </c>
      <c r="S132" s="7" t="s">
        <v>36</v>
      </c>
      <c r="T132" s="7" t="s">
        <v>718</v>
      </c>
      <c r="U132" s="7" t="s">
        <v>719</v>
      </c>
      <c r="V132" s="7" t="s">
        <v>720</v>
      </c>
      <c r="W132" s="7" t="s">
        <v>620</v>
      </c>
      <c r="X132" s="7" t="s">
        <v>41</v>
      </c>
      <c r="Y132" s="7" t="s">
        <v>89</v>
      </c>
      <c r="Z132" s="7" t="s">
        <v>721</v>
      </c>
      <c r="AA132" s="7" t="s">
        <v>623</v>
      </c>
      <c r="AB132" s="7" t="s">
        <v>624</v>
      </c>
      <c r="AC132" s="7" t="b">
        <v>1</v>
      </c>
      <c r="AD132" s="7" t="s">
        <v>722</v>
      </c>
      <c r="AE132" s="7" t="s">
        <v>723</v>
      </c>
      <c r="AF132" s="7" t="s">
        <v>724</v>
      </c>
      <c r="AG132" s="7">
        <v>555</v>
      </c>
    </row>
    <row r="133" spans="1:33" x14ac:dyDescent="0.2">
      <c r="A133" s="7">
        <v>111</v>
      </c>
      <c r="B133" s="8">
        <v>43670.477013888885</v>
      </c>
      <c r="C133" s="7" t="s">
        <v>726</v>
      </c>
      <c r="D133" s="7" t="s">
        <v>3999</v>
      </c>
      <c r="E133" s="7" t="s">
        <v>3990</v>
      </c>
      <c r="F133" s="7">
        <f>VLOOKUP(C133,InnovYes_Review!$A$2:$I$415,9,FALSE)</f>
        <v>0</v>
      </c>
      <c r="G133" s="7">
        <v>3</v>
      </c>
      <c r="H133" s="7">
        <v>4</v>
      </c>
      <c r="J133" s="7" t="s">
        <v>727</v>
      </c>
      <c r="M133" s="7" t="s">
        <v>36</v>
      </c>
      <c r="S133" s="7" t="s">
        <v>36</v>
      </c>
      <c r="T133" s="7" t="s">
        <v>728</v>
      </c>
      <c r="U133" s="7" t="s">
        <v>729</v>
      </c>
      <c r="V133" s="7" t="s">
        <v>730</v>
      </c>
      <c r="W133" s="7" t="s">
        <v>731</v>
      </c>
      <c r="X133" s="7" t="s">
        <v>41</v>
      </c>
      <c r="Y133" s="7" t="s">
        <v>89</v>
      </c>
      <c r="Z133" s="7" t="s">
        <v>732</v>
      </c>
      <c r="AA133" s="7" t="s">
        <v>733</v>
      </c>
      <c r="AB133" s="7" t="s">
        <v>731</v>
      </c>
      <c r="AC133" s="7" t="b">
        <v>1</v>
      </c>
      <c r="AD133" s="7" t="s">
        <v>734</v>
      </c>
      <c r="AE133" s="7" t="s">
        <v>735</v>
      </c>
      <c r="AF133" s="7" t="s">
        <v>736</v>
      </c>
      <c r="AG133" s="7">
        <v>232</v>
      </c>
    </row>
    <row r="134" spans="1:33" hidden="1" x14ac:dyDescent="0.2">
      <c r="A134" s="7">
        <v>112</v>
      </c>
      <c r="B134" s="8">
        <v>43670.491770833331</v>
      </c>
      <c r="C134" s="7" t="s">
        <v>726</v>
      </c>
      <c r="D134" s="7" t="s">
        <v>3991</v>
      </c>
      <c r="E134" s="7" t="s">
        <v>3991</v>
      </c>
      <c r="F134" s="7">
        <f>VLOOKUP(C134,InnovYes_Review!$A$2:$I$415,9,FALSE)</f>
        <v>0</v>
      </c>
      <c r="G134" s="7">
        <v>3</v>
      </c>
      <c r="H134" s="7">
        <v>4</v>
      </c>
      <c r="J134" s="7" t="s">
        <v>727</v>
      </c>
      <c r="M134" s="7" t="s">
        <v>36</v>
      </c>
      <c r="S134" s="7" t="s">
        <v>36</v>
      </c>
      <c r="T134" s="7" t="s">
        <v>728</v>
      </c>
      <c r="U134" s="7" t="s">
        <v>729</v>
      </c>
      <c r="V134" s="7" t="s">
        <v>730</v>
      </c>
      <c r="W134" s="7" t="s">
        <v>731</v>
      </c>
      <c r="X134" s="7" t="s">
        <v>41</v>
      </c>
      <c r="Y134" s="7" t="s">
        <v>89</v>
      </c>
      <c r="Z134" s="7" t="s">
        <v>732</v>
      </c>
      <c r="AA134" s="7" t="s">
        <v>733</v>
      </c>
      <c r="AB134" s="7" t="s">
        <v>731</v>
      </c>
      <c r="AC134" s="7" t="b">
        <v>1</v>
      </c>
      <c r="AD134" s="7" t="s">
        <v>734</v>
      </c>
      <c r="AE134" s="7" t="s">
        <v>735</v>
      </c>
      <c r="AF134" s="7" t="s">
        <v>736</v>
      </c>
      <c r="AG134" s="7">
        <v>232</v>
      </c>
    </row>
    <row r="135" spans="1:33" hidden="1" x14ac:dyDescent="0.2">
      <c r="A135" s="7">
        <v>113</v>
      </c>
      <c r="B135" s="8">
        <v>43670.483842592592</v>
      </c>
      <c r="C135" s="7" t="s">
        <v>726</v>
      </c>
      <c r="D135" s="7" t="s">
        <v>3991</v>
      </c>
      <c r="E135" s="7" t="s">
        <v>3991</v>
      </c>
      <c r="F135" s="7">
        <f>VLOOKUP(C135,InnovYes_Review!$A$2:$I$415,9,FALSE)</f>
        <v>0</v>
      </c>
      <c r="G135" s="7">
        <v>3</v>
      </c>
      <c r="H135" s="7">
        <v>4</v>
      </c>
      <c r="J135" s="7" t="s">
        <v>727</v>
      </c>
      <c r="M135" s="7" t="s">
        <v>36</v>
      </c>
      <c r="S135" s="7" t="s">
        <v>36</v>
      </c>
      <c r="T135" s="7" t="s">
        <v>728</v>
      </c>
      <c r="U135" s="7" t="s">
        <v>729</v>
      </c>
      <c r="V135" s="7" t="s">
        <v>730</v>
      </c>
      <c r="W135" s="7" t="s">
        <v>731</v>
      </c>
      <c r="X135" s="7" t="s">
        <v>41</v>
      </c>
      <c r="Y135" s="7" t="s">
        <v>89</v>
      </c>
      <c r="Z135" s="7" t="s">
        <v>732</v>
      </c>
      <c r="AA135" s="7" t="s">
        <v>733</v>
      </c>
      <c r="AB135" s="7" t="s">
        <v>731</v>
      </c>
      <c r="AC135" s="7" t="b">
        <v>1</v>
      </c>
      <c r="AD135" s="7" t="s">
        <v>734</v>
      </c>
      <c r="AE135" s="7" t="s">
        <v>735</v>
      </c>
      <c r="AF135" s="7" t="s">
        <v>736</v>
      </c>
      <c r="AG135" s="7">
        <v>232</v>
      </c>
    </row>
    <row r="136" spans="1:33" x14ac:dyDescent="0.2">
      <c r="A136" s="7">
        <v>114</v>
      </c>
      <c r="B136" s="8">
        <v>43670.475590277776</v>
      </c>
      <c r="C136" s="7" t="s">
        <v>737</v>
      </c>
      <c r="D136" s="7" t="s">
        <v>4001</v>
      </c>
      <c r="E136" s="7" t="s">
        <v>4000</v>
      </c>
      <c r="F136" s="7">
        <f>VLOOKUP(C136,InnovYes_Review!$A$2:$I$415,9,FALSE)</f>
        <v>0</v>
      </c>
      <c r="G136" s="7">
        <v>1</v>
      </c>
      <c r="H136" s="7">
        <v>1</v>
      </c>
      <c r="I136" s="7">
        <v>1</v>
      </c>
      <c r="J136" s="7" t="s">
        <v>496</v>
      </c>
      <c r="K136" s="7" t="s">
        <v>496</v>
      </c>
      <c r="M136" s="7" t="s">
        <v>32</v>
      </c>
      <c r="N136" s="7" t="s">
        <v>64</v>
      </c>
      <c r="O136" s="7" t="s">
        <v>738</v>
      </c>
      <c r="P136" s="7" t="s">
        <v>739</v>
      </c>
      <c r="Q136" s="7" t="s">
        <v>33</v>
      </c>
      <c r="R136" s="7" t="s">
        <v>33</v>
      </c>
      <c r="S136" s="7" t="s">
        <v>36</v>
      </c>
      <c r="T136" s="7" t="s">
        <v>740</v>
      </c>
      <c r="U136" s="7" t="s">
        <v>741</v>
      </c>
      <c r="V136" s="7" t="s">
        <v>742</v>
      </c>
      <c r="W136" s="7" t="s">
        <v>731</v>
      </c>
      <c r="X136" s="7" t="s">
        <v>41</v>
      </c>
      <c r="Y136" s="7" t="s">
        <v>89</v>
      </c>
      <c r="Z136" s="7" t="s">
        <v>743</v>
      </c>
      <c r="AA136" s="7" t="s">
        <v>733</v>
      </c>
      <c r="AB136" s="7" t="s">
        <v>731</v>
      </c>
      <c r="AC136" s="7" t="b">
        <v>1</v>
      </c>
      <c r="AD136" s="7" t="s">
        <v>76</v>
      </c>
      <c r="AE136" s="7" t="s">
        <v>744</v>
      </c>
      <c r="AF136" s="7" t="s">
        <v>745</v>
      </c>
      <c r="AG136" s="7">
        <v>248</v>
      </c>
    </row>
    <row r="137" spans="1:33" hidden="1" x14ac:dyDescent="0.2">
      <c r="A137" s="7">
        <v>115</v>
      </c>
      <c r="B137" s="8">
        <v>43670.48578703704</v>
      </c>
      <c r="C137" s="7" t="s">
        <v>746</v>
      </c>
      <c r="D137" s="7" t="s">
        <v>3991</v>
      </c>
      <c r="E137" s="7" t="s">
        <v>3991</v>
      </c>
      <c r="F137" s="7">
        <f>VLOOKUP(C137,InnovYes_Review!$A$2:$I$415,9,FALSE)</f>
        <v>0</v>
      </c>
      <c r="G137" s="7">
        <v>1</v>
      </c>
      <c r="H137" s="7">
        <v>2</v>
      </c>
      <c r="J137" s="7" t="s">
        <v>747</v>
      </c>
      <c r="M137" s="7" t="s">
        <v>32</v>
      </c>
      <c r="N137" s="7" t="s">
        <v>51</v>
      </c>
      <c r="O137" s="7" t="s">
        <v>748</v>
      </c>
      <c r="P137" s="7" t="s">
        <v>749</v>
      </c>
      <c r="Q137" s="7" t="s">
        <v>36</v>
      </c>
      <c r="R137" s="7" t="s">
        <v>32</v>
      </c>
      <c r="S137" s="7" t="s">
        <v>36</v>
      </c>
      <c r="T137" s="7" t="s">
        <v>750</v>
      </c>
      <c r="U137" s="7" t="s">
        <v>751</v>
      </c>
      <c r="V137" s="7" t="s">
        <v>752</v>
      </c>
      <c r="W137" s="7" t="s">
        <v>753</v>
      </c>
      <c r="X137" s="7" t="s">
        <v>41</v>
      </c>
      <c r="Y137" s="7" t="s">
        <v>89</v>
      </c>
      <c r="Z137" s="7" t="s">
        <v>754</v>
      </c>
      <c r="AA137" s="7" t="s">
        <v>755</v>
      </c>
      <c r="AB137" s="7" t="s">
        <v>756</v>
      </c>
      <c r="AC137" s="7" t="b">
        <v>1</v>
      </c>
      <c r="AD137" s="7" t="s">
        <v>757</v>
      </c>
      <c r="AE137" s="7" t="s">
        <v>758</v>
      </c>
      <c r="AF137" s="7" t="s">
        <v>759</v>
      </c>
      <c r="AG137" s="7">
        <v>543</v>
      </c>
    </row>
    <row r="138" spans="1:33" x14ac:dyDescent="0.2">
      <c r="A138" s="7">
        <v>116</v>
      </c>
      <c r="B138" s="8">
        <v>43670.477500000001</v>
      </c>
      <c r="C138" s="7" t="s">
        <v>760</v>
      </c>
      <c r="D138" s="7" t="s">
        <v>3990</v>
      </c>
      <c r="E138" s="7" t="s">
        <v>3990</v>
      </c>
      <c r="F138" s="7">
        <f>VLOOKUP(C138,InnovYes_Review!$A$2:$I$415,9,FALSE)</f>
        <v>0</v>
      </c>
      <c r="G138" s="7">
        <v>1</v>
      </c>
      <c r="H138" s="7">
        <v>1</v>
      </c>
      <c r="I138" s="7">
        <v>1</v>
      </c>
      <c r="J138" s="7" t="s">
        <v>260</v>
      </c>
      <c r="K138" s="7" t="s">
        <v>260</v>
      </c>
      <c r="M138" s="7" t="s">
        <v>32</v>
      </c>
      <c r="N138" s="7" t="s">
        <v>51</v>
      </c>
      <c r="O138" s="7" t="s">
        <v>761</v>
      </c>
      <c r="P138" s="7" t="s">
        <v>200</v>
      </c>
      <c r="Q138" s="7" t="s">
        <v>32</v>
      </c>
      <c r="R138" s="7" t="s">
        <v>36</v>
      </c>
      <c r="S138" s="7" t="s">
        <v>36</v>
      </c>
      <c r="T138" s="7" t="s">
        <v>762</v>
      </c>
      <c r="U138" s="7" t="s">
        <v>763</v>
      </c>
      <c r="V138" s="7" t="s">
        <v>512</v>
      </c>
      <c r="W138" s="7" t="s">
        <v>753</v>
      </c>
      <c r="X138" s="7" t="s">
        <v>41</v>
      </c>
      <c r="Y138" s="7" t="s">
        <v>89</v>
      </c>
      <c r="Z138" s="7" t="s">
        <v>764</v>
      </c>
      <c r="AA138" s="7" t="s">
        <v>755</v>
      </c>
      <c r="AB138" s="7" t="s">
        <v>756</v>
      </c>
      <c r="AC138" s="7" t="b">
        <v>1</v>
      </c>
      <c r="AD138" s="7" t="s">
        <v>757</v>
      </c>
      <c r="AE138" s="7" t="s">
        <v>765</v>
      </c>
      <c r="AF138" s="7" t="s">
        <v>766</v>
      </c>
      <c r="AG138" s="7">
        <v>408</v>
      </c>
    </row>
    <row r="139" spans="1:33" x14ac:dyDescent="0.2">
      <c r="A139" s="7">
        <v>117</v>
      </c>
      <c r="B139" s="8">
        <v>43670.473703703705</v>
      </c>
      <c r="C139" s="7" t="s">
        <v>767</v>
      </c>
      <c r="D139" s="7" t="s">
        <v>3999</v>
      </c>
      <c r="E139" s="7" t="s">
        <v>3990</v>
      </c>
      <c r="F139" s="7">
        <f>VLOOKUP(C139,InnovYes_Review!$A$2:$I$415,9,FALSE)</f>
        <v>0</v>
      </c>
      <c r="G139" s="7">
        <v>1</v>
      </c>
      <c r="H139" s="7">
        <v>1</v>
      </c>
      <c r="I139" s="7">
        <v>1</v>
      </c>
      <c r="J139" s="7" t="s">
        <v>116</v>
      </c>
      <c r="K139" s="7" t="s">
        <v>116</v>
      </c>
      <c r="M139" s="7" t="s">
        <v>36</v>
      </c>
      <c r="S139" s="7" t="s">
        <v>36</v>
      </c>
      <c r="T139" s="7" t="s">
        <v>768</v>
      </c>
      <c r="U139" s="7" t="s">
        <v>769</v>
      </c>
      <c r="V139" s="7" t="s">
        <v>770</v>
      </c>
      <c r="W139" s="7" t="s">
        <v>753</v>
      </c>
      <c r="X139" s="7" t="s">
        <v>514</v>
      </c>
      <c r="Y139" s="7" t="s">
        <v>89</v>
      </c>
      <c r="Z139" s="7" t="s">
        <v>771</v>
      </c>
      <c r="AA139" s="7" t="s">
        <v>755</v>
      </c>
      <c r="AB139" s="7" t="s">
        <v>756</v>
      </c>
      <c r="AC139" s="7" t="b">
        <v>0</v>
      </c>
      <c r="AD139" s="7" t="s">
        <v>772</v>
      </c>
      <c r="AE139" s="7" t="s">
        <v>773</v>
      </c>
      <c r="AF139" s="7" t="s">
        <v>774</v>
      </c>
      <c r="AG139" s="7">
        <v>428</v>
      </c>
    </row>
    <row r="140" spans="1:33" x14ac:dyDescent="0.2">
      <c r="A140" s="7">
        <v>118</v>
      </c>
      <c r="B140" s="8">
        <v>43670.485856481479</v>
      </c>
      <c r="C140" s="7" t="s">
        <v>775</v>
      </c>
      <c r="D140" s="7" t="s">
        <v>3990</v>
      </c>
      <c r="E140" s="7" t="s">
        <v>3990</v>
      </c>
      <c r="F140" s="7">
        <f>VLOOKUP(C140,InnovYes_Review!$A$2:$I$415,9,FALSE)</f>
        <v>0</v>
      </c>
      <c r="G140" s="7">
        <v>1</v>
      </c>
      <c r="H140" s="7">
        <v>1</v>
      </c>
      <c r="I140" s="7">
        <v>1</v>
      </c>
      <c r="J140" s="7" t="s">
        <v>138</v>
      </c>
      <c r="K140" s="7" t="s">
        <v>138</v>
      </c>
      <c r="M140" s="7" t="s">
        <v>32</v>
      </c>
      <c r="O140" s="7" t="s">
        <v>776</v>
      </c>
      <c r="P140" s="7" t="s">
        <v>777</v>
      </c>
      <c r="Q140" s="7" t="s">
        <v>32</v>
      </c>
      <c r="R140" s="7" t="s">
        <v>32</v>
      </c>
      <c r="S140" s="7" t="s">
        <v>36</v>
      </c>
      <c r="T140" s="7" t="s">
        <v>778</v>
      </c>
      <c r="U140" s="7" t="s">
        <v>779</v>
      </c>
      <c r="V140" s="7" t="s">
        <v>780</v>
      </c>
      <c r="W140" s="7" t="s">
        <v>753</v>
      </c>
      <c r="X140" s="7" t="s">
        <v>41</v>
      </c>
      <c r="Y140" s="7" t="s">
        <v>89</v>
      </c>
      <c r="Z140" s="7" t="s">
        <v>781</v>
      </c>
      <c r="AA140" s="7" t="s">
        <v>782</v>
      </c>
      <c r="AB140" s="7" t="s">
        <v>783</v>
      </c>
      <c r="AC140" s="7" t="b">
        <v>1</v>
      </c>
      <c r="AD140" s="7" t="s">
        <v>144</v>
      </c>
      <c r="AE140" s="7" t="s">
        <v>784</v>
      </c>
      <c r="AF140" s="7" t="s">
        <v>785</v>
      </c>
      <c r="AG140" s="7">
        <v>589</v>
      </c>
    </row>
    <row r="141" spans="1:33" x14ac:dyDescent="0.2">
      <c r="A141" s="7">
        <v>119</v>
      </c>
      <c r="B141" s="8">
        <v>43670.475925925923</v>
      </c>
      <c r="C141" s="7" t="s">
        <v>786</v>
      </c>
      <c r="D141" s="7" t="s">
        <v>3999</v>
      </c>
      <c r="E141" s="7" t="s">
        <v>3990</v>
      </c>
      <c r="F141" s="7">
        <f>VLOOKUP(C141,InnovYes_Review!$A$2:$I$415,9,FALSE)</f>
        <v>0</v>
      </c>
      <c r="G141" s="7">
        <v>1</v>
      </c>
      <c r="H141" s="7">
        <v>1</v>
      </c>
      <c r="I141" s="7">
        <v>1</v>
      </c>
      <c r="J141" s="7" t="s">
        <v>638</v>
      </c>
      <c r="K141" s="7" t="s">
        <v>638</v>
      </c>
      <c r="M141" s="7" t="s">
        <v>36</v>
      </c>
      <c r="S141" s="7" t="s">
        <v>36</v>
      </c>
      <c r="T141" s="7" t="s">
        <v>787</v>
      </c>
      <c r="U141" s="7" t="s">
        <v>788</v>
      </c>
      <c r="V141" s="7" t="s">
        <v>789</v>
      </c>
      <c r="W141" s="7" t="s">
        <v>620</v>
      </c>
      <c r="X141" s="7" t="s">
        <v>41</v>
      </c>
      <c r="Y141" s="7" t="s">
        <v>89</v>
      </c>
      <c r="Z141" s="7" t="s">
        <v>790</v>
      </c>
      <c r="AA141" s="7" t="s">
        <v>791</v>
      </c>
      <c r="AB141" s="7" t="s">
        <v>792</v>
      </c>
      <c r="AC141" s="7" t="b">
        <v>0</v>
      </c>
      <c r="AD141" s="7" t="s">
        <v>793</v>
      </c>
      <c r="AE141" s="7" t="s">
        <v>794</v>
      </c>
      <c r="AF141" s="7" t="s">
        <v>795</v>
      </c>
      <c r="AG141" s="7">
        <v>512</v>
      </c>
    </row>
    <row r="142" spans="1:33" x14ac:dyDescent="0.2">
      <c r="B142" s="8">
        <v>43670.501388888886</v>
      </c>
      <c r="C142" s="7" t="s">
        <v>796</v>
      </c>
      <c r="D142" s="7" t="s">
        <v>3990</v>
      </c>
      <c r="E142" s="7" t="s">
        <v>3990</v>
      </c>
      <c r="J142" s="7" t="s">
        <v>4003</v>
      </c>
      <c r="M142" s="7" t="s">
        <v>32</v>
      </c>
      <c r="N142" s="7" t="s">
        <v>64</v>
      </c>
      <c r="O142" s="7" t="s">
        <v>4004</v>
      </c>
      <c r="P142" s="7" t="s">
        <v>4005</v>
      </c>
      <c r="Q142" s="7" t="s">
        <v>32</v>
      </c>
      <c r="R142" s="7" t="s">
        <v>36</v>
      </c>
      <c r="S142" s="7" t="s">
        <v>36</v>
      </c>
      <c r="T142" s="7" t="s">
        <v>797</v>
      </c>
      <c r="U142" s="7" t="s">
        <v>798</v>
      </c>
      <c r="V142" s="7" t="s">
        <v>799</v>
      </c>
      <c r="W142" s="7" t="s">
        <v>620</v>
      </c>
      <c r="X142" s="7" t="s">
        <v>41</v>
      </c>
      <c r="Y142" s="7" t="s">
        <v>89</v>
      </c>
      <c r="Z142" s="7" t="s">
        <v>800</v>
      </c>
      <c r="AA142" s="7" t="s">
        <v>791</v>
      </c>
      <c r="AB142" s="7" t="s">
        <v>792</v>
      </c>
      <c r="AC142" s="7" t="b">
        <v>1</v>
      </c>
      <c r="AD142" s="7" t="s">
        <v>801</v>
      </c>
      <c r="AE142" s="7" t="s">
        <v>802</v>
      </c>
      <c r="AF142" s="7" t="s">
        <v>803</v>
      </c>
      <c r="AG142" s="7">
        <v>344</v>
      </c>
    </row>
    <row r="143" spans="1:33" hidden="1" x14ac:dyDescent="0.2">
      <c r="A143" s="7">
        <v>120</v>
      </c>
      <c r="B143" s="8">
        <v>43671.586793981478</v>
      </c>
      <c r="C143" s="7" t="s">
        <v>796</v>
      </c>
      <c r="D143" s="7" t="s">
        <v>3991</v>
      </c>
      <c r="E143" s="7" t="s">
        <v>3991</v>
      </c>
      <c r="F143" s="7">
        <f>VLOOKUP(C143,InnovYes_Review!$A$2:$I$415,9,FALSE)</f>
        <v>-1</v>
      </c>
      <c r="G143" s="7">
        <v>2</v>
      </c>
      <c r="H143" s="7">
        <v>0</v>
      </c>
      <c r="M143" s="7" t="s">
        <v>36</v>
      </c>
      <c r="S143" s="7" t="s">
        <v>36</v>
      </c>
      <c r="T143" s="7" t="s">
        <v>797</v>
      </c>
      <c r="U143" s="7" t="s">
        <v>798</v>
      </c>
      <c r="V143" s="7" t="s">
        <v>799</v>
      </c>
      <c r="W143" s="7" t="s">
        <v>620</v>
      </c>
      <c r="X143" s="7" t="s">
        <v>41</v>
      </c>
      <c r="Y143" s="7" t="s">
        <v>89</v>
      </c>
      <c r="Z143" s="7" t="s">
        <v>800</v>
      </c>
      <c r="AA143" s="7" t="s">
        <v>791</v>
      </c>
      <c r="AB143" s="7" t="s">
        <v>792</v>
      </c>
      <c r="AC143" s="7" t="b">
        <v>1</v>
      </c>
      <c r="AD143" s="7" t="s">
        <v>801</v>
      </c>
      <c r="AE143" s="7" t="s">
        <v>802</v>
      </c>
      <c r="AF143" s="7" t="s">
        <v>803</v>
      </c>
      <c r="AG143" s="7">
        <v>344</v>
      </c>
    </row>
    <row r="144" spans="1:33" hidden="1" x14ac:dyDescent="0.2">
      <c r="A144" s="7">
        <v>121</v>
      </c>
      <c r="B144" s="8">
        <v>43670.501666666663</v>
      </c>
      <c r="C144" s="7" t="s">
        <v>796</v>
      </c>
      <c r="D144" s="7" t="s">
        <v>3991</v>
      </c>
      <c r="E144" s="7" t="s">
        <v>3991</v>
      </c>
      <c r="F144" s="7">
        <f>VLOOKUP(C144,InnovYes_Review!$A$2:$I$415,9,FALSE)</f>
        <v>-1</v>
      </c>
      <c r="G144" s="7">
        <v>2</v>
      </c>
      <c r="H144" s="7">
        <v>0</v>
      </c>
      <c r="M144" s="7" t="s">
        <v>32</v>
      </c>
      <c r="N144" s="7" t="s">
        <v>64</v>
      </c>
      <c r="O144" s="7" t="s">
        <v>804</v>
      </c>
      <c r="P144" s="7" t="s">
        <v>805</v>
      </c>
      <c r="Q144" s="7" t="s">
        <v>32</v>
      </c>
      <c r="R144" s="7" t="s">
        <v>33</v>
      </c>
      <c r="S144" s="7" t="s">
        <v>36</v>
      </c>
      <c r="T144" s="7" t="s">
        <v>797</v>
      </c>
      <c r="U144" s="7" t="s">
        <v>798</v>
      </c>
      <c r="V144" s="7" t="s">
        <v>799</v>
      </c>
      <c r="W144" s="7" t="s">
        <v>620</v>
      </c>
      <c r="X144" s="7" t="s">
        <v>41</v>
      </c>
      <c r="Y144" s="7" t="s">
        <v>89</v>
      </c>
      <c r="Z144" s="7" t="s">
        <v>800</v>
      </c>
      <c r="AA144" s="7" t="s">
        <v>791</v>
      </c>
      <c r="AB144" s="7" t="s">
        <v>792</v>
      </c>
      <c r="AC144" s="7" t="b">
        <v>1</v>
      </c>
      <c r="AD144" s="7" t="s">
        <v>801</v>
      </c>
      <c r="AE144" s="7" t="s">
        <v>802</v>
      </c>
      <c r="AF144" s="7" t="s">
        <v>803</v>
      </c>
      <c r="AG144" s="7">
        <v>344</v>
      </c>
    </row>
    <row r="145" spans="1:33" x14ac:dyDescent="0.2">
      <c r="A145" s="7">
        <v>521</v>
      </c>
      <c r="C145" s="7" t="s">
        <v>3540</v>
      </c>
      <c r="D145" s="7" t="s">
        <v>3999</v>
      </c>
      <c r="E145" s="7" t="s">
        <v>3990</v>
      </c>
      <c r="F145" s="7">
        <f>VLOOKUP(C145,InnovYes_Review!$A$2:$I$415,9,FALSE)</f>
        <v>0</v>
      </c>
      <c r="G145" s="7">
        <v>1</v>
      </c>
      <c r="H145" s="7">
        <v>1</v>
      </c>
      <c r="I145" s="7">
        <v>1</v>
      </c>
      <c r="J145" s="7" t="s">
        <v>198</v>
      </c>
      <c r="K145" s="7" t="s">
        <v>198</v>
      </c>
      <c r="L145" s="7" t="s">
        <v>198</v>
      </c>
      <c r="M145" s="7" t="s">
        <v>3361</v>
      </c>
      <c r="S145" s="7" t="s">
        <v>32</v>
      </c>
      <c r="T145" s="7" t="s">
        <v>3541</v>
      </c>
      <c r="U145" s="7" t="s">
        <v>3542</v>
      </c>
      <c r="V145" s="7" t="s">
        <v>3543</v>
      </c>
      <c r="W145" s="7" t="s">
        <v>811</v>
      </c>
      <c r="X145" s="7" t="s">
        <v>41</v>
      </c>
      <c r="Y145" s="7" t="s">
        <v>89</v>
      </c>
      <c r="Z145" s="7" t="s">
        <v>3544</v>
      </c>
      <c r="AA145" s="7" t="s">
        <v>3545</v>
      </c>
      <c r="AB145" s="7" t="s">
        <v>3546</v>
      </c>
      <c r="AC145" s="7" t="b">
        <v>0</v>
      </c>
      <c r="AD145" s="7" t="s">
        <v>3547</v>
      </c>
      <c r="AE145" s="7" t="s">
        <v>3548</v>
      </c>
      <c r="AF145" s="7" t="s">
        <v>3549</v>
      </c>
      <c r="AG145" s="7">
        <v>1060</v>
      </c>
    </row>
    <row r="146" spans="1:33" x14ac:dyDescent="0.2">
      <c r="A146" s="7">
        <v>522</v>
      </c>
      <c r="C146" s="7" t="s">
        <v>3550</v>
      </c>
      <c r="D146" s="7" t="s">
        <v>3999</v>
      </c>
      <c r="E146" s="7" t="s">
        <v>3990</v>
      </c>
      <c r="F146" s="7">
        <f>VLOOKUP(C146,InnovYes_Review!$A$2:$I$415,9,FALSE)</f>
        <v>0</v>
      </c>
      <c r="G146" s="7">
        <v>1</v>
      </c>
      <c r="H146" s="7">
        <v>1</v>
      </c>
      <c r="I146" s="7">
        <v>1</v>
      </c>
      <c r="J146" s="7" t="s">
        <v>3427</v>
      </c>
      <c r="K146" s="7" t="s">
        <v>3427</v>
      </c>
      <c r="L146" s="7" t="s">
        <v>3427</v>
      </c>
      <c r="M146" s="7" t="s">
        <v>3361</v>
      </c>
      <c r="S146" s="7" t="s">
        <v>32</v>
      </c>
      <c r="T146" s="7" t="s">
        <v>3551</v>
      </c>
      <c r="U146" s="7" t="s">
        <v>3552</v>
      </c>
      <c r="V146" s="7" t="s">
        <v>3553</v>
      </c>
      <c r="W146" s="7" t="s">
        <v>811</v>
      </c>
      <c r="X146" s="7" t="s">
        <v>41</v>
      </c>
      <c r="Y146" s="7" t="s">
        <v>89</v>
      </c>
      <c r="Z146" s="7" t="s">
        <v>3554</v>
      </c>
      <c r="AA146" s="7" t="s">
        <v>813</v>
      </c>
      <c r="AB146" s="7" t="s">
        <v>814</v>
      </c>
      <c r="AC146" s="7" t="b">
        <v>1</v>
      </c>
      <c r="AD146" s="7" t="s">
        <v>3555</v>
      </c>
      <c r="AE146" s="7" t="s">
        <v>3556</v>
      </c>
      <c r="AF146" s="7" t="s">
        <v>3557</v>
      </c>
      <c r="AG146" s="7">
        <v>885</v>
      </c>
    </row>
    <row r="147" spans="1:33" hidden="1" x14ac:dyDescent="0.2">
      <c r="A147" s="7">
        <v>123</v>
      </c>
      <c r="B147" s="8">
        <v>43670.495659722219</v>
      </c>
      <c r="C147" s="7" t="s">
        <v>806</v>
      </c>
      <c r="D147" s="7" t="s">
        <v>3991</v>
      </c>
      <c r="E147" s="7" t="s">
        <v>3991</v>
      </c>
      <c r="F147" s="7">
        <f>VLOOKUP(C147,InnovYes_Review!$A$2:$I$415,9,FALSE)</f>
        <v>0</v>
      </c>
      <c r="G147" s="7">
        <v>2</v>
      </c>
      <c r="H147" s="7">
        <v>2</v>
      </c>
      <c r="J147" s="7" t="s">
        <v>807</v>
      </c>
      <c r="M147" s="7" t="s">
        <v>36</v>
      </c>
      <c r="N147" s="7" t="s">
        <v>33</v>
      </c>
      <c r="Q147" s="7" t="s">
        <v>33</v>
      </c>
      <c r="R147" s="7" t="s">
        <v>33</v>
      </c>
      <c r="S147" s="7" t="s">
        <v>36</v>
      </c>
      <c r="T147" s="7" t="s">
        <v>808</v>
      </c>
      <c r="U147" s="7" t="s">
        <v>809</v>
      </c>
      <c r="V147" s="7" t="s">
        <v>810</v>
      </c>
      <c r="W147" s="7" t="s">
        <v>811</v>
      </c>
      <c r="X147" s="7" t="s">
        <v>41</v>
      </c>
      <c r="Y147" s="7" t="s">
        <v>89</v>
      </c>
      <c r="Z147" s="7" t="s">
        <v>812</v>
      </c>
      <c r="AA147" s="7" t="s">
        <v>813</v>
      </c>
      <c r="AB147" s="7" t="s">
        <v>814</v>
      </c>
      <c r="AC147" s="7" t="b">
        <v>0</v>
      </c>
      <c r="AD147" s="7" t="s">
        <v>815</v>
      </c>
      <c r="AE147" s="7" t="s">
        <v>816</v>
      </c>
      <c r="AF147" s="7" t="s">
        <v>817</v>
      </c>
      <c r="AG147" s="7">
        <v>173</v>
      </c>
    </row>
    <row r="148" spans="1:33" hidden="1" x14ac:dyDescent="0.2">
      <c r="A148" s="7">
        <v>124</v>
      </c>
      <c r="B148" s="8">
        <v>43670.49759259259</v>
      </c>
      <c r="C148" s="7" t="s">
        <v>806</v>
      </c>
      <c r="D148" s="7" t="s">
        <v>3991</v>
      </c>
      <c r="E148" s="7" t="s">
        <v>3991</v>
      </c>
      <c r="F148" s="7">
        <f>VLOOKUP(C148,InnovYes_Review!$A$2:$I$415,9,FALSE)</f>
        <v>0</v>
      </c>
      <c r="G148" s="7">
        <v>2</v>
      </c>
      <c r="H148" s="7">
        <v>2</v>
      </c>
      <c r="J148" s="7" t="s">
        <v>807</v>
      </c>
      <c r="S148" s="7" t="s">
        <v>36</v>
      </c>
      <c r="T148" s="7" t="s">
        <v>808</v>
      </c>
      <c r="U148" s="7" t="s">
        <v>809</v>
      </c>
      <c r="V148" s="7" t="s">
        <v>810</v>
      </c>
      <c r="W148" s="7" t="s">
        <v>811</v>
      </c>
      <c r="X148" s="7" t="s">
        <v>41</v>
      </c>
      <c r="Y148" s="7" t="s">
        <v>89</v>
      </c>
      <c r="Z148" s="7" t="s">
        <v>812</v>
      </c>
      <c r="AA148" s="7" t="s">
        <v>813</v>
      </c>
      <c r="AB148" s="7" t="s">
        <v>814</v>
      </c>
      <c r="AC148" s="7" t="b">
        <v>0</v>
      </c>
      <c r="AD148" s="7" t="s">
        <v>815</v>
      </c>
      <c r="AE148" s="7" t="s">
        <v>816</v>
      </c>
      <c r="AF148" s="7" t="s">
        <v>817</v>
      </c>
      <c r="AG148" s="7">
        <v>173</v>
      </c>
    </row>
    <row r="149" spans="1:33" hidden="1" x14ac:dyDescent="0.2">
      <c r="A149" s="7">
        <v>125</v>
      </c>
      <c r="B149" s="8">
        <v>43670.51021990741</v>
      </c>
      <c r="C149" s="7" t="s">
        <v>818</v>
      </c>
      <c r="D149" s="7" t="s">
        <v>3991</v>
      </c>
      <c r="E149" s="7" t="s">
        <v>3991</v>
      </c>
      <c r="F149" s="7">
        <f>VLOOKUP(C149,InnovYes_Review!$A$2:$I$415,9,FALSE)</f>
        <v>0</v>
      </c>
      <c r="G149" s="7">
        <v>1</v>
      </c>
      <c r="H149" s="7">
        <v>1</v>
      </c>
      <c r="I149" s="7">
        <v>1</v>
      </c>
      <c r="J149" s="7" t="s">
        <v>116</v>
      </c>
      <c r="K149" s="7" t="s">
        <v>116</v>
      </c>
      <c r="M149" s="7" t="s">
        <v>32</v>
      </c>
      <c r="N149" s="7" t="s">
        <v>51</v>
      </c>
      <c r="P149" s="7" t="s">
        <v>819</v>
      </c>
      <c r="Q149" s="7" t="s">
        <v>32</v>
      </c>
      <c r="R149" s="7" t="s">
        <v>36</v>
      </c>
      <c r="S149" s="7" t="s">
        <v>36</v>
      </c>
      <c r="T149" s="7" t="s">
        <v>820</v>
      </c>
      <c r="U149" s="7" t="s">
        <v>821</v>
      </c>
      <c r="V149" s="7" t="s">
        <v>822</v>
      </c>
      <c r="W149" s="7" t="s">
        <v>811</v>
      </c>
      <c r="X149" s="7" t="s">
        <v>41</v>
      </c>
      <c r="Y149" s="7" t="s">
        <v>89</v>
      </c>
      <c r="Z149" s="7" t="s">
        <v>823</v>
      </c>
      <c r="AA149" s="7" t="s">
        <v>813</v>
      </c>
      <c r="AB149" s="7" t="s">
        <v>814</v>
      </c>
      <c r="AC149" s="7" t="b">
        <v>1</v>
      </c>
      <c r="AD149" s="7" t="s">
        <v>824</v>
      </c>
      <c r="AE149" s="7" t="s">
        <v>825</v>
      </c>
      <c r="AF149" s="7" t="s">
        <v>826</v>
      </c>
      <c r="AG149" s="7">
        <v>518</v>
      </c>
    </row>
    <row r="150" spans="1:33" x14ac:dyDescent="0.2">
      <c r="B150" s="8">
        <v>43670.51021990741</v>
      </c>
      <c r="C150" s="7" t="s">
        <v>818</v>
      </c>
      <c r="D150" s="7" t="s">
        <v>3990</v>
      </c>
      <c r="E150" s="7" t="s">
        <v>3990</v>
      </c>
      <c r="J150" s="7" t="s">
        <v>4003</v>
      </c>
      <c r="M150" s="7" t="s">
        <v>32</v>
      </c>
      <c r="N150" s="7" t="s">
        <v>51</v>
      </c>
      <c r="O150" s="7" t="s">
        <v>4010</v>
      </c>
      <c r="P150" s="7" t="s">
        <v>819</v>
      </c>
      <c r="Q150" s="7" t="s">
        <v>32</v>
      </c>
      <c r="R150" s="7" t="s">
        <v>36</v>
      </c>
      <c r="S150" s="7" t="s">
        <v>36</v>
      </c>
      <c r="T150" s="7" t="s">
        <v>820</v>
      </c>
      <c r="U150" s="7" t="s">
        <v>821</v>
      </c>
      <c r="V150" s="7" t="s">
        <v>822</v>
      </c>
      <c r="W150" s="7" t="s">
        <v>811</v>
      </c>
      <c r="X150" s="7" t="s">
        <v>41</v>
      </c>
      <c r="Y150" s="7" t="s">
        <v>89</v>
      </c>
      <c r="Z150" s="7" t="s">
        <v>823</v>
      </c>
      <c r="AA150" s="7" t="s">
        <v>813</v>
      </c>
      <c r="AB150" s="7" t="s">
        <v>814</v>
      </c>
      <c r="AC150" s="7" t="b">
        <v>1</v>
      </c>
      <c r="AD150" s="7" t="s">
        <v>824</v>
      </c>
      <c r="AE150" s="7" t="s">
        <v>825</v>
      </c>
      <c r="AF150" s="7" t="s">
        <v>826</v>
      </c>
      <c r="AG150" s="7">
        <v>518</v>
      </c>
    </row>
    <row r="151" spans="1:33" x14ac:dyDescent="0.2">
      <c r="A151" s="7">
        <v>126</v>
      </c>
      <c r="B151" s="8">
        <v>43670.480138888888</v>
      </c>
      <c r="C151" s="7" t="s">
        <v>827</v>
      </c>
      <c r="D151" s="7" t="s">
        <v>3990</v>
      </c>
      <c r="E151" s="7" t="s">
        <v>3990</v>
      </c>
      <c r="F151" s="7">
        <f>VLOOKUP(C151,InnovYes_Review!$A$2:$I$415,9,FALSE)</f>
        <v>0</v>
      </c>
      <c r="G151" s="7">
        <v>1</v>
      </c>
      <c r="H151" s="7">
        <v>1</v>
      </c>
      <c r="I151" s="7">
        <v>1</v>
      </c>
      <c r="J151" s="7" t="s">
        <v>828</v>
      </c>
      <c r="K151" s="7" t="s">
        <v>828</v>
      </c>
      <c r="M151" s="7" t="s">
        <v>32</v>
      </c>
      <c r="N151" s="7" t="s">
        <v>117</v>
      </c>
      <c r="O151" s="7" t="s">
        <v>829</v>
      </c>
      <c r="Q151" s="7" t="s">
        <v>32</v>
      </c>
      <c r="R151" s="7" t="s">
        <v>32</v>
      </c>
      <c r="S151" s="7" t="s">
        <v>36</v>
      </c>
      <c r="T151" s="7" t="s">
        <v>830</v>
      </c>
      <c r="U151" s="7" t="s">
        <v>86</v>
      </c>
      <c r="V151" s="7" t="s">
        <v>86</v>
      </c>
      <c r="W151" s="7" t="s">
        <v>811</v>
      </c>
      <c r="X151" s="7" t="s">
        <v>41</v>
      </c>
      <c r="Y151" s="7" t="s">
        <v>89</v>
      </c>
      <c r="Z151" s="7" t="s">
        <v>831</v>
      </c>
      <c r="AA151" s="7" t="s">
        <v>813</v>
      </c>
      <c r="AB151" s="7" t="s">
        <v>814</v>
      </c>
      <c r="AC151" s="7" t="b">
        <v>0</v>
      </c>
      <c r="AD151" s="7" t="s">
        <v>832</v>
      </c>
      <c r="AE151" s="7" t="s">
        <v>833</v>
      </c>
      <c r="AF151" s="7" t="s">
        <v>834</v>
      </c>
      <c r="AG151" s="7">
        <v>474</v>
      </c>
    </row>
    <row r="152" spans="1:33" x14ac:dyDescent="0.2">
      <c r="A152" s="7">
        <v>127</v>
      </c>
      <c r="B152" s="8">
        <v>43670.498657407406</v>
      </c>
      <c r="C152" s="7" t="s">
        <v>835</v>
      </c>
      <c r="D152" s="7" t="s">
        <v>3999</v>
      </c>
      <c r="E152" s="7" t="s">
        <v>3990</v>
      </c>
      <c r="F152" s="7">
        <f>VLOOKUP(C152,InnovYes_Review!$A$2:$I$415,9,FALSE)</f>
        <v>0</v>
      </c>
      <c r="G152" s="7">
        <v>2</v>
      </c>
      <c r="H152" s="7">
        <v>2</v>
      </c>
      <c r="J152" s="7" t="s">
        <v>836</v>
      </c>
      <c r="M152" s="7" t="s">
        <v>36</v>
      </c>
      <c r="S152" s="7" t="s">
        <v>36</v>
      </c>
      <c r="T152" s="7" t="s">
        <v>837</v>
      </c>
      <c r="U152" s="7" t="s">
        <v>838</v>
      </c>
      <c r="V152" s="7" t="s">
        <v>839</v>
      </c>
      <c r="W152" s="7" t="s">
        <v>811</v>
      </c>
      <c r="X152" s="7" t="s">
        <v>41</v>
      </c>
      <c r="Y152" s="7" t="s">
        <v>89</v>
      </c>
      <c r="Z152" s="7" t="s">
        <v>840</v>
      </c>
      <c r="AA152" s="7" t="s">
        <v>813</v>
      </c>
      <c r="AB152" s="7" t="s">
        <v>814</v>
      </c>
      <c r="AC152" s="7" t="b">
        <v>1</v>
      </c>
      <c r="AD152" s="7" t="s">
        <v>841</v>
      </c>
      <c r="AE152" s="7" t="s">
        <v>842</v>
      </c>
      <c r="AF152" s="7" t="s">
        <v>843</v>
      </c>
      <c r="AG152" s="7">
        <v>922</v>
      </c>
    </row>
    <row r="153" spans="1:33" hidden="1" x14ac:dyDescent="0.2">
      <c r="A153" s="7">
        <v>128</v>
      </c>
      <c r="B153" s="8">
        <v>43670.483402777776</v>
      </c>
      <c r="C153" s="7" t="s">
        <v>835</v>
      </c>
      <c r="D153" s="7" t="s">
        <v>3991</v>
      </c>
      <c r="E153" s="7" t="s">
        <v>3991</v>
      </c>
      <c r="F153" s="7">
        <f>VLOOKUP(C153,InnovYes_Review!$A$2:$I$415,9,FALSE)</f>
        <v>0</v>
      </c>
      <c r="G153" s="7">
        <v>2</v>
      </c>
      <c r="H153" s="7">
        <v>2</v>
      </c>
      <c r="J153" s="7" t="s">
        <v>836</v>
      </c>
      <c r="M153" s="7" t="s">
        <v>36</v>
      </c>
      <c r="S153" s="7" t="s">
        <v>36</v>
      </c>
      <c r="T153" s="7" t="s">
        <v>837</v>
      </c>
      <c r="U153" s="7" t="s">
        <v>838</v>
      </c>
      <c r="V153" s="7" t="s">
        <v>839</v>
      </c>
      <c r="W153" s="7" t="s">
        <v>811</v>
      </c>
      <c r="X153" s="7" t="s">
        <v>41</v>
      </c>
      <c r="Y153" s="7" t="s">
        <v>89</v>
      </c>
      <c r="Z153" s="7" t="s">
        <v>840</v>
      </c>
      <c r="AA153" s="7" t="s">
        <v>813</v>
      </c>
      <c r="AB153" s="7" t="s">
        <v>814</v>
      </c>
      <c r="AC153" s="7" t="b">
        <v>1</v>
      </c>
      <c r="AD153" s="7" t="s">
        <v>841</v>
      </c>
      <c r="AE153" s="7" t="s">
        <v>842</v>
      </c>
      <c r="AF153" s="7" t="s">
        <v>843</v>
      </c>
      <c r="AG153" s="7">
        <v>922</v>
      </c>
    </row>
    <row r="154" spans="1:33" x14ac:dyDescent="0.2">
      <c r="A154" s="7">
        <v>129</v>
      </c>
      <c r="B154" s="8">
        <v>43670.546516203707</v>
      </c>
      <c r="C154" s="7" t="s">
        <v>844</v>
      </c>
      <c r="D154" s="7" t="s">
        <v>3999</v>
      </c>
      <c r="E154" s="7" t="s">
        <v>3990</v>
      </c>
      <c r="F154" s="7">
        <f>VLOOKUP(C154,InnovYes_Review!$A$2:$I$415,9,FALSE)</f>
        <v>0</v>
      </c>
      <c r="G154" s="7">
        <v>1</v>
      </c>
      <c r="H154" s="7">
        <v>1</v>
      </c>
      <c r="I154" s="7">
        <v>1</v>
      </c>
      <c r="J154" s="7" t="s">
        <v>828</v>
      </c>
      <c r="K154" s="7" t="s">
        <v>828</v>
      </c>
      <c r="M154" s="7" t="s">
        <v>36</v>
      </c>
      <c r="S154" s="7" t="s">
        <v>36</v>
      </c>
      <c r="T154" s="7" t="s">
        <v>845</v>
      </c>
      <c r="U154" s="7" t="s">
        <v>846</v>
      </c>
      <c r="V154" s="7" t="s">
        <v>847</v>
      </c>
      <c r="W154" s="7" t="s">
        <v>811</v>
      </c>
      <c r="X154" s="7" t="s">
        <v>621</v>
      </c>
      <c r="Y154" s="7" t="s">
        <v>89</v>
      </c>
      <c r="Z154" s="7" t="s">
        <v>848</v>
      </c>
      <c r="AA154" s="7" t="s">
        <v>813</v>
      </c>
      <c r="AB154" s="7" t="s">
        <v>814</v>
      </c>
      <c r="AC154" s="7" t="b">
        <v>0</v>
      </c>
      <c r="AD154" s="7" t="s">
        <v>849</v>
      </c>
      <c r="AE154" s="7" t="s">
        <v>850</v>
      </c>
      <c r="AF154" s="7" t="s">
        <v>851</v>
      </c>
      <c r="AG154" s="7">
        <v>837</v>
      </c>
    </row>
    <row r="155" spans="1:33" x14ac:dyDescent="0.2">
      <c r="A155" s="7">
        <v>130</v>
      </c>
      <c r="B155" s="8">
        <v>43670.508067129631</v>
      </c>
      <c r="C155" s="7" t="s">
        <v>852</v>
      </c>
      <c r="D155" s="7" t="s">
        <v>3990</v>
      </c>
      <c r="E155" s="7" t="s">
        <v>3990</v>
      </c>
      <c r="F155" s="7">
        <f>VLOOKUP(C155,InnovYes_Review!$A$2:$I$415,9,FALSE)</f>
        <v>0</v>
      </c>
      <c r="G155" s="7">
        <v>1</v>
      </c>
      <c r="H155" s="7">
        <v>1</v>
      </c>
      <c r="I155" s="7">
        <v>1</v>
      </c>
      <c r="J155" s="7" t="s">
        <v>682</v>
      </c>
      <c r="K155" s="7" t="s">
        <v>682</v>
      </c>
      <c r="M155" s="7" t="s">
        <v>32</v>
      </c>
      <c r="N155" s="7" t="s">
        <v>64</v>
      </c>
      <c r="O155" s="7" t="s">
        <v>853</v>
      </c>
      <c r="P155" s="7" t="s">
        <v>854</v>
      </c>
      <c r="Q155" s="7" t="s">
        <v>33</v>
      </c>
      <c r="R155" s="7" t="s">
        <v>33</v>
      </c>
      <c r="S155" s="7" t="s">
        <v>36</v>
      </c>
      <c r="T155" s="7" t="s">
        <v>855</v>
      </c>
      <c r="U155" s="7" t="s">
        <v>856</v>
      </c>
      <c r="V155" s="7" t="s">
        <v>857</v>
      </c>
      <c r="W155" s="7" t="s">
        <v>811</v>
      </c>
      <c r="X155" s="7" t="s">
        <v>41</v>
      </c>
      <c r="Y155" s="7" t="s">
        <v>89</v>
      </c>
      <c r="Z155" s="7" t="s">
        <v>858</v>
      </c>
      <c r="AA155" s="7" t="s">
        <v>813</v>
      </c>
      <c r="AB155" s="7" t="s">
        <v>814</v>
      </c>
      <c r="AC155" s="7" t="b">
        <v>1</v>
      </c>
      <c r="AD155" s="7" t="s">
        <v>859</v>
      </c>
      <c r="AE155" s="7" t="s">
        <v>860</v>
      </c>
      <c r="AF155" s="7" t="s">
        <v>861</v>
      </c>
      <c r="AG155" s="7">
        <v>283</v>
      </c>
    </row>
    <row r="156" spans="1:33" x14ac:dyDescent="0.2">
      <c r="A156" s="7">
        <v>523</v>
      </c>
      <c r="C156" s="7" t="s">
        <v>3558</v>
      </c>
      <c r="D156" s="7" t="s">
        <v>3999</v>
      </c>
      <c r="E156" s="7" t="s">
        <v>3990</v>
      </c>
      <c r="F156" s="7">
        <f>VLOOKUP(C156,InnovYes_Review!$A$2:$I$415,9,FALSE)</f>
        <v>0</v>
      </c>
      <c r="G156" s="7">
        <v>1</v>
      </c>
      <c r="H156" s="7">
        <v>1</v>
      </c>
      <c r="I156" s="7">
        <v>1</v>
      </c>
      <c r="J156" s="7" t="s">
        <v>1962</v>
      </c>
      <c r="K156" s="7" t="s">
        <v>1962</v>
      </c>
      <c r="L156" s="7" t="s">
        <v>1962</v>
      </c>
      <c r="M156" s="7" t="s">
        <v>3361</v>
      </c>
      <c r="S156" s="7" t="s">
        <v>32</v>
      </c>
      <c r="T156" s="7" t="s">
        <v>3559</v>
      </c>
      <c r="U156" s="7" t="s">
        <v>3560</v>
      </c>
      <c r="V156" s="7" t="s">
        <v>3561</v>
      </c>
      <c r="W156" s="7" t="s">
        <v>811</v>
      </c>
      <c r="X156" s="7" t="s">
        <v>1142</v>
      </c>
      <c r="Y156" s="7" t="s">
        <v>89</v>
      </c>
      <c r="Z156" s="7" t="s">
        <v>3562</v>
      </c>
      <c r="AA156" s="7" t="s">
        <v>813</v>
      </c>
      <c r="AB156" s="7" t="s">
        <v>814</v>
      </c>
      <c r="AC156" s="7" t="b">
        <v>1</v>
      </c>
      <c r="AD156" s="7" t="s">
        <v>3563</v>
      </c>
      <c r="AE156" s="7" t="s">
        <v>3564</v>
      </c>
      <c r="AF156" s="7" t="s">
        <v>3565</v>
      </c>
      <c r="AG156" s="7">
        <v>604</v>
      </c>
    </row>
    <row r="157" spans="1:33" x14ac:dyDescent="0.2">
      <c r="A157" s="7">
        <v>131</v>
      </c>
      <c r="B157" s="8">
        <v>43670.493368055555</v>
      </c>
      <c r="C157" s="7" t="s">
        <v>862</v>
      </c>
      <c r="D157" s="7" t="s">
        <v>3990</v>
      </c>
      <c r="E157" s="7" t="s">
        <v>3990</v>
      </c>
      <c r="F157" s="7">
        <f>VLOOKUP(C157,InnovYes_Review!$A$2:$I$415,9,FALSE)</f>
        <v>0</v>
      </c>
      <c r="G157" s="7">
        <v>4</v>
      </c>
      <c r="H157" s="7">
        <v>3</v>
      </c>
      <c r="J157" s="7" t="s">
        <v>863</v>
      </c>
      <c r="M157" s="7" t="s">
        <v>32</v>
      </c>
      <c r="N157" s="7" t="s">
        <v>117</v>
      </c>
      <c r="O157" s="7" t="s">
        <v>864</v>
      </c>
      <c r="P157" s="7" t="s">
        <v>865</v>
      </c>
      <c r="Q157" s="7" t="s">
        <v>32</v>
      </c>
      <c r="R157" s="7" t="s">
        <v>36</v>
      </c>
      <c r="S157" s="7" t="s">
        <v>36</v>
      </c>
      <c r="T157" s="7" t="s">
        <v>866</v>
      </c>
      <c r="U157" s="7" t="s">
        <v>867</v>
      </c>
      <c r="V157" s="7" t="s">
        <v>868</v>
      </c>
      <c r="W157" s="7" t="s">
        <v>811</v>
      </c>
      <c r="X157" s="7" t="s">
        <v>869</v>
      </c>
      <c r="Y157" s="7" t="s">
        <v>89</v>
      </c>
      <c r="Z157" s="7" t="s">
        <v>870</v>
      </c>
      <c r="AA157" s="7" t="s">
        <v>813</v>
      </c>
      <c r="AB157" s="7" t="s">
        <v>814</v>
      </c>
      <c r="AC157" s="7" t="b">
        <v>1</v>
      </c>
      <c r="AD157" s="7" t="s">
        <v>871</v>
      </c>
      <c r="AE157" s="7" t="s">
        <v>872</v>
      </c>
      <c r="AF157" s="7" t="s">
        <v>873</v>
      </c>
      <c r="AG157" s="7">
        <v>865</v>
      </c>
    </row>
    <row r="158" spans="1:33" hidden="1" x14ac:dyDescent="0.2">
      <c r="A158" s="7">
        <v>132</v>
      </c>
      <c r="B158" s="8">
        <v>43670.493668981479</v>
      </c>
      <c r="C158" s="7" t="s">
        <v>862</v>
      </c>
      <c r="D158" s="7" t="s">
        <v>3991</v>
      </c>
      <c r="E158" s="7" t="s">
        <v>3991</v>
      </c>
      <c r="F158" s="7">
        <f>VLOOKUP(C158,InnovYes_Review!$A$2:$I$415,9,FALSE)</f>
        <v>0</v>
      </c>
      <c r="G158" s="7">
        <v>4</v>
      </c>
      <c r="H158" s="7">
        <v>3</v>
      </c>
      <c r="J158" s="7" t="s">
        <v>863</v>
      </c>
      <c r="M158" s="7" t="s">
        <v>32</v>
      </c>
      <c r="N158" s="7" t="s">
        <v>51</v>
      </c>
      <c r="O158" s="7" t="s">
        <v>874</v>
      </c>
      <c r="P158" s="7" t="s">
        <v>875</v>
      </c>
      <c r="Q158" s="7" t="s">
        <v>32</v>
      </c>
      <c r="R158" s="7" t="s">
        <v>36</v>
      </c>
      <c r="S158" s="7" t="s">
        <v>36</v>
      </c>
      <c r="T158" s="7" t="s">
        <v>866</v>
      </c>
      <c r="U158" s="7" t="s">
        <v>867</v>
      </c>
      <c r="V158" s="7" t="s">
        <v>868</v>
      </c>
      <c r="W158" s="7" t="s">
        <v>811</v>
      </c>
      <c r="X158" s="7" t="s">
        <v>869</v>
      </c>
      <c r="Y158" s="7" t="s">
        <v>89</v>
      </c>
      <c r="Z158" s="7" t="s">
        <v>870</v>
      </c>
      <c r="AA158" s="7" t="s">
        <v>813</v>
      </c>
      <c r="AB158" s="7" t="s">
        <v>814</v>
      </c>
      <c r="AC158" s="7" t="b">
        <v>1</v>
      </c>
      <c r="AD158" s="7" t="s">
        <v>871</v>
      </c>
      <c r="AE158" s="7" t="s">
        <v>872</v>
      </c>
      <c r="AF158" s="7" t="s">
        <v>873</v>
      </c>
      <c r="AG158" s="7">
        <v>865</v>
      </c>
    </row>
    <row r="159" spans="1:33" hidden="1" x14ac:dyDescent="0.2">
      <c r="A159" s="7">
        <v>133</v>
      </c>
      <c r="B159" s="8">
        <v>43670.491967592592</v>
      </c>
      <c r="C159" s="7" t="s">
        <v>862</v>
      </c>
      <c r="D159" s="7" t="s">
        <v>3991</v>
      </c>
      <c r="E159" s="7" t="s">
        <v>3991</v>
      </c>
      <c r="F159" s="7">
        <f>VLOOKUP(C159,InnovYes_Review!$A$2:$I$415,9,FALSE)</f>
        <v>0</v>
      </c>
      <c r="G159" s="7">
        <v>4</v>
      </c>
      <c r="H159" s="7">
        <v>3</v>
      </c>
      <c r="J159" s="7" t="s">
        <v>863</v>
      </c>
      <c r="M159" s="7" t="s">
        <v>32</v>
      </c>
      <c r="N159" s="7" t="s">
        <v>81</v>
      </c>
      <c r="O159" s="7" t="s">
        <v>876</v>
      </c>
      <c r="P159" s="7" t="s">
        <v>875</v>
      </c>
      <c r="Q159" s="7" t="s">
        <v>33</v>
      </c>
      <c r="R159" s="7" t="s">
        <v>33</v>
      </c>
      <c r="S159" s="7" t="s">
        <v>36</v>
      </c>
      <c r="T159" s="7" t="s">
        <v>866</v>
      </c>
      <c r="U159" s="7" t="s">
        <v>867</v>
      </c>
      <c r="V159" s="7" t="s">
        <v>868</v>
      </c>
      <c r="W159" s="7" t="s">
        <v>811</v>
      </c>
      <c r="X159" s="7" t="s">
        <v>869</v>
      </c>
      <c r="Y159" s="7" t="s">
        <v>89</v>
      </c>
      <c r="Z159" s="7" t="s">
        <v>870</v>
      </c>
      <c r="AA159" s="7" t="s">
        <v>813</v>
      </c>
      <c r="AB159" s="7" t="s">
        <v>814</v>
      </c>
      <c r="AC159" s="7" t="b">
        <v>1</v>
      </c>
      <c r="AD159" s="7" t="s">
        <v>871</v>
      </c>
      <c r="AE159" s="7" t="s">
        <v>872</v>
      </c>
      <c r="AF159" s="7" t="s">
        <v>873</v>
      </c>
      <c r="AG159" s="7">
        <v>865</v>
      </c>
    </row>
    <row r="160" spans="1:33" hidden="1" x14ac:dyDescent="0.2">
      <c r="A160" s="7">
        <v>134</v>
      </c>
      <c r="B160" s="8">
        <v>43670.475219907406</v>
      </c>
      <c r="C160" s="7" t="s">
        <v>862</v>
      </c>
      <c r="D160" s="7" t="s">
        <v>3991</v>
      </c>
      <c r="E160" s="7" t="s">
        <v>3991</v>
      </c>
      <c r="F160" s="7">
        <f>VLOOKUP(C160,InnovYes_Review!$A$2:$I$415,9,FALSE)</f>
        <v>0</v>
      </c>
      <c r="G160" s="7">
        <v>4</v>
      </c>
      <c r="H160" s="7">
        <v>3</v>
      </c>
      <c r="J160" s="7" t="s">
        <v>863</v>
      </c>
      <c r="M160" s="7" t="s">
        <v>32</v>
      </c>
      <c r="N160" s="7" t="s">
        <v>51</v>
      </c>
      <c r="O160" s="7" t="s">
        <v>877</v>
      </c>
      <c r="P160" s="7" t="s">
        <v>875</v>
      </c>
      <c r="Q160" s="7" t="s">
        <v>33</v>
      </c>
      <c r="R160" s="7" t="s">
        <v>33</v>
      </c>
      <c r="S160" s="7" t="s">
        <v>36</v>
      </c>
      <c r="T160" s="7" t="s">
        <v>866</v>
      </c>
      <c r="U160" s="7" t="s">
        <v>867</v>
      </c>
      <c r="V160" s="7" t="s">
        <v>868</v>
      </c>
      <c r="W160" s="7" t="s">
        <v>811</v>
      </c>
      <c r="X160" s="7" t="s">
        <v>869</v>
      </c>
      <c r="Y160" s="7" t="s">
        <v>89</v>
      </c>
      <c r="Z160" s="7" t="s">
        <v>870</v>
      </c>
      <c r="AA160" s="7" t="s">
        <v>813</v>
      </c>
      <c r="AB160" s="7" t="s">
        <v>814</v>
      </c>
      <c r="AC160" s="7" t="b">
        <v>1</v>
      </c>
      <c r="AD160" s="7" t="s">
        <v>871</v>
      </c>
      <c r="AE160" s="7" t="s">
        <v>872</v>
      </c>
      <c r="AF160" s="7" t="s">
        <v>873</v>
      </c>
      <c r="AG160" s="7">
        <v>865</v>
      </c>
    </row>
    <row r="161" spans="1:33" x14ac:dyDescent="0.2">
      <c r="A161" s="7">
        <v>135</v>
      </c>
      <c r="B161" s="8">
        <v>43670.478437500002</v>
      </c>
      <c r="C161" s="7" t="s">
        <v>878</v>
      </c>
      <c r="D161" s="7" t="s">
        <v>3990</v>
      </c>
      <c r="E161" s="7" t="s">
        <v>3990</v>
      </c>
      <c r="F161" s="7">
        <f>VLOOKUP(C161,InnovYes_Review!$A$2:$I$415,9,FALSE)</f>
        <v>0</v>
      </c>
      <c r="G161" s="7">
        <v>1</v>
      </c>
      <c r="H161" s="7">
        <v>1</v>
      </c>
      <c r="I161" s="7">
        <v>1</v>
      </c>
      <c r="J161" s="7" t="s">
        <v>349</v>
      </c>
      <c r="K161" s="7" t="s">
        <v>349</v>
      </c>
      <c r="M161" s="7" t="s">
        <v>32</v>
      </c>
      <c r="N161" s="7" t="s">
        <v>117</v>
      </c>
      <c r="O161" s="7" t="s">
        <v>879</v>
      </c>
      <c r="P161" s="7" t="s">
        <v>880</v>
      </c>
      <c r="Q161" s="7" t="s">
        <v>32</v>
      </c>
      <c r="R161" s="7" t="s">
        <v>36</v>
      </c>
      <c r="S161" s="7" t="s">
        <v>36</v>
      </c>
      <c r="T161" s="7" t="s">
        <v>881</v>
      </c>
      <c r="U161" s="7" t="s">
        <v>882</v>
      </c>
      <c r="V161" s="7" t="s">
        <v>883</v>
      </c>
      <c r="W161" s="7" t="s">
        <v>811</v>
      </c>
      <c r="X161" s="7" t="s">
        <v>41</v>
      </c>
      <c r="Y161" s="7" t="s">
        <v>89</v>
      </c>
      <c r="Z161" s="7" t="s">
        <v>884</v>
      </c>
      <c r="AA161" s="7" t="s">
        <v>813</v>
      </c>
      <c r="AB161" s="7" t="s">
        <v>814</v>
      </c>
      <c r="AC161" s="7" t="b">
        <v>1</v>
      </c>
      <c r="AD161" s="7" t="s">
        <v>885</v>
      </c>
      <c r="AE161" s="7" t="s">
        <v>886</v>
      </c>
      <c r="AF161" s="7" t="s">
        <v>887</v>
      </c>
      <c r="AG161" s="7">
        <v>1251</v>
      </c>
    </row>
    <row r="162" spans="1:33" x14ac:dyDescent="0.2">
      <c r="A162" s="7">
        <v>136</v>
      </c>
      <c r="B162" s="8">
        <v>43670.4762962963</v>
      </c>
      <c r="C162" s="7" t="s">
        <v>888</v>
      </c>
      <c r="D162" s="7" t="s">
        <v>3990</v>
      </c>
      <c r="E162" s="7" t="s">
        <v>3990</v>
      </c>
      <c r="F162" s="7">
        <f>VLOOKUP(C162,InnovYes_Review!$A$2:$I$415,9,FALSE)</f>
        <v>0</v>
      </c>
      <c r="G162" s="7">
        <v>1</v>
      </c>
      <c r="H162" s="7">
        <v>2</v>
      </c>
      <c r="J162" s="7" t="s">
        <v>889</v>
      </c>
      <c r="M162" s="7" t="s">
        <v>32</v>
      </c>
      <c r="N162" s="7" t="s">
        <v>81</v>
      </c>
      <c r="O162" s="7" t="s">
        <v>890</v>
      </c>
      <c r="P162" s="7" t="s">
        <v>891</v>
      </c>
      <c r="Q162" s="7" t="s">
        <v>32</v>
      </c>
      <c r="R162" s="7" t="s">
        <v>36</v>
      </c>
      <c r="S162" s="7" t="s">
        <v>36</v>
      </c>
      <c r="T162" s="7" t="s">
        <v>892</v>
      </c>
      <c r="U162" s="7" t="s">
        <v>893</v>
      </c>
      <c r="V162" s="7" t="s">
        <v>894</v>
      </c>
      <c r="W162" s="7" t="s">
        <v>895</v>
      </c>
      <c r="X162" s="7" t="s">
        <v>896</v>
      </c>
      <c r="Y162" s="7" t="s">
        <v>89</v>
      </c>
      <c r="Z162" s="7" t="s">
        <v>897</v>
      </c>
      <c r="AA162" s="7" t="s">
        <v>898</v>
      </c>
      <c r="AB162" s="7" t="s">
        <v>899</v>
      </c>
      <c r="AC162" s="7" t="b">
        <v>0</v>
      </c>
      <c r="AD162" s="7" t="s">
        <v>900</v>
      </c>
      <c r="AE162" s="7" t="s">
        <v>901</v>
      </c>
      <c r="AF162" s="7" t="s">
        <v>902</v>
      </c>
      <c r="AG162" s="7">
        <v>425</v>
      </c>
    </row>
    <row r="163" spans="1:33" x14ac:dyDescent="0.2">
      <c r="A163" s="7">
        <v>524</v>
      </c>
      <c r="C163" s="7" t="s">
        <v>3566</v>
      </c>
      <c r="D163" s="7" t="s">
        <v>3999</v>
      </c>
      <c r="E163" s="7" t="s">
        <v>3990</v>
      </c>
      <c r="F163" s="7">
        <f>VLOOKUP(C163,InnovYes_Review!$A$2:$I$415,9,FALSE)</f>
        <v>0</v>
      </c>
      <c r="G163" s="7">
        <v>1</v>
      </c>
      <c r="H163" s="7">
        <v>1</v>
      </c>
      <c r="I163" s="7">
        <v>1</v>
      </c>
      <c r="J163" s="7" t="s">
        <v>616</v>
      </c>
      <c r="K163" s="7" t="s">
        <v>616</v>
      </c>
      <c r="L163" s="7" t="s">
        <v>616</v>
      </c>
      <c r="M163" s="7" t="s">
        <v>3361</v>
      </c>
      <c r="S163" s="7" t="s">
        <v>32</v>
      </c>
      <c r="T163" s="7" t="s">
        <v>3567</v>
      </c>
      <c r="U163" s="7" t="s">
        <v>3568</v>
      </c>
      <c r="V163" s="7" t="s">
        <v>3569</v>
      </c>
      <c r="W163" s="7" t="s">
        <v>3570</v>
      </c>
      <c r="X163" s="7" t="s">
        <v>41</v>
      </c>
      <c r="Y163" s="7" t="s">
        <v>89</v>
      </c>
      <c r="Z163" s="7" t="s">
        <v>3571</v>
      </c>
      <c r="AA163" s="7" t="s">
        <v>3572</v>
      </c>
      <c r="AB163" s="7" t="s">
        <v>3573</v>
      </c>
      <c r="AC163" s="7" t="b">
        <v>0</v>
      </c>
      <c r="AD163" s="7" t="s">
        <v>3574</v>
      </c>
      <c r="AE163" s="7" t="s">
        <v>3575</v>
      </c>
      <c r="AF163" s="7" t="s">
        <v>3576</v>
      </c>
      <c r="AG163" s="7">
        <v>724</v>
      </c>
    </row>
    <row r="164" spans="1:33" x14ac:dyDescent="0.2">
      <c r="A164" s="7">
        <v>525</v>
      </c>
      <c r="C164" s="7" t="s">
        <v>3577</v>
      </c>
      <c r="D164" s="7" t="s">
        <v>3999</v>
      </c>
      <c r="E164" s="7" t="s">
        <v>3990</v>
      </c>
      <c r="F164" s="7">
        <f>VLOOKUP(C164,InnovYes_Review!$A$2:$I$415,9,FALSE)</f>
        <v>0</v>
      </c>
      <c r="G164" s="7">
        <v>1</v>
      </c>
      <c r="H164" s="7">
        <v>1</v>
      </c>
      <c r="I164" s="7">
        <v>1</v>
      </c>
      <c r="J164" s="7" t="s">
        <v>1199</v>
      </c>
      <c r="K164" s="7" t="s">
        <v>1199</v>
      </c>
      <c r="L164" s="7" t="s">
        <v>1199</v>
      </c>
      <c r="M164" s="7" t="s">
        <v>3361</v>
      </c>
      <c r="S164" s="7" t="s">
        <v>32</v>
      </c>
      <c r="T164" s="7" t="s">
        <v>3578</v>
      </c>
      <c r="U164" s="7" t="s">
        <v>3579</v>
      </c>
      <c r="V164" s="7" t="s">
        <v>3580</v>
      </c>
      <c r="W164" s="7" t="s">
        <v>3581</v>
      </c>
      <c r="X164" s="7" t="s">
        <v>2244</v>
      </c>
      <c r="Y164" s="7" t="s">
        <v>89</v>
      </c>
      <c r="Z164" s="7" t="s">
        <v>3582</v>
      </c>
      <c r="AA164" s="7" t="s">
        <v>3583</v>
      </c>
      <c r="AB164" s="7" t="s">
        <v>3584</v>
      </c>
      <c r="AC164" s="7" t="b">
        <v>1</v>
      </c>
      <c r="AD164" s="7" t="s">
        <v>3585</v>
      </c>
      <c r="AE164" s="7" t="s">
        <v>3586</v>
      </c>
      <c r="AF164" s="7" t="s">
        <v>3587</v>
      </c>
      <c r="AG164" s="7">
        <v>611</v>
      </c>
    </row>
    <row r="165" spans="1:33" x14ac:dyDescent="0.2">
      <c r="A165" s="7">
        <v>137</v>
      </c>
      <c r="B165" s="8">
        <v>43670.48710648148</v>
      </c>
      <c r="C165" s="7" t="s">
        <v>903</v>
      </c>
      <c r="D165" s="7" t="s">
        <v>3999</v>
      </c>
      <c r="E165" s="7" t="s">
        <v>3990</v>
      </c>
      <c r="F165" s="7">
        <f>VLOOKUP(C165,InnovYes_Review!$A$2:$I$415,9,FALSE)</f>
        <v>0</v>
      </c>
      <c r="G165" s="7">
        <v>1</v>
      </c>
      <c r="H165" s="7">
        <v>2</v>
      </c>
      <c r="J165" s="7" t="s">
        <v>904</v>
      </c>
      <c r="M165" s="7" t="s">
        <v>36</v>
      </c>
      <c r="S165" s="7" t="s">
        <v>36</v>
      </c>
      <c r="T165" s="7" t="s">
        <v>905</v>
      </c>
      <c r="U165" s="7" t="s">
        <v>906</v>
      </c>
      <c r="V165" s="7" t="s">
        <v>907</v>
      </c>
      <c r="W165" s="7" t="s">
        <v>620</v>
      </c>
      <c r="X165" s="7" t="s">
        <v>72</v>
      </c>
      <c r="Y165" s="7" t="s">
        <v>89</v>
      </c>
      <c r="Z165" s="7" t="s">
        <v>908</v>
      </c>
      <c r="AA165" s="7" t="s">
        <v>909</v>
      </c>
      <c r="AB165" s="7" t="s">
        <v>910</v>
      </c>
      <c r="AC165" s="7" t="b">
        <v>0</v>
      </c>
      <c r="AD165" s="7" t="s">
        <v>911</v>
      </c>
      <c r="AE165" s="7" t="s">
        <v>912</v>
      </c>
      <c r="AF165" s="7" t="s">
        <v>913</v>
      </c>
      <c r="AG165" s="7">
        <v>1399</v>
      </c>
    </row>
    <row r="166" spans="1:33" x14ac:dyDescent="0.2">
      <c r="A166" s="7">
        <v>526</v>
      </c>
      <c r="C166" s="7" t="s">
        <v>3588</v>
      </c>
      <c r="D166" s="7" t="s">
        <v>3999</v>
      </c>
      <c r="E166" s="7" t="s">
        <v>3990</v>
      </c>
      <c r="F166" s="7">
        <f>VLOOKUP(C166,InnovYes_Review!$A$2:$I$415,9,FALSE)</f>
        <v>0</v>
      </c>
      <c r="G166" s="7">
        <v>1</v>
      </c>
      <c r="H166" s="7">
        <v>1</v>
      </c>
      <c r="I166" s="7">
        <v>1</v>
      </c>
      <c r="J166" s="7" t="s">
        <v>108</v>
      </c>
      <c r="K166" s="7" t="s">
        <v>108</v>
      </c>
      <c r="L166" s="7" t="s">
        <v>108</v>
      </c>
      <c r="M166" s="7" t="s">
        <v>3361</v>
      </c>
      <c r="S166" s="7" t="s">
        <v>32</v>
      </c>
      <c r="T166" s="7" t="s">
        <v>3589</v>
      </c>
      <c r="U166" s="7" t="s">
        <v>3590</v>
      </c>
      <c r="V166" s="7" t="s">
        <v>3591</v>
      </c>
      <c r="W166" s="7" t="s">
        <v>620</v>
      </c>
      <c r="X166" s="7" t="s">
        <v>41</v>
      </c>
      <c r="Y166" s="7" t="s">
        <v>89</v>
      </c>
      <c r="Z166" s="7" t="s">
        <v>3592</v>
      </c>
      <c r="AA166" s="7" t="s">
        <v>909</v>
      </c>
      <c r="AB166" s="7" t="s">
        <v>910</v>
      </c>
      <c r="AC166" s="7" t="b">
        <v>0</v>
      </c>
      <c r="AD166" s="7" t="s">
        <v>3593</v>
      </c>
      <c r="AE166" s="7" t="s">
        <v>3594</v>
      </c>
      <c r="AF166" s="7" t="s">
        <v>3595</v>
      </c>
      <c r="AG166" s="7">
        <v>1510</v>
      </c>
    </row>
    <row r="167" spans="1:33" x14ac:dyDescent="0.2">
      <c r="A167" s="7">
        <v>139</v>
      </c>
      <c r="B167" s="8">
        <v>43670.490173611113</v>
      </c>
      <c r="C167" s="7" t="s">
        <v>914</v>
      </c>
      <c r="D167" s="7" t="s">
        <v>3999</v>
      </c>
      <c r="E167" s="7" t="s">
        <v>3990</v>
      </c>
      <c r="F167" s="7">
        <f>VLOOKUP(C167,InnovYes_Review!$A$2:$I$415,9,FALSE)</f>
        <v>0</v>
      </c>
      <c r="G167" s="7">
        <v>1</v>
      </c>
      <c r="H167" s="7">
        <v>1</v>
      </c>
      <c r="I167" s="7">
        <v>1</v>
      </c>
      <c r="J167" s="7" t="s">
        <v>138</v>
      </c>
      <c r="K167" s="7" t="s">
        <v>138</v>
      </c>
      <c r="M167" s="7" t="s">
        <v>36</v>
      </c>
      <c r="S167" s="7" t="s">
        <v>36</v>
      </c>
      <c r="T167" s="7" t="s">
        <v>915</v>
      </c>
      <c r="U167" s="7" t="s">
        <v>916</v>
      </c>
      <c r="V167" s="7" t="s">
        <v>431</v>
      </c>
      <c r="W167" s="7" t="s">
        <v>620</v>
      </c>
      <c r="X167" s="7" t="s">
        <v>41</v>
      </c>
      <c r="Y167" s="7" t="s">
        <v>89</v>
      </c>
      <c r="Z167" s="7" t="s">
        <v>917</v>
      </c>
      <c r="AA167" s="7" t="s">
        <v>909</v>
      </c>
      <c r="AB167" s="7" t="s">
        <v>910</v>
      </c>
      <c r="AC167" s="7" t="b">
        <v>0</v>
      </c>
      <c r="AD167" s="7" t="s">
        <v>688</v>
      </c>
      <c r="AE167" s="7" t="s">
        <v>918</v>
      </c>
      <c r="AF167" s="7" t="s">
        <v>919</v>
      </c>
      <c r="AG167" s="7">
        <v>683</v>
      </c>
    </row>
    <row r="168" spans="1:33" x14ac:dyDescent="0.2">
      <c r="A168" s="7">
        <v>140</v>
      </c>
      <c r="B168" s="8">
        <v>43671.590428240743</v>
      </c>
      <c r="C168" s="7" t="s">
        <v>920</v>
      </c>
      <c r="D168" s="7" t="s">
        <v>3999</v>
      </c>
      <c r="E168" s="7" t="s">
        <v>3990</v>
      </c>
      <c r="F168" s="7">
        <f>VLOOKUP(C168,InnovYes_Review!$A$2:$I$415,9,FALSE)</f>
        <v>0</v>
      </c>
      <c r="G168" s="7">
        <v>1</v>
      </c>
      <c r="H168" s="7">
        <v>1</v>
      </c>
      <c r="I168" s="7">
        <v>1</v>
      </c>
      <c r="J168" s="7" t="s">
        <v>921</v>
      </c>
      <c r="K168" s="7" t="s">
        <v>921</v>
      </c>
      <c r="M168" s="7" t="s">
        <v>36</v>
      </c>
      <c r="S168" s="7" t="s">
        <v>36</v>
      </c>
      <c r="T168" s="7" t="s">
        <v>922</v>
      </c>
      <c r="U168" s="7" t="s">
        <v>923</v>
      </c>
      <c r="V168" s="7" t="s">
        <v>924</v>
      </c>
      <c r="W168" s="7" t="s">
        <v>537</v>
      </c>
      <c r="X168" s="7" t="s">
        <v>500</v>
      </c>
      <c r="Y168" s="7" t="s">
        <v>925</v>
      </c>
      <c r="Z168" s="7" t="s">
        <v>926</v>
      </c>
      <c r="AA168" s="7" t="s">
        <v>927</v>
      </c>
      <c r="AB168" s="7" t="s">
        <v>928</v>
      </c>
      <c r="AC168" s="7" t="b">
        <v>1</v>
      </c>
      <c r="AD168" s="7" t="s">
        <v>929</v>
      </c>
      <c r="AE168" s="7" t="s">
        <v>930</v>
      </c>
      <c r="AF168" s="7" t="s">
        <v>931</v>
      </c>
      <c r="AG168" s="7">
        <v>121</v>
      </c>
    </row>
    <row r="169" spans="1:33" x14ac:dyDescent="0.2">
      <c r="A169" s="7">
        <v>527</v>
      </c>
      <c r="C169" s="7" t="s">
        <v>3596</v>
      </c>
      <c r="D169" s="7" t="s">
        <v>3999</v>
      </c>
      <c r="E169" s="7" t="s">
        <v>3990</v>
      </c>
      <c r="F169" s="7">
        <f>VLOOKUP(C169,InnovYes_Review!$A$2:$I$415,9,FALSE)</f>
        <v>0</v>
      </c>
      <c r="G169" s="7">
        <v>1</v>
      </c>
      <c r="H169" s="7">
        <v>1</v>
      </c>
      <c r="I169" s="7">
        <v>1</v>
      </c>
      <c r="J169" s="7" t="s">
        <v>108</v>
      </c>
      <c r="K169" s="7" t="s">
        <v>108</v>
      </c>
      <c r="L169" s="7" t="s">
        <v>108</v>
      </c>
      <c r="M169" s="7" t="s">
        <v>3361</v>
      </c>
      <c r="S169" s="7" t="s">
        <v>32</v>
      </c>
      <c r="T169" s="7" t="s">
        <v>3597</v>
      </c>
      <c r="U169" s="7" t="s">
        <v>3598</v>
      </c>
      <c r="V169" s="7" t="s">
        <v>3599</v>
      </c>
      <c r="W169" s="7" t="s">
        <v>537</v>
      </c>
      <c r="X169" s="7" t="s">
        <v>500</v>
      </c>
      <c r="Y169" s="7" t="s">
        <v>501</v>
      </c>
      <c r="Z169" s="7" t="s">
        <v>3600</v>
      </c>
      <c r="AA169" s="7" t="s">
        <v>936</v>
      </c>
      <c r="AB169" s="7" t="s">
        <v>937</v>
      </c>
      <c r="AC169" s="7" t="b">
        <v>1</v>
      </c>
      <c r="AD169" s="7" t="s">
        <v>3601</v>
      </c>
      <c r="AE169" s="7" t="s">
        <v>3602</v>
      </c>
      <c r="AF169" s="7" t="s">
        <v>3603</v>
      </c>
      <c r="AG169" s="7">
        <v>352</v>
      </c>
    </row>
    <row r="170" spans="1:33" x14ac:dyDescent="0.2">
      <c r="A170" s="7">
        <v>496</v>
      </c>
      <c r="C170" s="7" t="s">
        <v>3376</v>
      </c>
      <c r="D170" s="7" t="s">
        <v>3999</v>
      </c>
      <c r="E170" s="7" t="s">
        <v>3990</v>
      </c>
      <c r="F170" s="7">
        <f>VLOOKUP(C170,InnovYes_Review!$A$2:$I$415,9,FALSE)</f>
        <v>0</v>
      </c>
      <c r="G170" s="7">
        <v>2</v>
      </c>
      <c r="H170" s="7">
        <v>2</v>
      </c>
      <c r="J170" s="7" t="s">
        <v>3377</v>
      </c>
      <c r="L170" s="7" t="s">
        <v>616</v>
      </c>
      <c r="M170" s="7" t="s">
        <v>3361</v>
      </c>
      <c r="S170" s="7" t="s">
        <v>32</v>
      </c>
      <c r="T170" s="7" t="s">
        <v>3378</v>
      </c>
      <c r="U170" s="7" t="s">
        <v>3379</v>
      </c>
      <c r="V170" s="7" t="s">
        <v>86</v>
      </c>
      <c r="W170" s="7" t="s">
        <v>537</v>
      </c>
      <c r="X170" s="7" t="s">
        <v>3380</v>
      </c>
      <c r="Y170" s="7" t="s">
        <v>501</v>
      </c>
      <c r="Z170" s="7" t="s">
        <v>3381</v>
      </c>
      <c r="AA170" s="7" t="s">
        <v>936</v>
      </c>
      <c r="AB170" s="7" t="s">
        <v>937</v>
      </c>
      <c r="AC170" s="7" t="b">
        <v>1</v>
      </c>
      <c r="AD170" s="7" t="s">
        <v>3382</v>
      </c>
      <c r="AE170" s="7" t="s">
        <v>3383</v>
      </c>
      <c r="AF170" s="7" t="s">
        <v>3384</v>
      </c>
      <c r="AG170" s="7">
        <v>179</v>
      </c>
    </row>
    <row r="171" spans="1:33" hidden="1" x14ac:dyDescent="0.2">
      <c r="A171" s="7">
        <v>497</v>
      </c>
      <c r="C171" s="7" t="s">
        <v>3376</v>
      </c>
      <c r="D171" s="7" t="s">
        <v>3991</v>
      </c>
      <c r="E171" s="7" t="s">
        <v>3991</v>
      </c>
      <c r="F171" s="7">
        <f>VLOOKUP(C171,InnovYes_Review!$A$2:$I$415,9,FALSE)</f>
        <v>0</v>
      </c>
      <c r="G171" s="7">
        <v>2</v>
      </c>
      <c r="H171" s="7">
        <v>2</v>
      </c>
      <c r="J171" s="7" t="s">
        <v>3377</v>
      </c>
      <c r="L171" s="7" t="s">
        <v>198</v>
      </c>
      <c r="M171" s="7" t="s">
        <v>3361</v>
      </c>
      <c r="S171" s="7" t="s">
        <v>32</v>
      </c>
      <c r="T171" s="7" t="s">
        <v>3378</v>
      </c>
      <c r="U171" s="7" t="s">
        <v>3379</v>
      </c>
      <c r="V171" s="7" t="s">
        <v>86</v>
      </c>
      <c r="W171" s="7" t="s">
        <v>537</v>
      </c>
      <c r="X171" s="7" t="s">
        <v>3380</v>
      </c>
      <c r="Y171" s="7" t="s">
        <v>501</v>
      </c>
      <c r="Z171" s="7" t="s">
        <v>3381</v>
      </c>
      <c r="AA171" s="7" t="s">
        <v>936</v>
      </c>
      <c r="AB171" s="7" t="s">
        <v>937</v>
      </c>
      <c r="AC171" s="7" t="b">
        <v>1</v>
      </c>
      <c r="AD171" s="7" t="s">
        <v>3382</v>
      </c>
      <c r="AE171" s="7" t="s">
        <v>3383</v>
      </c>
      <c r="AF171" s="7" t="s">
        <v>3384</v>
      </c>
      <c r="AG171" s="7">
        <v>179</v>
      </c>
    </row>
    <row r="172" spans="1:33" x14ac:dyDescent="0.2">
      <c r="A172" s="7">
        <v>141</v>
      </c>
      <c r="B172" s="8">
        <v>43670.482164351852</v>
      </c>
      <c r="C172" s="7" t="s">
        <v>932</v>
      </c>
      <c r="D172" s="7" t="s">
        <v>3999</v>
      </c>
      <c r="E172" s="7" t="s">
        <v>3990</v>
      </c>
      <c r="F172" s="7">
        <f>VLOOKUP(C172,InnovYes_Review!$A$2:$I$415,9,FALSE)</f>
        <v>0</v>
      </c>
      <c r="G172" s="7">
        <v>1</v>
      </c>
      <c r="H172" s="7">
        <v>1</v>
      </c>
      <c r="I172" s="7">
        <v>1</v>
      </c>
      <c r="J172" s="7" t="s">
        <v>260</v>
      </c>
      <c r="K172" s="7" t="s">
        <v>260</v>
      </c>
      <c r="M172" s="7" t="s">
        <v>36</v>
      </c>
      <c r="S172" s="7" t="s">
        <v>36</v>
      </c>
      <c r="T172" s="7" t="s">
        <v>933</v>
      </c>
      <c r="U172" s="7" t="s">
        <v>934</v>
      </c>
      <c r="V172" s="7" t="s">
        <v>641</v>
      </c>
      <c r="W172" s="7" t="s">
        <v>537</v>
      </c>
      <c r="X172" s="7" t="s">
        <v>500</v>
      </c>
      <c r="Y172" s="7" t="s">
        <v>501</v>
      </c>
      <c r="Z172" s="7" t="s">
        <v>935</v>
      </c>
      <c r="AA172" s="7" t="s">
        <v>936</v>
      </c>
      <c r="AB172" s="7" t="s">
        <v>937</v>
      </c>
      <c r="AC172" s="7" t="b">
        <v>1</v>
      </c>
      <c r="AD172" s="7" t="s">
        <v>938</v>
      </c>
      <c r="AE172" s="7" t="s">
        <v>939</v>
      </c>
      <c r="AF172" s="7" t="s">
        <v>940</v>
      </c>
      <c r="AG172" s="7">
        <v>206</v>
      </c>
    </row>
    <row r="173" spans="1:33" x14ac:dyDescent="0.2">
      <c r="A173" s="7">
        <v>143</v>
      </c>
      <c r="B173" s="8">
        <v>43670.503159722219</v>
      </c>
      <c r="C173" s="7" t="s">
        <v>941</v>
      </c>
      <c r="D173" s="7" t="s">
        <v>3999</v>
      </c>
      <c r="E173" s="7" t="s">
        <v>3990</v>
      </c>
      <c r="F173" s="7">
        <f>VLOOKUP(C173,InnovYes_Review!$A$2:$I$415,9,FALSE)</f>
        <v>0</v>
      </c>
      <c r="G173" s="7">
        <v>2</v>
      </c>
      <c r="H173" s="7">
        <v>2</v>
      </c>
      <c r="J173" s="7" t="s">
        <v>942</v>
      </c>
      <c r="M173" s="7" t="s">
        <v>36</v>
      </c>
      <c r="S173" s="7" t="s">
        <v>36</v>
      </c>
      <c r="T173" s="7" t="s">
        <v>943</v>
      </c>
      <c r="U173" s="7" t="s">
        <v>944</v>
      </c>
      <c r="V173" s="7" t="s">
        <v>945</v>
      </c>
      <c r="W173" s="7" t="s">
        <v>537</v>
      </c>
      <c r="X173" s="7" t="s">
        <v>500</v>
      </c>
      <c r="Y173" s="7" t="s">
        <v>501</v>
      </c>
      <c r="Z173" s="7" t="s">
        <v>946</v>
      </c>
      <c r="AA173" s="7" t="s">
        <v>936</v>
      </c>
      <c r="AB173" s="7" t="s">
        <v>937</v>
      </c>
      <c r="AC173" s="7" t="b">
        <v>1</v>
      </c>
      <c r="AD173" s="7" t="s">
        <v>947</v>
      </c>
      <c r="AE173" s="7" t="s">
        <v>948</v>
      </c>
      <c r="AF173" s="7" t="s">
        <v>949</v>
      </c>
      <c r="AG173" s="7">
        <v>123</v>
      </c>
    </row>
    <row r="174" spans="1:33" hidden="1" x14ac:dyDescent="0.2">
      <c r="A174" s="7">
        <v>144</v>
      </c>
      <c r="B174" s="8">
        <v>43670.502627314818</v>
      </c>
      <c r="C174" s="7" t="s">
        <v>941</v>
      </c>
      <c r="D174" s="7" t="s">
        <v>3991</v>
      </c>
      <c r="E174" s="7" t="s">
        <v>3991</v>
      </c>
      <c r="F174" s="7">
        <f>VLOOKUP(C174,InnovYes_Review!$A$2:$I$415,9,FALSE)</f>
        <v>0</v>
      </c>
      <c r="G174" s="7">
        <v>2</v>
      </c>
      <c r="H174" s="7">
        <v>2</v>
      </c>
      <c r="J174" s="7" t="s">
        <v>942</v>
      </c>
      <c r="M174" s="7" t="s">
        <v>36</v>
      </c>
      <c r="S174" s="7" t="s">
        <v>36</v>
      </c>
      <c r="T174" s="7" t="s">
        <v>943</v>
      </c>
      <c r="U174" s="7" t="s">
        <v>944</v>
      </c>
      <c r="V174" s="7" t="s">
        <v>945</v>
      </c>
      <c r="W174" s="7" t="s">
        <v>537</v>
      </c>
      <c r="X174" s="7" t="s">
        <v>500</v>
      </c>
      <c r="Y174" s="7" t="s">
        <v>501</v>
      </c>
      <c r="Z174" s="7" t="s">
        <v>946</v>
      </c>
      <c r="AA174" s="7" t="s">
        <v>936</v>
      </c>
      <c r="AB174" s="7" t="s">
        <v>937</v>
      </c>
      <c r="AC174" s="7" t="b">
        <v>1</v>
      </c>
      <c r="AD174" s="7" t="s">
        <v>947</v>
      </c>
      <c r="AE174" s="7" t="s">
        <v>948</v>
      </c>
      <c r="AF174" s="7" t="s">
        <v>949</v>
      </c>
      <c r="AG174" s="7">
        <v>123</v>
      </c>
    </row>
    <row r="175" spans="1:33" x14ac:dyDescent="0.2">
      <c r="A175" s="7">
        <v>528</v>
      </c>
      <c r="C175" s="7" t="s">
        <v>3604</v>
      </c>
      <c r="D175" s="7" t="s">
        <v>3999</v>
      </c>
      <c r="E175" s="7" t="s">
        <v>3990</v>
      </c>
      <c r="F175" s="7">
        <f>VLOOKUP(C175,InnovYes_Review!$A$2:$I$415,9,FALSE)</f>
        <v>0</v>
      </c>
      <c r="G175" s="7">
        <v>1</v>
      </c>
      <c r="H175" s="7">
        <v>1</v>
      </c>
      <c r="I175" s="7">
        <v>1</v>
      </c>
      <c r="J175" s="7" t="s">
        <v>1199</v>
      </c>
      <c r="K175" s="7" t="s">
        <v>1199</v>
      </c>
      <c r="L175" s="7" t="s">
        <v>1199</v>
      </c>
      <c r="M175" s="7" t="s">
        <v>3361</v>
      </c>
      <c r="S175" s="7" t="s">
        <v>32</v>
      </c>
      <c r="T175" s="7" t="s">
        <v>3605</v>
      </c>
      <c r="U175" s="7" t="s">
        <v>3606</v>
      </c>
      <c r="V175" s="7" t="s">
        <v>3607</v>
      </c>
      <c r="W175" s="7" t="s">
        <v>537</v>
      </c>
      <c r="X175" s="7" t="s">
        <v>500</v>
      </c>
      <c r="Y175" s="7" t="s">
        <v>501</v>
      </c>
      <c r="Z175" s="7" t="s">
        <v>3608</v>
      </c>
      <c r="AA175" s="7" t="s">
        <v>936</v>
      </c>
      <c r="AB175" s="7" t="s">
        <v>937</v>
      </c>
      <c r="AC175" s="7" t="b">
        <v>1</v>
      </c>
      <c r="AD175" s="7" t="s">
        <v>3609</v>
      </c>
      <c r="AE175" s="7" t="s">
        <v>3610</v>
      </c>
      <c r="AF175" s="7" t="s">
        <v>3611</v>
      </c>
      <c r="AG175" s="7">
        <v>457</v>
      </c>
    </row>
    <row r="176" spans="1:33" x14ac:dyDescent="0.2">
      <c r="A176" s="7">
        <v>145</v>
      </c>
      <c r="B176" s="8">
        <v>43670.488344907404</v>
      </c>
      <c r="C176" s="7" t="s">
        <v>950</v>
      </c>
      <c r="D176" s="7" t="s">
        <v>3999</v>
      </c>
      <c r="E176" s="7" t="s">
        <v>3990</v>
      </c>
      <c r="F176" s="7">
        <f>VLOOKUP(C176,InnovYes_Review!$A$2:$I$415,9,FALSE)</f>
        <v>0</v>
      </c>
      <c r="G176" s="7">
        <v>1</v>
      </c>
      <c r="H176" s="7">
        <v>1</v>
      </c>
      <c r="I176" s="7">
        <v>1</v>
      </c>
      <c r="J176" s="7" t="s">
        <v>360</v>
      </c>
      <c r="K176" s="7" t="s">
        <v>360</v>
      </c>
      <c r="M176" s="7" t="s">
        <v>36</v>
      </c>
      <c r="S176" s="7" t="s">
        <v>36</v>
      </c>
      <c r="T176" s="7" t="s">
        <v>943</v>
      </c>
      <c r="U176" s="7" t="s">
        <v>951</v>
      </c>
      <c r="V176" s="7" t="s">
        <v>952</v>
      </c>
      <c r="W176" s="7" t="s">
        <v>537</v>
      </c>
      <c r="X176" s="7" t="s">
        <v>500</v>
      </c>
      <c r="Y176" s="7" t="s">
        <v>501</v>
      </c>
      <c r="Z176" s="7" t="s">
        <v>953</v>
      </c>
      <c r="AA176" s="7" t="s">
        <v>936</v>
      </c>
      <c r="AB176" s="7" t="s">
        <v>937</v>
      </c>
      <c r="AC176" s="7" t="b">
        <v>1</v>
      </c>
      <c r="AD176" s="7" t="s">
        <v>954</v>
      </c>
      <c r="AE176" s="7" t="s">
        <v>955</v>
      </c>
      <c r="AF176" s="7" t="s">
        <v>956</v>
      </c>
      <c r="AG176" s="7">
        <v>147</v>
      </c>
    </row>
    <row r="177" spans="1:33" x14ac:dyDescent="0.2">
      <c r="A177" s="7">
        <v>529</v>
      </c>
      <c r="C177" s="7" t="s">
        <v>3612</v>
      </c>
      <c r="D177" s="7" t="s">
        <v>3999</v>
      </c>
      <c r="E177" s="7" t="s">
        <v>3990</v>
      </c>
      <c r="F177" s="7">
        <f>VLOOKUP(C177,InnovYes_Review!$A$2:$I$415,9,FALSE)</f>
        <v>0</v>
      </c>
      <c r="G177" s="7">
        <v>1</v>
      </c>
      <c r="H177" s="7">
        <v>1</v>
      </c>
      <c r="I177" s="7">
        <v>1</v>
      </c>
      <c r="J177" s="7" t="s">
        <v>3427</v>
      </c>
      <c r="K177" s="7" t="s">
        <v>3427</v>
      </c>
      <c r="L177" s="7" t="s">
        <v>3427</v>
      </c>
      <c r="M177" s="7" t="s">
        <v>3361</v>
      </c>
      <c r="S177" s="7" t="s">
        <v>32</v>
      </c>
      <c r="T177" s="7" t="s">
        <v>943</v>
      </c>
      <c r="U177" s="7" t="s">
        <v>3613</v>
      </c>
      <c r="V177" s="7" t="s">
        <v>3614</v>
      </c>
      <c r="W177" s="7" t="s">
        <v>537</v>
      </c>
      <c r="X177" s="7" t="s">
        <v>500</v>
      </c>
      <c r="Y177" s="7" t="s">
        <v>501</v>
      </c>
      <c r="Z177" s="7" t="s">
        <v>3615</v>
      </c>
      <c r="AA177" s="7" t="s">
        <v>936</v>
      </c>
      <c r="AB177" s="7" t="s">
        <v>937</v>
      </c>
      <c r="AC177" s="7" t="b">
        <v>1</v>
      </c>
      <c r="AD177" s="7" t="s">
        <v>3616</v>
      </c>
      <c r="AE177" s="7" t="s">
        <v>3617</v>
      </c>
      <c r="AF177" s="7" t="s">
        <v>3618</v>
      </c>
      <c r="AG177" s="7">
        <v>140</v>
      </c>
    </row>
    <row r="178" spans="1:33" x14ac:dyDescent="0.2">
      <c r="A178" s="7">
        <v>146</v>
      </c>
      <c r="B178" s="8">
        <v>43670.472002314818</v>
      </c>
      <c r="C178" s="7" t="s">
        <v>957</v>
      </c>
      <c r="D178" s="7" t="s">
        <v>3999</v>
      </c>
      <c r="E178" s="7" t="s">
        <v>3990</v>
      </c>
      <c r="F178" s="7">
        <f>VLOOKUP(C178,InnovYes_Review!$A$2:$I$415,9,FALSE)</f>
        <v>0</v>
      </c>
      <c r="G178" s="7">
        <v>1</v>
      </c>
      <c r="H178" s="7">
        <v>1</v>
      </c>
      <c r="I178" s="7">
        <v>1</v>
      </c>
      <c r="J178" s="7" t="s">
        <v>828</v>
      </c>
      <c r="K178" s="7" t="s">
        <v>828</v>
      </c>
      <c r="M178" s="7" t="s">
        <v>36</v>
      </c>
      <c r="S178" s="7" t="s">
        <v>36</v>
      </c>
      <c r="T178" s="7" t="s">
        <v>958</v>
      </c>
      <c r="U178" s="7" t="s">
        <v>86</v>
      </c>
      <c r="V178" s="7" t="s">
        <v>86</v>
      </c>
      <c r="W178" s="7" t="s">
        <v>537</v>
      </c>
      <c r="X178" s="7" t="s">
        <v>500</v>
      </c>
      <c r="Y178" s="7" t="s">
        <v>501</v>
      </c>
      <c r="Z178" s="7" t="s">
        <v>959</v>
      </c>
      <c r="AA178" s="7" t="s">
        <v>936</v>
      </c>
      <c r="AB178" s="7" t="s">
        <v>937</v>
      </c>
      <c r="AC178" s="7" t="b">
        <v>1</v>
      </c>
      <c r="AD178" s="7" t="s">
        <v>938</v>
      </c>
      <c r="AE178" s="7" t="s">
        <v>960</v>
      </c>
      <c r="AF178" s="7" t="s">
        <v>961</v>
      </c>
      <c r="AG178" s="7">
        <v>187</v>
      </c>
    </row>
    <row r="179" spans="1:33" x14ac:dyDescent="0.2">
      <c r="A179" s="7">
        <v>530</v>
      </c>
      <c r="C179" s="7" t="s">
        <v>3619</v>
      </c>
      <c r="D179" s="7" t="s">
        <v>3999</v>
      </c>
      <c r="E179" s="7" t="s">
        <v>3990</v>
      </c>
      <c r="F179" s="7">
        <f>VLOOKUP(C179,InnovYes_Review!$A$2:$I$415,9,FALSE)</f>
        <v>0</v>
      </c>
      <c r="G179" s="7">
        <v>1</v>
      </c>
      <c r="H179" s="7">
        <v>1</v>
      </c>
      <c r="I179" s="7">
        <v>1</v>
      </c>
      <c r="J179" s="7" t="s">
        <v>108</v>
      </c>
      <c r="K179" s="7" t="s">
        <v>108</v>
      </c>
      <c r="L179" s="7" t="s">
        <v>108</v>
      </c>
      <c r="M179" s="7" t="s">
        <v>3361</v>
      </c>
      <c r="S179" s="7" t="s">
        <v>32</v>
      </c>
      <c r="T179" s="7" t="s">
        <v>943</v>
      </c>
      <c r="U179" s="7" t="s">
        <v>3620</v>
      </c>
      <c r="V179" s="7" t="s">
        <v>3621</v>
      </c>
      <c r="W179" s="7" t="s">
        <v>537</v>
      </c>
      <c r="X179" s="7" t="s">
        <v>500</v>
      </c>
      <c r="Y179" s="7" t="s">
        <v>501</v>
      </c>
      <c r="Z179" s="7" t="s">
        <v>3622</v>
      </c>
      <c r="AA179" s="7" t="s">
        <v>936</v>
      </c>
      <c r="AB179" s="7" t="s">
        <v>937</v>
      </c>
      <c r="AC179" s="7" t="b">
        <v>1</v>
      </c>
      <c r="AD179" s="7" t="s">
        <v>929</v>
      </c>
      <c r="AE179" s="7" t="s">
        <v>3623</v>
      </c>
      <c r="AF179" s="7" t="s">
        <v>3624</v>
      </c>
      <c r="AG179" s="7">
        <v>140</v>
      </c>
    </row>
    <row r="180" spans="1:33" x14ac:dyDescent="0.2">
      <c r="A180" s="7">
        <v>147</v>
      </c>
      <c r="B180" s="8">
        <v>43670.470023148147</v>
      </c>
      <c r="C180" s="7" t="s">
        <v>962</v>
      </c>
      <c r="D180" s="7" t="s">
        <v>3999</v>
      </c>
      <c r="E180" s="7" t="s">
        <v>3990</v>
      </c>
      <c r="F180" s="7">
        <f>VLOOKUP(C180,InnovYes_Review!$A$2:$I$415,9,FALSE)</f>
        <v>0</v>
      </c>
      <c r="G180" s="7">
        <v>1</v>
      </c>
      <c r="H180" s="7">
        <v>2</v>
      </c>
      <c r="J180" s="7" t="s">
        <v>68</v>
      </c>
      <c r="M180" s="7" t="s">
        <v>36</v>
      </c>
      <c r="S180" s="7" t="s">
        <v>36</v>
      </c>
      <c r="T180" s="7" t="s">
        <v>963</v>
      </c>
      <c r="U180" s="7" t="s">
        <v>964</v>
      </c>
      <c r="V180" s="7" t="s">
        <v>965</v>
      </c>
      <c r="W180" s="7" t="s">
        <v>537</v>
      </c>
      <c r="X180" s="7" t="s">
        <v>966</v>
      </c>
      <c r="Y180" s="7" t="s">
        <v>501</v>
      </c>
      <c r="Z180" s="7" t="s">
        <v>967</v>
      </c>
      <c r="AA180" s="7" t="s">
        <v>936</v>
      </c>
      <c r="AB180" s="7" t="s">
        <v>937</v>
      </c>
      <c r="AC180" s="7" t="b">
        <v>1</v>
      </c>
      <c r="AD180" s="7" t="s">
        <v>968</v>
      </c>
      <c r="AE180" s="7" t="s">
        <v>969</v>
      </c>
      <c r="AF180" s="7" t="s">
        <v>970</v>
      </c>
      <c r="AG180" s="7">
        <v>198</v>
      </c>
    </row>
    <row r="181" spans="1:33" x14ac:dyDescent="0.2">
      <c r="A181" s="7">
        <v>531</v>
      </c>
      <c r="C181" s="7" t="s">
        <v>3625</v>
      </c>
      <c r="D181" s="7" t="s">
        <v>3999</v>
      </c>
      <c r="E181" s="7" t="s">
        <v>3990</v>
      </c>
      <c r="F181" s="7">
        <f>VLOOKUP(C181,InnovYes_Review!$A$2:$I$415,9,FALSE)</f>
        <v>0</v>
      </c>
      <c r="G181" s="7">
        <v>1</v>
      </c>
      <c r="H181" s="7">
        <v>1</v>
      </c>
      <c r="I181" s="7">
        <v>1</v>
      </c>
      <c r="J181" s="7" t="s">
        <v>2218</v>
      </c>
      <c r="K181" s="7" t="s">
        <v>2218</v>
      </c>
      <c r="L181" s="7" t="s">
        <v>2218</v>
      </c>
      <c r="M181" s="7" t="s">
        <v>3361</v>
      </c>
      <c r="S181" s="7" t="s">
        <v>32</v>
      </c>
      <c r="T181" s="7" t="s">
        <v>3626</v>
      </c>
      <c r="U181" s="7" t="s">
        <v>3627</v>
      </c>
      <c r="V181" s="7" t="s">
        <v>3628</v>
      </c>
      <c r="W181" s="7" t="s">
        <v>3629</v>
      </c>
      <c r="X181" s="7" t="s">
        <v>41</v>
      </c>
      <c r="Y181" s="7" t="s">
        <v>3630</v>
      </c>
      <c r="Z181" s="7" t="s">
        <v>3631</v>
      </c>
      <c r="AA181" s="7" t="s">
        <v>3632</v>
      </c>
      <c r="AB181" s="7" t="s">
        <v>3633</v>
      </c>
      <c r="AC181" s="7" t="b">
        <v>1</v>
      </c>
      <c r="AD181" s="7" t="s">
        <v>3634</v>
      </c>
      <c r="AE181" s="7" t="s">
        <v>3635</v>
      </c>
      <c r="AF181" s="7" t="s">
        <v>3636</v>
      </c>
      <c r="AG181" s="7">
        <v>1003</v>
      </c>
    </row>
    <row r="182" spans="1:33" x14ac:dyDescent="0.2">
      <c r="A182" s="7">
        <v>149</v>
      </c>
      <c r="B182" s="8">
        <v>43670.550150462965</v>
      </c>
      <c r="C182" s="7" t="s">
        <v>971</v>
      </c>
      <c r="D182" s="7" t="s">
        <v>3990</v>
      </c>
      <c r="E182" s="7" t="s">
        <v>3990</v>
      </c>
      <c r="F182" s="7">
        <f>VLOOKUP(C182,InnovYes_Review!$A$2:$I$415,9,FALSE)</f>
        <v>0</v>
      </c>
      <c r="G182" s="7">
        <v>1</v>
      </c>
      <c r="H182" s="7">
        <v>0</v>
      </c>
      <c r="M182" s="7" t="s">
        <v>32</v>
      </c>
      <c r="N182" s="7" t="s">
        <v>81</v>
      </c>
      <c r="O182" s="7" t="s">
        <v>972</v>
      </c>
      <c r="Q182" s="7" t="s">
        <v>32</v>
      </c>
      <c r="R182" s="7" t="s">
        <v>33</v>
      </c>
      <c r="S182" s="7" t="s">
        <v>36</v>
      </c>
      <c r="T182" s="7" t="s">
        <v>973</v>
      </c>
      <c r="U182" s="7" t="s">
        <v>86</v>
      </c>
      <c r="V182" s="7" t="s">
        <v>86</v>
      </c>
      <c r="W182" s="7" t="s">
        <v>974</v>
      </c>
      <c r="X182" s="7" t="s">
        <v>41</v>
      </c>
      <c r="Y182" s="7" t="s">
        <v>89</v>
      </c>
      <c r="Z182" s="7" t="s">
        <v>975</v>
      </c>
      <c r="AA182" s="7" t="s">
        <v>976</v>
      </c>
      <c r="AB182" s="7" t="s">
        <v>977</v>
      </c>
      <c r="AC182" s="7" t="b">
        <v>0</v>
      </c>
      <c r="AD182" s="7" t="s">
        <v>978</v>
      </c>
      <c r="AE182" s="7" t="s">
        <v>979</v>
      </c>
      <c r="AF182" s="7" t="s">
        <v>980</v>
      </c>
      <c r="AG182" s="7">
        <v>656</v>
      </c>
    </row>
    <row r="183" spans="1:33" x14ac:dyDescent="0.2">
      <c r="A183" s="7">
        <v>532</v>
      </c>
      <c r="C183" s="7" t="s">
        <v>3637</v>
      </c>
      <c r="D183" s="7" t="s">
        <v>3999</v>
      </c>
      <c r="E183" s="7" t="s">
        <v>3990</v>
      </c>
      <c r="F183" s="7">
        <f>VLOOKUP(C183,InnovYes_Review!$A$2:$I$415,9,FALSE)</f>
        <v>0</v>
      </c>
      <c r="G183" s="7">
        <v>1</v>
      </c>
      <c r="H183" s="7">
        <v>1</v>
      </c>
      <c r="I183" s="7">
        <v>1</v>
      </c>
      <c r="J183" s="7" t="s">
        <v>80</v>
      </c>
      <c r="K183" s="7" t="s">
        <v>80</v>
      </c>
      <c r="L183" s="7" t="s">
        <v>80</v>
      </c>
      <c r="M183" s="7" t="s">
        <v>3361</v>
      </c>
      <c r="S183" s="7" t="s">
        <v>32</v>
      </c>
      <c r="T183" s="7" t="s">
        <v>3638</v>
      </c>
      <c r="U183" s="7" t="s">
        <v>3639</v>
      </c>
      <c r="V183" s="7" t="s">
        <v>86</v>
      </c>
      <c r="W183" s="7" t="s">
        <v>985</v>
      </c>
      <c r="X183" s="7" t="s">
        <v>41</v>
      </c>
      <c r="Y183" s="7" t="s">
        <v>987</v>
      </c>
      <c r="Z183" s="7" t="s">
        <v>3640</v>
      </c>
      <c r="AA183" s="7" t="s">
        <v>989</v>
      </c>
      <c r="AB183" s="7" t="s">
        <v>990</v>
      </c>
      <c r="AC183" s="7" t="b">
        <v>0</v>
      </c>
      <c r="AD183" s="7" t="s">
        <v>3641</v>
      </c>
      <c r="AE183" s="7" t="s">
        <v>3642</v>
      </c>
      <c r="AF183" s="7" t="s">
        <v>3643</v>
      </c>
      <c r="AG183" s="7">
        <v>519</v>
      </c>
    </row>
    <row r="184" spans="1:33" x14ac:dyDescent="0.2">
      <c r="A184" s="7">
        <v>150</v>
      </c>
      <c r="B184" s="8">
        <v>43670.471250000002</v>
      </c>
      <c r="C184" s="7" t="s">
        <v>981</v>
      </c>
      <c r="D184" s="7" t="s">
        <v>3999</v>
      </c>
      <c r="E184" s="7" t="s">
        <v>3990</v>
      </c>
      <c r="F184" s="7">
        <f>VLOOKUP(C184,InnovYes_Review!$A$2:$I$415,9,FALSE)</f>
        <v>0</v>
      </c>
      <c r="G184" s="7">
        <v>1</v>
      </c>
      <c r="H184" s="7">
        <v>1</v>
      </c>
      <c r="I184" s="7">
        <v>1</v>
      </c>
      <c r="J184" s="7" t="s">
        <v>260</v>
      </c>
      <c r="K184" s="7" t="s">
        <v>260</v>
      </c>
      <c r="M184" s="7" t="s">
        <v>36</v>
      </c>
      <c r="S184" s="7" t="s">
        <v>36</v>
      </c>
      <c r="T184" s="7" t="s">
        <v>982</v>
      </c>
      <c r="U184" s="7" t="s">
        <v>983</v>
      </c>
      <c r="V184" s="7" t="s">
        <v>984</v>
      </c>
      <c r="W184" s="7" t="s">
        <v>985</v>
      </c>
      <c r="X184" s="7" t="s">
        <v>986</v>
      </c>
      <c r="Y184" s="7" t="s">
        <v>987</v>
      </c>
      <c r="Z184" s="7" t="s">
        <v>988</v>
      </c>
      <c r="AA184" s="7" t="s">
        <v>989</v>
      </c>
      <c r="AB184" s="7" t="s">
        <v>990</v>
      </c>
      <c r="AC184" s="7" t="b">
        <v>0</v>
      </c>
      <c r="AD184" s="7" t="s">
        <v>991</v>
      </c>
      <c r="AE184" s="7" t="s">
        <v>992</v>
      </c>
      <c r="AF184" s="7" t="s">
        <v>993</v>
      </c>
      <c r="AG184" s="7">
        <v>427</v>
      </c>
    </row>
    <row r="185" spans="1:33" x14ac:dyDescent="0.2">
      <c r="A185" s="7">
        <v>151</v>
      </c>
      <c r="B185" s="8">
        <v>43670.471516203703</v>
      </c>
      <c r="C185" s="7" t="s">
        <v>994</v>
      </c>
      <c r="D185" s="7" t="s">
        <v>3999</v>
      </c>
      <c r="E185" s="7" t="s">
        <v>3990</v>
      </c>
      <c r="F185" s="7">
        <f>VLOOKUP(C185,InnovYes_Review!$A$2:$I$415,9,FALSE)</f>
        <v>0</v>
      </c>
      <c r="G185" s="7">
        <v>1</v>
      </c>
      <c r="H185" s="7">
        <v>3</v>
      </c>
      <c r="J185" s="7" t="s">
        <v>995</v>
      </c>
      <c r="M185" s="7" t="s">
        <v>36</v>
      </c>
      <c r="S185" s="7" t="s">
        <v>36</v>
      </c>
      <c r="T185" s="7" t="s">
        <v>996</v>
      </c>
      <c r="U185" s="7" t="s">
        <v>997</v>
      </c>
      <c r="V185" s="7" t="s">
        <v>86</v>
      </c>
      <c r="W185" s="7" t="s">
        <v>998</v>
      </c>
      <c r="X185" s="7" t="s">
        <v>999</v>
      </c>
      <c r="Y185" s="7" t="s">
        <v>89</v>
      </c>
      <c r="Z185" s="7" t="s">
        <v>1000</v>
      </c>
      <c r="AA185" s="7" t="s">
        <v>1001</v>
      </c>
      <c r="AB185" s="7" t="s">
        <v>1002</v>
      </c>
      <c r="AC185" s="7" t="b">
        <v>0</v>
      </c>
      <c r="AD185" s="7" t="s">
        <v>1003</v>
      </c>
      <c r="AE185" s="7" t="s">
        <v>1004</v>
      </c>
      <c r="AF185" s="7" t="s">
        <v>1005</v>
      </c>
      <c r="AG185" s="7">
        <v>890</v>
      </c>
    </row>
    <row r="186" spans="1:33" x14ac:dyDescent="0.2">
      <c r="A186" s="7">
        <v>533</v>
      </c>
      <c r="C186" s="7" t="s">
        <v>3644</v>
      </c>
      <c r="D186" s="7" t="s">
        <v>3999</v>
      </c>
      <c r="E186" s="7" t="s">
        <v>3990</v>
      </c>
      <c r="F186" s="7">
        <f>VLOOKUP(C186,InnovYes_Review!$A$2:$I$415,9,FALSE)</f>
        <v>0</v>
      </c>
      <c r="G186" s="7">
        <v>1</v>
      </c>
      <c r="H186" s="7">
        <v>1</v>
      </c>
      <c r="I186" s="7">
        <v>1</v>
      </c>
      <c r="J186" s="7" t="s">
        <v>2218</v>
      </c>
      <c r="K186" s="7" t="s">
        <v>2218</v>
      </c>
      <c r="L186" s="7" t="s">
        <v>2218</v>
      </c>
      <c r="M186" s="7" t="s">
        <v>3361</v>
      </c>
      <c r="S186" s="7" t="s">
        <v>32</v>
      </c>
      <c r="T186" s="7" t="s">
        <v>3645</v>
      </c>
      <c r="U186" s="7" t="s">
        <v>1020</v>
      </c>
      <c r="V186" s="7" t="s">
        <v>86</v>
      </c>
      <c r="W186" s="7" t="s">
        <v>620</v>
      </c>
      <c r="X186" s="7" t="s">
        <v>3646</v>
      </c>
      <c r="Y186" s="7" t="s">
        <v>89</v>
      </c>
      <c r="Z186" s="7" t="s">
        <v>3647</v>
      </c>
      <c r="AA186" s="7" t="s">
        <v>1010</v>
      </c>
      <c r="AB186" s="7" t="s">
        <v>1011</v>
      </c>
      <c r="AC186" s="7" t="b">
        <v>1</v>
      </c>
      <c r="AD186" s="7" t="s">
        <v>3648</v>
      </c>
      <c r="AE186" s="7" t="s">
        <v>3649</v>
      </c>
      <c r="AF186" s="7" t="s">
        <v>3650</v>
      </c>
      <c r="AG186" s="7">
        <v>472</v>
      </c>
    </row>
    <row r="187" spans="1:33" x14ac:dyDescent="0.2">
      <c r="A187" s="7">
        <v>152</v>
      </c>
      <c r="B187" s="8">
        <v>43670.5003125</v>
      </c>
      <c r="C187" s="7" t="s">
        <v>1006</v>
      </c>
      <c r="D187" s="7" t="s">
        <v>3990</v>
      </c>
      <c r="E187" s="7" t="s">
        <v>3990</v>
      </c>
      <c r="F187" s="7">
        <f>VLOOKUP(C187,InnovYes_Review!$A$2:$I$415,9,FALSE)</f>
        <v>0</v>
      </c>
      <c r="G187" s="7">
        <v>1</v>
      </c>
      <c r="H187" s="7">
        <v>1</v>
      </c>
      <c r="I187" s="7">
        <v>1</v>
      </c>
      <c r="J187" s="7" t="s">
        <v>496</v>
      </c>
      <c r="K187" s="7" t="s">
        <v>496</v>
      </c>
      <c r="M187" s="7" t="s">
        <v>32</v>
      </c>
      <c r="N187" s="7" t="s">
        <v>81</v>
      </c>
      <c r="Q187" s="7" t="s">
        <v>32</v>
      </c>
      <c r="R187" s="7" t="s">
        <v>36</v>
      </c>
      <c r="S187" s="7" t="s">
        <v>36</v>
      </c>
      <c r="T187" s="7" t="s">
        <v>1007</v>
      </c>
      <c r="U187" s="7" t="s">
        <v>86</v>
      </c>
      <c r="V187" s="7" t="s">
        <v>86</v>
      </c>
      <c r="W187" s="7" t="s">
        <v>620</v>
      </c>
      <c r="X187" s="7" t="s">
        <v>1008</v>
      </c>
      <c r="Y187" s="7" t="s">
        <v>89</v>
      </c>
      <c r="Z187" s="7" t="s">
        <v>1009</v>
      </c>
      <c r="AA187" s="7" t="s">
        <v>1010</v>
      </c>
      <c r="AB187" s="7" t="s">
        <v>1011</v>
      </c>
      <c r="AC187" s="7" t="b">
        <v>0</v>
      </c>
      <c r="AD187" s="7" t="s">
        <v>1012</v>
      </c>
      <c r="AE187" s="7" t="s">
        <v>1013</v>
      </c>
      <c r="AF187" s="7" t="s">
        <v>1014</v>
      </c>
      <c r="AG187" s="7">
        <v>491</v>
      </c>
    </row>
    <row r="188" spans="1:33" x14ac:dyDescent="0.2">
      <c r="B188" s="8">
        <v>43670.479166666664</v>
      </c>
      <c r="C188" s="7" t="s">
        <v>1015</v>
      </c>
      <c r="D188" s="7" t="s">
        <v>3990</v>
      </c>
      <c r="E188" s="7" t="s">
        <v>3990</v>
      </c>
      <c r="J188" s="7" t="s">
        <v>4003</v>
      </c>
      <c r="M188" s="7" t="s">
        <v>36</v>
      </c>
      <c r="N188" s="7" t="s">
        <v>81</v>
      </c>
      <c r="O188" s="7" t="s">
        <v>1017</v>
      </c>
      <c r="P188" s="7" t="s">
        <v>1018</v>
      </c>
      <c r="Q188" s="7" t="s">
        <v>32</v>
      </c>
      <c r="R188" s="7" t="s">
        <v>36</v>
      </c>
      <c r="S188" s="7" t="s">
        <v>36</v>
      </c>
      <c r="T188" s="7" t="s">
        <v>1019</v>
      </c>
      <c r="U188" s="7" t="s">
        <v>1020</v>
      </c>
      <c r="V188" s="7" t="s">
        <v>86</v>
      </c>
      <c r="W188" s="7" t="s">
        <v>620</v>
      </c>
      <c r="X188" s="7" t="s">
        <v>1021</v>
      </c>
      <c r="Y188" s="7" t="s">
        <v>89</v>
      </c>
      <c r="Z188" s="7" t="s">
        <v>1022</v>
      </c>
      <c r="AA188" s="7" t="s">
        <v>1010</v>
      </c>
      <c r="AB188" s="7" t="s">
        <v>1011</v>
      </c>
      <c r="AC188" s="7" t="b">
        <v>0</v>
      </c>
      <c r="AD188" s="7" t="s">
        <v>1023</v>
      </c>
      <c r="AE188" s="7" t="s">
        <v>1024</v>
      </c>
      <c r="AF188" s="7" t="s">
        <v>1025</v>
      </c>
      <c r="AG188" s="7">
        <v>473</v>
      </c>
    </row>
    <row r="189" spans="1:33" hidden="1" x14ac:dyDescent="0.2">
      <c r="A189" s="7">
        <v>153</v>
      </c>
      <c r="B189" s="8">
        <v>43670.47929398148</v>
      </c>
      <c r="C189" s="7" t="s">
        <v>1015</v>
      </c>
      <c r="D189" s="7" t="s">
        <v>3991</v>
      </c>
      <c r="E189" s="7" t="s">
        <v>3991</v>
      </c>
      <c r="F189" s="7">
        <f>VLOOKUP(C189,InnovYes_Review!$A$2:$I$415,9,FALSE)</f>
        <v>0</v>
      </c>
      <c r="G189" s="7">
        <v>1</v>
      </c>
      <c r="H189" s="7">
        <v>2</v>
      </c>
      <c r="J189" s="7" t="s">
        <v>1016</v>
      </c>
      <c r="M189" s="7" t="s">
        <v>32</v>
      </c>
      <c r="N189" s="7" t="s">
        <v>81</v>
      </c>
      <c r="O189" s="7" t="s">
        <v>1017</v>
      </c>
      <c r="P189" s="7" t="s">
        <v>1018</v>
      </c>
      <c r="Q189" s="7" t="s">
        <v>32</v>
      </c>
      <c r="R189" s="7" t="s">
        <v>36</v>
      </c>
      <c r="S189" s="7" t="s">
        <v>36</v>
      </c>
      <c r="T189" s="7" t="s">
        <v>1019</v>
      </c>
      <c r="U189" s="7" t="s">
        <v>1020</v>
      </c>
      <c r="V189" s="7" t="s">
        <v>86</v>
      </c>
      <c r="W189" s="7" t="s">
        <v>620</v>
      </c>
      <c r="X189" s="7" t="s">
        <v>1021</v>
      </c>
      <c r="Y189" s="7" t="s">
        <v>89</v>
      </c>
      <c r="Z189" s="7" t="s">
        <v>1022</v>
      </c>
      <c r="AA189" s="7" t="s">
        <v>1010</v>
      </c>
      <c r="AB189" s="7" t="s">
        <v>1011</v>
      </c>
      <c r="AC189" s="7" t="b">
        <v>0</v>
      </c>
      <c r="AD189" s="7" t="s">
        <v>1023</v>
      </c>
      <c r="AE189" s="7" t="s">
        <v>1024</v>
      </c>
      <c r="AF189" s="7" t="s">
        <v>1025</v>
      </c>
      <c r="AG189" s="7">
        <v>473</v>
      </c>
    </row>
    <row r="190" spans="1:33" x14ac:dyDescent="0.2">
      <c r="A190" s="7">
        <v>154</v>
      </c>
      <c r="B190" s="8">
        <v>43670.48337962963</v>
      </c>
      <c r="C190" s="7" t="s">
        <v>1026</v>
      </c>
      <c r="D190" s="7" t="s">
        <v>3999</v>
      </c>
      <c r="E190" s="7" t="s">
        <v>3990</v>
      </c>
      <c r="F190" s="7">
        <f>VLOOKUP(C190,InnovYes_Review!$A$2:$I$415,9,FALSE)</f>
        <v>0</v>
      </c>
      <c r="G190" s="7">
        <v>1</v>
      </c>
      <c r="H190" s="7">
        <v>1</v>
      </c>
      <c r="I190" s="7">
        <v>1</v>
      </c>
      <c r="J190" s="7" t="s">
        <v>116</v>
      </c>
      <c r="K190" s="7" t="s">
        <v>116</v>
      </c>
      <c r="M190" s="7" t="s">
        <v>36</v>
      </c>
      <c r="S190" s="7" t="s">
        <v>36</v>
      </c>
      <c r="T190" s="7" t="s">
        <v>1027</v>
      </c>
      <c r="U190" s="7" t="s">
        <v>86</v>
      </c>
      <c r="V190" s="7" t="s">
        <v>86</v>
      </c>
      <c r="W190" s="7" t="s">
        <v>620</v>
      </c>
      <c r="X190" s="7" t="s">
        <v>1028</v>
      </c>
      <c r="Y190" s="7" t="s">
        <v>89</v>
      </c>
      <c r="Z190" s="7" t="s">
        <v>1029</v>
      </c>
      <c r="AA190" s="7" t="s">
        <v>1010</v>
      </c>
      <c r="AB190" s="7" t="s">
        <v>1011</v>
      </c>
      <c r="AC190" s="7" t="b">
        <v>0</v>
      </c>
      <c r="AD190" s="7" t="s">
        <v>1030</v>
      </c>
      <c r="AE190" s="7" t="s">
        <v>1031</v>
      </c>
      <c r="AF190" s="7" t="s">
        <v>1032</v>
      </c>
      <c r="AG190" s="7">
        <v>330</v>
      </c>
    </row>
    <row r="191" spans="1:33" x14ac:dyDescent="0.2">
      <c r="A191" s="7">
        <v>155</v>
      </c>
      <c r="B191" s="8">
        <v>43670.477847222224</v>
      </c>
      <c r="C191" s="7" t="s">
        <v>1033</v>
      </c>
      <c r="D191" s="7" t="s">
        <v>3999</v>
      </c>
      <c r="E191" s="7" t="s">
        <v>3990</v>
      </c>
      <c r="F191" s="7">
        <f>VLOOKUP(C191,InnovYes_Review!$A$2:$I$415,9,FALSE)</f>
        <v>0</v>
      </c>
      <c r="G191" s="7">
        <v>2</v>
      </c>
      <c r="H191" s="7">
        <v>3</v>
      </c>
      <c r="J191" s="7" t="s">
        <v>1034</v>
      </c>
      <c r="M191" s="7" t="s">
        <v>36</v>
      </c>
      <c r="S191" s="7" t="s">
        <v>36</v>
      </c>
      <c r="T191" s="7" t="s">
        <v>1035</v>
      </c>
      <c r="U191" s="7" t="s">
        <v>1036</v>
      </c>
      <c r="V191" s="7" t="s">
        <v>1037</v>
      </c>
      <c r="W191" s="7" t="s">
        <v>620</v>
      </c>
      <c r="X191" s="7" t="s">
        <v>1038</v>
      </c>
      <c r="Y191" s="7" t="s">
        <v>89</v>
      </c>
      <c r="Z191" s="7" t="s">
        <v>1039</v>
      </c>
      <c r="AA191" s="7" t="s">
        <v>1010</v>
      </c>
      <c r="AB191" s="7" t="s">
        <v>1011</v>
      </c>
      <c r="AC191" s="7" t="b">
        <v>0</v>
      </c>
      <c r="AD191" s="7" t="s">
        <v>1040</v>
      </c>
      <c r="AE191" s="7" t="s">
        <v>1041</v>
      </c>
      <c r="AF191" s="7" t="s">
        <v>1042</v>
      </c>
      <c r="AG191" s="7">
        <v>481</v>
      </c>
    </row>
    <row r="192" spans="1:33" hidden="1" x14ac:dyDescent="0.2">
      <c r="A192" s="7">
        <v>156</v>
      </c>
      <c r="B192" s="8">
        <v>43670.503877314812</v>
      </c>
      <c r="C192" s="7" t="s">
        <v>1033</v>
      </c>
      <c r="D192" s="7" t="s">
        <v>3991</v>
      </c>
      <c r="E192" s="7" t="s">
        <v>3991</v>
      </c>
      <c r="F192" s="7">
        <f>VLOOKUP(C192,InnovYes_Review!$A$2:$I$415,9,FALSE)</f>
        <v>0</v>
      </c>
      <c r="G192" s="7">
        <v>2</v>
      </c>
      <c r="H192" s="7">
        <v>3</v>
      </c>
      <c r="J192" s="7" t="s">
        <v>1034</v>
      </c>
      <c r="M192" s="7" t="s">
        <v>36</v>
      </c>
      <c r="S192" s="7" t="s">
        <v>36</v>
      </c>
      <c r="T192" s="7" t="s">
        <v>1035</v>
      </c>
      <c r="U192" s="7" t="s">
        <v>1036</v>
      </c>
      <c r="V192" s="7" t="s">
        <v>1037</v>
      </c>
      <c r="W192" s="7" t="s">
        <v>620</v>
      </c>
      <c r="X192" s="7" t="s">
        <v>1038</v>
      </c>
      <c r="Y192" s="7" t="s">
        <v>89</v>
      </c>
      <c r="Z192" s="7" t="s">
        <v>1039</v>
      </c>
      <c r="AA192" s="7" t="s">
        <v>1010</v>
      </c>
      <c r="AB192" s="7" t="s">
        <v>1011</v>
      </c>
      <c r="AC192" s="7" t="b">
        <v>0</v>
      </c>
      <c r="AD192" s="7" t="s">
        <v>1040</v>
      </c>
      <c r="AE192" s="7" t="s">
        <v>1041</v>
      </c>
      <c r="AF192" s="7" t="s">
        <v>1042</v>
      </c>
      <c r="AG192" s="7">
        <v>481</v>
      </c>
    </row>
    <row r="193" spans="1:33" x14ac:dyDescent="0.2">
      <c r="B193" s="8">
        <v>43670.481249999997</v>
      </c>
      <c r="C193" s="7" t="s">
        <v>1043</v>
      </c>
      <c r="D193" s="7" t="s">
        <v>3990</v>
      </c>
      <c r="E193" s="7" t="s">
        <v>3990</v>
      </c>
      <c r="J193" s="7" t="s">
        <v>4003</v>
      </c>
      <c r="M193" s="7" t="s">
        <v>33</v>
      </c>
      <c r="N193" s="7" t="s">
        <v>33</v>
      </c>
      <c r="Q193" s="7" t="s">
        <v>32</v>
      </c>
      <c r="R193" s="7" t="s">
        <v>36</v>
      </c>
      <c r="S193" s="7" t="s">
        <v>36</v>
      </c>
      <c r="T193" s="7" t="s">
        <v>1046</v>
      </c>
      <c r="U193" s="7" t="s">
        <v>1047</v>
      </c>
      <c r="V193" s="7" t="s">
        <v>1048</v>
      </c>
      <c r="W193" s="7" t="s">
        <v>620</v>
      </c>
      <c r="X193" s="7" t="s">
        <v>41</v>
      </c>
      <c r="Y193" s="7" t="s">
        <v>89</v>
      </c>
      <c r="Z193" s="7" t="s">
        <v>1049</v>
      </c>
      <c r="AA193" s="7" t="s">
        <v>1010</v>
      </c>
      <c r="AB193" s="7" t="s">
        <v>1011</v>
      </c>
      <c r="AC193" s="7" t="b">
        <v>0</v>
      </c>
      <c r="AD193" s="7" t="s">
        <v>1050</v>
      </c>
      <c r="AE193" s="7" t="s">
        <v>1051</v>
      </c>
      <c r="AF193" s="7" t="s">
        <v>1052</v>
      </c>
      <c r="AG193" s="7">
        <v>961</v>
      </c>
    </row>
    <row r="194" spans="1:33" hidden="1" x14ac:dyDescent="0.2">
      <c r="A194" s="7">
        <v>157</v>
      </c>
      <c r="B194" s="8">
        <v>43670.496331018519</v>
      </c>
      <c r="C194" s="7" t="s">
        <v>1043</v>
      </c>
      <c r="D194" s="7" t="s">
        <v>3991</v>
      </c>
      <c r="E194" s="7" t="s">
        <v>3991</v>
      </c>
      <c r="F194" s="7">
        <f>VLOOKUP(C194,InnovYes_Review!$A$2:$I$415,9,FALSE)</f>
        <v>-2</v>
      </c>
      <c r="G194" s="7">
        <v>4</v>
      </c>
      <c r="H194" s="7">
        <v>4</v>
      </c>
      <c r="J194" s="7" t="s">
        <v>1044</v>
      </c>
      <c r="M194" s="7" t="s">
        <v>33</v>
      </c>
      <c r="N194" s="7" t="s">
        <v>81</v>
      </c>
      <c r="P194" s="7" t="s">
        <v>1045</v>
      </c>
      <c r="Q194" s="7" t="s">
        <v>32</v>
      </c>
      <c r="R194" s="7" t="s">
        <v>36</v>
      </c>
      <c r="S194" s="7" t="s">
        <v>36</v>
      </c>
      <c r="T194" s="7" t="s">
        <v>1046</v>
      </c>
      <c r="U194" s="7" t="s">
        <v>1047</v>
      </c>
      <c r="V194" s="7" t="s">
        <v>1048</v>
      </c>
      <c r="W194" s="7" t="s">
        <v>620</v>
      </c>
      <c r="X194" s="7" t="s">
        <v>41</v>
      </c>
      <c r="Y194" s="7" t="s">
        <v>89</v>
      </c>
      <c r="Z194" s="7" t="s">
        <v>1049</v>
      </c>
      <c r="AA194" s="7" t="s">
        <v>1010</v>
      </c>
      <c r="AB194" s="7" t="s">
        <v>1011</v>
      </c>
      <c r="AC194" s="7" t="b">
        <v>0</v>
      </c>
      <c r="AD194" s="7" t="s">
        <v>1050</v>
      </c>
      <c r="AE194" s="7" t="s">
        <v>1051</v>
      </c>
      <c r="AF194" s="7" t="s">
        <v>1052</v>
      </c>
      <c r="AG194" s="7">
        <v>961</v>
      </c>
    </row>
    <row r="195" spans="1:33" hidden="1" x14ac:dyDescent="0.2">
      <c r="A195" s="7">
        <v>158</v>
      </c>
      <c r="B195" s="8">
        <v>43670.498888888891</v>
      </c>
      <c r="C195" s="7" t="s">
        <v>1043</v>
      </c>
      <c r="D195" s="7" t="s">
        <v>3991</v>
      </c>
      <c r="E195" s="7" t="s">
        <v>3991</v>
      </c>
      <c r="F195" s="7">
        <f>VLOOKUP(C195,InnovYes_Review!$A$2:$I$415,9,FALSE)</f>
        <v>-2</v>
      </c>
      <c r="G195" s="7">
        <v>4</v>
      </c>
      <c r="H195" s="7">
        <v>4</v>
      </c>
      <c r="J195" s="7" t="s">
        <v>1044</v>
      </c>
      <c r="M195" s="7" t="s">
        <v>32</v>
      </c>
      <c r="N195" s="7" t="s">
        <v>81</v>
      </c>
      <c r="O195" s="7" t="s">
        <v>1053</v>
      </c>
      <c r="P195" s="7" t="s">
        <v>1045</v>
      </c>
      <c r="Q195" s="7" t="s">
        <v>32</v>
      </c>
      <c r="R195" s="7" t="s">
        <v>36</v>
      </c>
      <c r="S195" s="7" t="s">
        <v>36</v>
      </c>
      <c r="T195" s="7" t="s">
        <v>1046</v>
      </c>
      <c r="U195" s="7" t="s">
        <v>1047</v>
      </c>
      <c r="V195" s="7" t="s">
        <v>1048</v>
      </c>
      <c r="W195" s="7" t="s">
        <v>620</v>
      </c>
      <c r="X195" s="7" t="s">
        <v>41</v>
      </c>
      <c r="Y195" s="7" t="s">
        <v>89</v>
      </c>
      <c r="Z195" s="7" t="s">
        <v>1049</v>
      </c>
      <c r="AA195" s="7" t="s">
        <v>1010</v>
      </c>
      <c r="AB195" s="7" t="s">
        <v>1011</v>
      </c>
      <c r="AC195" s="7" t="b">
        <v>0</v>
      </c>
      <c r="AD195" s="7" t="s">
        <v>1050</v>
      </c>
      <c r="AE195" s="7" t="s">
        <v>1051</v>
      </c>
      <c r="AF195" s="7" t="s">
        <v>1052</v>
      </c>
      <c r="AG195" s="7">
        <v>961</v>
      </c>
    </row>
    <row r="196" spans="1:33" hidden="1" x14ac:dyDescent="0.2">
      <c r="A196" s="7">
        <v>159</v>
      </c>
      <c r="B196" s="8">
        <v>43670.488807870373</v>
      </c>
      <c r="C196" s="7" t="s">
        <v>1043</v>
      </c>
      <c r="D196" s="7" t="s">
        <v>3991</v>
      </c>
      <c r="E196" s="7" t="s">
        <v>3991</v>
      </c>
      <c r="F196" s="7">
        <f>VLOOKUP(C196,InnovYes_Review!$A$2:$I$415,9,FALSE)</f>
        <v>-2</v>
      </c>
      <c r="G196" s="7">
        <v>4</v>
      </c>
      <c r="H196" s="7">
        <v>4</v>
      </c>
      <c r="J196" s="7" t="s">
        <v>1044</v>
      </c>
      <c r="M196" s="7" t="s">
        <v>36</v>
      </c>
      <c r="S196" s="7" t="s">
        <v>36</v>
      </c>
      <c r="T196" s="7" t="s">
        <v>1046</v>
      </c>
      <c r="U196" s="7" t="s">
        <v>1047</v>
      </c>
      <c r="V196" s="7" t="s">
        <v>1048</v>
      </c>
      <c r="W196" s="7" t="s">
        <v>620</v>
      </c>
      <c r="X196" s="7" t="s">
        <v>41</v>
      </c>
      <c r="Y196" s="7" t="s">
        <v>89</v>
      </c>
      <c r="Z196" s="7" t="s">
        <v>1049</v>
      </c>
      <c r="AA196" s="7" t="s">
        <v>1010</v>
      </c>
      <c r="AB196" s="7" t="s">
        <v>1011</v>
      </c>
      <c r="AC196" s="7" t="b">
        <v>0</v>
      </c>
      <c r="AD196" s="7" t="s">
        <v>1050</v>
      </c>
      <c r="AE196" s="7" t="s">
        <v>1051</v>
      </c>
      <c r="AF196" s="7" t="s">
        <v>1052</v>
      </c>
      <c r="AG196" s="7">
        <v>961</v>
      </c>
    </row>
    <row r="197" spans="1:33" hidden="1" x14ac:dyDescent="0.2">
      <c r="A197" s="7">
        <v>160</v>
      </c>
      <c r="B197" s="8">
        <v>43670.481712962966</v>
      </c>
      <c r="C197" s="7" t="s">
        <v>1043</v>
      </c>
      <c r="D197" s="7" t="s">
        <v>3991</v>
      </c>
      <c r="E197" s="7" t="s">
        <v>3991</v>
      </c>
      <c r="F197" s="7">
        <f>VLOOKUP(C197,InnovYes_Review!$A$2:$I$415,9,FALSE)</f>
        <v>-2</v>
      </c>
      <c r="G197" s="7">
        <v>4</v>
      </c>
      <c r="H197" s="7">
        <v>4</v>
      </c>
      <c r="J197" s="7" t="s">
        <v>1044</v>
      </c>
      <c r="M197" s="7" t="s">
        <v>33</v>
      </c>
      <c r="N197" s="7" t="s">
        <v>33</v>
      </c>
      <c r="S197" s="7" t="s">
        <v>36</v>
      </c>
      <c r="T197" s="7" t="s">
        <v>1046</v>
      </c>
      <c r="U197" s="7" t="s">
        <v>1047</v>
      </c>
      <c r="V197" s="7" t="s">
        <v>1048</v>
      </c>
      <c r="W197" s="7" t="s">
        <v>620</v>
      </c>
      <c r="X197" s="7" t="s">
        <v>41</v>
      </c>
      <c r="Y197" s="7" t="s">
        <v>89</v>
      </c>
      <c r="Z197" s="7" t="s">
        <v>1049</v>
      </c>
      <c r="AA197" s="7" t="s">
        <v>1010</v>
      </c>
      <c r="AB197" s="7" t="s">
        <v>1011</v>
      </c>
      <c r="AC197" s="7" t="b">
        <v>0</v>
      </c>
      <c r="AD197" s="7" t="s">
        <v>1050</v>
      </c>
      <c r="AE197" s="7" t="s">
        <v>1051</v>
      </c>
      <c r="AF197" s="7" t="s">
        <v>1052</v>
      </c>
      <c r="AG197" s="7">
        <v>961</v>
      </c>
    </row>
    <row r="198" spans="1:33" x14ac:dyDescent="0.2">
      <c r="A198" s="7">
        <v>161</v>
      </c>
      <c r="B198" s="8">
        <v>43670.475578703707</v>
      </c>
      <c r="C198" s="7" t="s">
        <v>1054</v>
      </c>
      <c r="D198" s="7" t="s">
        <v>3999</v>
      </c>
      <c r="E198" s="7" t="s">
        <v>3990</v>
      </c>
      <c r="F198" s="7">
        <f>VLOOKUP(C198,InnovYes_Review!$A$2:$I$415,9,FALSE)</f>
        <v>0</v>
      </c>
      <c r="G198" s="7">
        <v>1</v>
      </c>
      <c r="H198" s="7">
        <v>3</v>
      </c>
      <c r="J198" s="7" t="s">
        <v>1055</v>
      </c>
      <c r="M198" s="7" t="s">
        <v>36</v>
      </c>
      <c r="S198" s="7" t="s">
        <v>36</v>
      </c>
      <c r="T198" s="7" t="s">
        <v>1056</v>
      </c>
      <c r="U198" s="7" t="s">
        <v>1057</v>
      </c>
      <c r="V198" s="7" t="s">
        <v>1058</v>
      </c>
      <c r="W198" s="7" t="s">
        <v>620</v>
      </c>
      <c r="X198" s="7" t="s">
        <v>343</v>
      </c>
      <c r="Y198" s="7" t="s">
        <v>89</v>
      </c>
      <c r="Z198" s="7" t="s">
        <v>1059</v>
      </c>
      <c r="AA198" s="7" t="s">
        <v>1010</v>
      </c>
      <c r="AB198" s="7" t="s">
        <v>1011</v>
      </c>
      <c r="AC198" s="7" t="b">
        <v>0</v>
      </c>
      <c r="AD198" s="7" t="s">
        <v>1012</v>
      </c>
      <c r="AE198" s="7" t="s">
        <v>1060</v>
      </c>
      <c r="AF198" s="7" t="s">
        <v>1061</v>
      </c>
      <c r="AG198" s="7">
        <v>523</v>
      </c>
    </row>
    <row r="199" spans="1:33" x14ac:dyDescent="0.2">
      <c r="A199" s="7">
        <v>162</v>
      </c>
      <c r="B199" s="8">
        <v>43670.49291666667</v>
      </c>
      <c r="C199" s="7" t="s">
        <v>1062</v>
      </c>
      <c r="D199" s="7" t="s">
        <v>3999</v>
      </c>
      <c r="E199" s="7" t="s">
        <v>3990</v>
      </c>
      <c r="F199" s="7">
        <f>VLOOKUP(C199,InnovYes_Review!$A$2:$I$415,9,FALSE)</f>
        <v>0</v>
      </c>
      <c r="G199" s="7">
        <v>1</v>
      </c>
      <c r="H199" s="7">
        <v>1</v>
      </c>
      <c r="I199" s="7">
        <v>1</v>
      </c>
      <c r="J199" s="7" t="s">
        <v>80</v>
      </c>
      <c r="K199" s="7" t="s">
        <v>80</v>
      </c>
      <c r="M199" s="7" t="s">
        <v>36</v>
      </c>
      <c r="S199" s="7" t="s">
        <v>36</v>
      </c>
      <c r="T199" s="7" t="s">
        <v>1063</v>
      </c>
      <c r="U199" s="7" t="s">
        <v>1064</v>
      </c>
      <c r="V199" s="7" t="s">
        <v>1065</v>
      </c>
      <c r="W199" s="7" t="s">
        <v>620</v>
      </c>
      <c r="X199" s="7" t="s">
        <v>41</v>
      </c>
      <c r="Y199" s="7" t="s">
        <v>89</v>
      </c>
      <c r="Z199" s="7" t="s">
        <v>1066</v>
      </c>
      <c r="AA199" s="7" t="s">
        <v>1010</v>
      </c>
      <c r="AB199" s="7" t="s">
        <v>1011</v>
      </c>
      <c r="AC199" s="7" t="b">
        <v>0</v>
      </c>
      <c r="AD199" s="7" t="s">
        <v>1067</v>
      </c>
      <c r="AE199" s="7" t="s">
        <v>1068</v>
      </c>
      <c r="AF199" s="7" t="s">
        <v>1069</v>
      </c>
      <c r="AG199" s="7">
        <v>515</v>
      </c>
    </row>
    <row r="200" spans="1:33" x14ac:dyDescent="0.2">
      <c r="B200" s="8">
        <v>43670.507638888892</v>
      </c>
      <c r="C200" s="7" t="s">
        <v>1070</v>
      </c>
      <c r="D200" s="7" t="s">
        <v>3990</v>
      </c>
      <c r="E200" s="7" t="s">
        <v>3990</v>
      </c>
      <c r="J200" s="7" t="s">
        <v>4003</v>
      </c>
      <c r="M200" s="7" t="s">
        <v>36</v>
      </c>
      <c r="N200" s="7" t="s">
        <v>81</v>
      </c>
      <c r="O200" s="7" t="s">
        <v>1079</v>
      </c>
      <c r="P200" s="7" t="s">
        <v>1080</v>
      </c>
      <c r="S200" s="7" t="s">
        <v>36</v>
      </c>
      <c r="T200" s="7" t="s">
        <v>1072</v>
      </c>
      <c r="U200" s="7" t="s">
        <v>1073</v>
      </c>
      <c r="V200" s="7" t="s">
        <v>1074</v>
      </c>
      <c r="W200" s="7" t="s">
        <v>620</v>
      </c>
      <c r="X200" s="7" t="s">
        <v>41</v>
      </c>
      <c r="Y200" s="7" t="s">
        <v>89</v>
      </c>
      <c r="Z200" s="7" t="s">
        <v>1075</v>
      </c>
      <c r="AA200" s="7" t="s">
        <v>1010</v>
      </c>
      <c r="AB200" s="7" t="s">
        <v>1011</v>
      </c>
      <c r="AC200" s="7" t="b">
        <v>0</v>
      </c>
      <c r="AD200" s="7" t="s">
        <v>1076</v>
      </c>
      <c r="AE200" s="7" t="s">
        <v>1077</v>
      </c>
      <c r="AF200" s="7" t="s">
        <v>1078</v>
      </c>
      <c r="AG200" s="7">
        <v>494</v>
      </c>
    </row>
    <row r="201" spans="1:33" hidden="1" x14ac:dyDescent="0.2">
      <c r="A201" s="7">
        <v>163</v>
      </c>
      <c r="B201" s="8">
        <v>43670.477025462962</v>
      </c>
      <c r="C201" s="7" t="s">
        <v>1070</v>
      </c>
      <c r="D201" s="7" t="s">
        <v>3991</v>
      </c>
      <c r="E201" s="7" t="s">
        <v>3991</v>
      </c>
      <c r="F201" s="7">
        <f>VLOOKUP(C201,InnovYes_Review!$A$2:$I$415,9,FALSE)</f>
        <v>-1</v>
      </c>
      <c r="G201" s="7">
        <v>2</v>
      </c>
      <c r="H201" s="7">
        <v>3</v>
      </c>
      <c r="J201" s="7" t="s">
        <v>1071</v>
      </c>
      <c r="M201" s="7" t="s">
        <v>36</v>
      </c>
      <c r="S201" s="7" t="s">
        <v>36</v>
      </c>
      <c r="T201" s="7" t="s">
        <v>1072</v>
      </c>
      <c r="U201" s="7" t="s">
        <v>1073</v>
      </c>
      <c r="V201" s="7" t="s">
        <v>1074</v>
      </c>
      <c r="W201" s="7" t="s">
        <v>620</v>
      </c>
      <c r="X201" s="7" t="s">
        <v>41</v>
      </c>
      <c r="Y201" s="7" t="s">
        <v>89</v>
      </c>
      <c r="Z201" s="7" t="s">
        <v>1075</v>
      </c>
      <c r="AA201" s="7" t="s">
        <v>1010</v>
      </c>
      <c r="AB201" s="7" t="s">
        <v>1011</v>
      </c>
      <c r="AC201" s="7" t="b">
        <v>0</v>
      </c>
      <c r="AD201" s="7" t="s">
        <v>1076</v>
      </c>
      <c r="AE201" s="7" t="s">
        <v>1077</v>
      </c>
      <c r="AF201" s="7" t="s">
        <v>1078</v>
      </c>
      <c r="AG201" s="7">
        <v>494</v>
      </c>
    </row>
    <row r="202" spans="1:33" hidden="1" x14ac:dyDescent="0.2">
      <c r="A202" s="7">
        <v>164</v>
      </c>
      <c r="B202" s="8">
        <v>43670.507928240739</v>
      </c>
      <c r="C202" s="7" t="s">
        <v>1070</v>
      </c>
      <c r="D202" s="7" t="s">
        <v>3991</v>
      </c>
      <c r="E202" s="7" t="s">
        <v>3991</v>
      </c>
      <c r="F202" s="7">
        <f>VLOOKUP(C202,InnovYes_Review!$A$2:$I$415,9,FALSE)</f>
        <v>-1</v>
      </c>
      <c r="G202" s="7">
        <v>2</v>
      </c>
      <c r="H202" s="7">
        <v>3</v>
      </c>
      <c r="J202" s="7" t="s">
        <v>1071</v>
      </c>
      <c r="M202" s="7" t="s">
        <v>32</v>
      </c>
      <c r="N202" s="7" t="s">
        <v>81</v>
      </c>
      <c r="O202" s="7" t="s">
        <v>1079</v>
      </c>
      <c r="P202" s="7" t="s">
        <v>1080</v>
      </c>
      <c r="Q202" s="7" t="s">
        <v>32</v>
      </c>
      <c r="R202" s="7" t="s">
        <v>36</v>
      </c>
      <c r="S202" s="7" t="s">
        <v>36</v>
      </c>
      <c r="T202" s="7" t="s">
        <v>1072</v>
      </c>
      <c r="U202" s="7" t="s">
        <v>1073</v>
      </c>
      <c r="V202" s="7" t="s">
        <v>1074</v>
      </c>
      <c r="W202" s="7" t="s">
        <v>620</v>
      </c>
      <c r="X202" s="7" t="s">
        <v>41</v>
      </c>
      <c r="Y202" s="7" t="s">
        <v>89</v>
      </c>
      <c r="Z202" s="7" t="s">
        <v>1075</v>
      </c>
      <c r="AA202" s="7" t="s">
        <v>1010</v>
      </c>
      <c r="AB202" s="7" t="s">
        <v>1011</v>
      </c>
      <c r="AC202" s="7" t="b">
        <v>0</v>
      </c>
      <c r="AD202" s="7" t="s">
        <v>1076</v>
      </c>
      <c r="AE202" s="7" t="s">
        <v>1077</v>
      </c>
      <c r="AF202" s="7" t="s">
        <v>1078</v>
      </c>
      <c r="AG202" s="7">
        <v>494</v>
      </c>
    </row>
    <row r="203" spans="1:33" x14ac:dyDescent="0.2">
      <c r="A203" s="7">
        <v>165</v>
      </c>
      <c r="B203" s="8">
        <v>43670.480567129627</v>
      </c>
      <c r="C203" s="7" t="s">
        <v>1081</v>
      </c>
      <c r="D203" s="7" t="s">
        <v>3999</v>
      </c>
      <c r="E203" s="7" t="s">
        <v>3990</v>
      </c>
      <c r="F203" s="7">
        <f>VLOOKUP(C203,InnovYes_Review!$A$2:$I$415,9,FALSE)</f>
        <v>0</v>
      </c>
      <c r="G203" s="7">
        <v>1</v>
      </c>
      <c r="H203" s="7">
        <v>2</v>
      </c>
      <c r="J203" s="7" t="s">
        <v>1082</v>
      </c>
      <c r="M203" s="7" t="s">
        <v>36</v>
      </c>
      <c r="S203" s="7" t="s">
        <v>36</v>
      </c>
      <c r="T203" s="7" t="s">
        <v>1083</v>
      </c>
      <c r="U203" s="7" t="s">
        <v>1084</v>
      </c>
      <c r="V203" s="7" t="s">
        <v>1085</v>
      </c>
      <c r="W203" s="7" t="s">
        <v>620</v>
      </c>
      <c r="X203" s="7" t="s">
        <v>1086</v>
      </c>
      <c r="Y203" s="7" t="s">
        <v>89</v>
      </c>
      <c r="Z203" s="7" t="s">
        <v>1087</v>
      </c>
      <c r="AA203" s="7" t="s">
        <v>1010</v>
      </c>
      <c r="AB203" s="7" t="s">
        <v>1011</v>
      </c>
      <c r="AC203" s="7" t="b">
        <v>0</v>
      </c>
      <c r="AD203" s="7" t="s">
        <v>1023</v>
      </c>
      <c r="AE203" s="7" t="s">
        <v>1088</v>
      </c>
      <c r="AF203" s="7" t="s">
        <v>1089</v>
      </c>
      <c r="AG203" s="7">
        <v>580</v>
      </c>
    </row>
    <row r="204" spans="1:33" x14ac:dyDescent="0.2">
      <c r="A204" s="7">
        <v>167</v>
      </c>
      <c r="B204" s="8">
        <v>43670.470578703702</v>
      </c>
      <c r="C204" s="7" t="s">
        <v>1090</v>
      </c>
      <c r="D204" s="7" t="s">
        <v>3999</v>
      </c>
      <c r="E204" s="7" t="s">
        <v>3990</v>
      </c>
      <c r="F204" s="7">
        <f>VLOOKUP(C204,InnovYes_Review!$A$2:$I$415,9,FALSE)</f>
        <v>0</v>
      </c>
      <c r="G204" s="7">
        <v>1</v>
      </c>
      <c r="H204" s="7">
        <v>1</v>
      </c>
      <c r="I204" s="7">
        <v>1</v>
      </c>
      <c r="J204" s="7" t="s">
        <v>411</v>
      </c>
      <c r="K204" s="7" t="s">
        <v>411</v>
      </c>
      <c r="M204" s="7" t="s">
        <v>36</v>
      </c>
      <c r="S204" s="7" t="s">
        <v>36</v>
      </c>
      <c r="T204" s="7" t="s">
        <v>1091</v>
      </c>
      <c r="U204" s="7" t="s">
        <v>1092</v>
      </c>
      <c r="V204" s="7" t="s">
        <v>86</v>
      </c>
      <c r="W204" s="7" t="s">
        <v>1093</v>
      </c>
      <c r="X204" s="7" t="s">
        <v>1094</v>
      </c>
      <c r="Y204" s="7" t="s">
        <v>89</v>
      </c>
      <c r="Z204" s="7" t="s">
        <v>1095</v>
      </c>
      <c r="AA204" s="7" t="s">
        <v>1096</v>
      </c>
      <c r="AB204" s="7" t="s">
        <v>1097</v>
      </c>
      <c r="AC204" s="7" t="b">
        <v>0</v>
      </c>
      <c r="AD204" s="7" t="s">
        <v>365</v>
      </c>
      <c r="AE204" s="7" t="s">
        <v>1098</v>
      </c>
      <c r="AF204" s="7" t="s">
        <v>1099</v>
      </c>
      <c r="AG204" s="7">
        <v>710</v>
      </c>
    </row>
    <row r="205" spans="1:33" x14ac:dyDescent="0.2">
      <c r="A205" s="7">
        <v>168</v>
      </c>
      <c r="B205" s="8">
        <v>43670.473981481482</v>
      </c>
      <c r="C205" s="7" t="s">
        <v>1100</v>
      </c>
      <c r="D205" s="7" t="s">
        <v>3999</v>
      </c>
      <c r="E205" s="7" t="s">
        <v>3990</v>
      </c>
      <c r="F205" s="7">
        <f>VLOOKUP(C205,InnovYes_Review!$A$2:$I$415,9,FALSE)</f>
        <v>0</v>
      </c>
      <c r="G205" s="7">
        <v>1</v>
      </c>
      <c r="H205" s="7">
        <v>1</v>
      </c>
      <c r="I205" s="7">
        <v>1</v>
      </c>
      <c r="J205" s="7" t="s">
        <v>260</v>
      </c>
      <c r="K205" s="7" t="s">
        <v>260</v>
      </c>
      <c r="M205" s="7" t="s">
        <v>36</v>
      </c>
      <c r="S205" s="7" t="s">
        <v>36</v>
      </c>
      <c r="T205" s="7" t="s">
        <v>1101</v>
      </c>
      <c r="U205" s="7" t="s">
        <v>1102</v>
      </c>
      <c r="V205" s="7" t="s">
        <v>1103</v>
      </c>
      <c r="W205" s="7" t="s">
        <v>1104</v>
      </c>
      <c r="X205" s="7" t="s">
        <v>500</v>
      </c>
      <c r="Y205" s="7" t="s">
        <v>501</v>
      </c>
      <c r="Z205" s="7" t="s">
        <v>1105</v>
      </c>
      <c r="AA205" s="7" t="s">
        <v>1106</v>
      </c>
      <c r="AB205" s="7" t="s">
        <v>1107</v>
      </c>
      <c r="AC205" s="7" t="b">
        <v>0</v>
      </c>
      <c r="AD205" s="7" t="s">
        <v>1108</v>
      </c>
      <c r="AE205" s="7" t="s">
        <v>1109</v>
      </c>
      <c r="AF205" s="7" t="s">
        <v>1110</v>
      </c>
      <c r="AG205" s="7">
        <v>782</v>
      </c>
    </row>
    <row r="206" spans="1:33" x14ac:dyDescent="0.2">
      <c r="A206" s="7">
        <v>534</v>
      </c>
      <c r="C206" s="7" t="s">
        <v>3651</v>
      </c>
      <c r="D206" s="7" t="s">
        <v>3999</v>
      </c>
      <c r="E206" s="7" t="s">
        <v>3990</v>
      </c>
      <c r="F206" s="7">
        <f>VLOOKUP(C206,InnovYes_Review!$A$2:$I$415,9,FALSE)</f>
        <v>0</v>
      </c>
      <c r="G206" s="7">
        <v>1</v>
      </c>
      <c r="H206" s="7">
        <v>1</v>
      </c>
      <c r="I206" s="7">
        <v>1</v>
      </c>
      <c r="J206" s="7" t="s">
        <v>108</v>
      </c>
      <c r="K206" s="7" t="s">
        <v>108</v>
      </c>
      <c r="L206" s="7" t="s">
        <v>108</v>
      </c>
      <c r="M206" s="7" t="s">
        <v>3361</v>
      </c>
      <c r="S206" s="7" t="s">
        <v>32</v>
      </c>
      <c r="T206" s="7" t="s">
        <v>3652</v>
      </c>
      <c r="U206" s="7" t="s">
        <v>3653</v>
      </c>
      <c r="V206" s="7" t="s">
        <v>86</v>
      </c>
      <c r="W206" s="7" t="s">
        <v>1116</v>
      </c>
      <c r="X206" s="7" t="s">
        <v>3654</v>
      </c>
      <c r="Y206" s="7" t="s">
        <v>89</v>
      </c>
      <c r="Z206" s="7" t="s">
        <v>3655</v>
      </c>
      <c r="AA206" s="7" t="s">
        <v>1119</v>
      </c>
      <c r="AB206" s="7" t="s">
        <v>1120</v>
      </c>
      <c r="AC206" s="7" t="b">
        <v>0</v>
      </c>
      <c r="AD206" s="7" t="s">
        <v>365</v>
      </c>
      <c r="AE206" s="7" t="s">
        <v>3656</v>
      </c>
      <c r="AF206" s="7" t="s">
        <v>3657</v>
      </c>
      <c r="AG206" s="7">
        <v>975</v>
      </c>
    </row>
    <row r="207" spans="1:33" x14ac:dyDescent="0.2">
      <c r="B207" s="8">
        <v>43670.484722222223</v>
      </c>
      <c r="C207" s="7" t="s">
        <v>1111</v>
      </c>
      <c r="D207" s="7" t="s">
        <v>3990</v>
      </c>
      <c r="E207" s="7" t="s">
        <v>3990</v>
      </c>
      <c r="J207" s="7" t="s">
        <v>4003</v>
      </c>
      <c r="M207" s="7" t="s">
        <v>36</v>
      </c>
      <c r="S207" s="7" t="s">
        <v>36</v>
      </c>
      <c r="T207" s="7" t="s">
        <v>1113</v>
      </c>
      <c r="U207" s="7" t="s">
        <v>1114</v>
      </c>
      <c r="V207" s="7" t="s">
        <v>1115</v>
      </c>
      <c r="W207" s="7" t="s">
        <v>1116</v>
      </c>
      <c r="X207" s="7" t="s">
        <v>1117</v>
      </c>
      <c r="Y207" s="7" t="s">
        <v>89</v>
      </c>
      <c r="Z207" s="7" t="s">
        <v>1118</v>
      </c>
      <c r="AA207" s="7" t="s">
        <v>1119</v>
      </c>
      <c r="AB207" s="7" t="s">
        <v>1120</v>
      </c>
      <c r="AC207" s="7" t="b">
        <v>1</v>
      </c>
      <c r="AD207" s="7" t="s">
        <v>1121</v>
      </c>
      <c r="AE207" s="7" t="s">
        <v>1122</v>
      </c>
      <c r="AF207" s="7" t="s">
        <v>1123</v>
      </c>
      <c r="AG207" s="7">
        <v>1085</v>
      </c>
    </row>
    <row r="208" spans="1:33" hidden="1" x14ac:dyDescent="0.2">
      <c r="A208" s="7">
        <v>169</v>
      </c>
      <c r="B208" s="8">
        <v>43670.501585648148</v>
      </c>
      <c r="C208" s="7" t="s">
        <v>1111</v>
      </c>
      <c r="D208" s="7" t="s">
        <v>3991</v>
      </c>
      <c r="E208" s="7" t="s">
        <v>3991</v>
      </c>
      <c r="F208" s="7">
        <f>VLOOKUP(C208,InnovYes_Review!$A$2:$I$415,9,FALSE)</f>
        <v>-1</v>
      </c>
      <c r="G208" s="7">
        <v>4</v>
      </c>
      <c r="H208" s="7">
        <v>4</v>
      </c>
      <c r="J208" s="7" t="s">
        <v>1112</v>
      </c>
      <c r="M208" s="7" t="s">
        <v>36</v>
      </c>
      <c r="S208" s="7" t="s">
        <v>36</v>
      </c>
      <c r="T208" s="7" t="s">
        <v>1113</v>
      </c>
      <c r="U208" s="7" t="s">
        <v>1114</v>
      </c>
      <c r="V208" s="7" t="s">
        <v>1115</v>
      </c>
      <c r="W208" s="7" t="s">
        <v>1116</v>
      </c>
      <c r="X208" s="7" t="s">
        <v>1117</v>
      </c>
      <c r="Y208" s="7" t="s">
        <v>89</v>
      </c>
      <c r="Z208" s="7" t="s">
        <v>1118</v>
      </c>
      <c r="AA208" s="7" t="s">
        <v>1119</v>
      </c>
      <c r="AB208" s="7" t="s">
        <v>1120</v>
      </c>
      <c r="AC208" s="7" t="b">
        <v>1</v>
      </c>
      <c r="AD208" s="7" t="s">
        <v>1121</v>
      </c>
      <c r="AE208" s="7" t="s">
        <v>1122</v>
      </c>
      <c r="AF208" s="7" t="s">
        <v>1123</v>
      </c>
      <c r="AG208" s="7">
        <v>1085</v>
      </c>
    </row>
    <row r="209" spans="1:33" hidden="1" x14ac:dyDescent="0.2">
      <c r="A209" s="7">
        <v>170</v>
      </c>
      <c r="B209" s="8">
        <v>43670.495856481481</v>
      </c>
      <c r="C209" s="7" t="s">
        <v>1111</v>
      </c>
      <c r="D209" s="7" t="s">
        <v>3991</v>
      </c>
      <c r="E209" s="7" t="s">
        <v>3991</v>
      </c>
      <c r="F209" s="7">
        <f>VLOOKUP(C209,InnovYes_Review!$A$2:$I$415,9,FALSE)</f>
        <v>-1</v>
      </c>
      <c r="G209" s="7">
        <v>4</v>
      </c>
      <c r="H209" s="7">
        <v>4</v>
      </c>
      <c r="J209" s="7" t="s">
        <v>1112</v>
      </c>
      <c r="M209" s="7" t="s">
        <v>32</v>
      </c>
      <c r="N209" s="7" t="s">
        <v>81</v>
      </c>
      <c r="O209" s="7" t="s">
        <v>1124</v>
      </c>
      <c r="P209" s="7" t="s">
        <v>1125</v>
      </c>
      <c r="Q209" s="7" t="s">
        <v>32</v>
      </c>
      <c r="R209" s="7" t="s">
        <v>36</v>
      </c>
      <c r="S209" s="7" t="s">
        <v>36</v>
      </c>
      <c r="T209" s="7" t="s">
        <v>1113</v>
      </c>
      <c r="U209" s="7" t="s">
        <v>1114</v>
      </c>
      <c r="V209" s="7" t="s">
        <v>1115</v>
      </c>
      <c r="W209" s="7" t="s">
        <v>1116</v>
      </c>
      <c r="X209" s="7" t="s">
        <v>1117</v>
      </c>
      <c r="Y209" s="7" t="s">
        <v>89</v>
      </c>
      <c r="Z209" s="7" t="s">
        <v>1118</v>
      </c>
      <c r="AA209" s="7" t="s">
        <v>1119</v>
      </c>
      <c r="AB209" s="7" t="s">
        <v>1120</v>
      </c>
      <c r="AC209" s="7" t="b">
        <v>1</v>
      </c>
      <c r="AD209" s="7" t="s">
        <v>1121</v>
      </c>
      <c r="AE209" s="7" t="s">
        <v>1122</v>
      </c>
      <c r="AF209" s="7" t="s">
        <v>1123</v>
      </c>
      <c r="AG209" s="7">
        <v>1085</v>
      </c>
    </row>
    <row r="210" spans="1:33" hidden="1" x14ac:dyDescent="0.2">
      <c r="A210" s="7">
        <v>171</v>
      </c>
      <c r="B210" s="8">
        <v>43670.502152777779</v>
      </c>
      <c r="C210" s="7" t="s">
        <v>1111</v>
      </c>
      <c r="D210" s="7" t="s">
        <v>3991</v>
      </c>
      <c r="E210" s="7" t="s">
        <v>3991</v>
      </c>
      <c r="F210" s="7">
        <f>VLOOKUP(C210,InnovYes_Review!$A$2:$I$415,9,FALSE)</f>
        <v>-1</v>
      </c>
      <c r="G210" s="7">
        <v>4</v>
      </c>
      <c r="H210" s="7">
        <v>4</v>
      </c>
      <c r="J210" s="7" t="s">
        <v>1112</v>
      </c>
      <c r="M210" s="7" t="s">
        <v>36</v>
      </c>
      <c r="S210" s="7" t="s">
        <v>36</v>
      </c>
      <c r="T210" s="7" t="s">
        <v>1113</v>
      </c>
      <c r="U210" s="7" t="s">
        <v>1114</v>
      </c>
      <c r="V210" s="7" t="s">
        <v>1115</v>
      </c>
      <c r="W210" s="7" t="s">
        <v>1116</v>
      </c>
      <c r="X210" s="7" t="s">
        <v>1117</v>
      </c>
      <c r="Y210" s="7" t="s">
        <v>89</v>
      </c>
      <c r="Z210" s="7" t="s">
        <v>1118</v>
      </c>
      <c r="AA210" s="7" t="s">
        <v>1119</v>
      </c>
      <c r="AB210" s="7" t="s">
        <v>1120</v>
      </c>
      <c r="AC210" s="7" t="b">
        <v>1</v>
      </c>
      <c r="AD210" s="7" t="s">
        <v>1121</v>
      </c>
      <c r="AE210" s="7" t="s">
        <v>1122</v>
      </c>
      <c r="AF210" s="7" t="s">
        <v>1123</v>
      </c>
      <c r="AG210" s="7">
        <v>1085</v>
      </c>
    </row>
    <row r="211" spans="1:33" hidden="1" x14ac:dyDescent="0.2">
      <c r="A211" s="7">
        <v>172</v>
      </c>
      <c r="B211" s="8">
        <v>43670.484872685185</v>
      </c>
      <c r="C211" s="7" t="s">
        <v>1111</v>
      </c>
      <c r="D211" s="7" t="s">
        <v>3991</v>
      </c>
      <c r="E211" s="7" t="s">
        <v>3991</v>
      </c>
      <c r="F211" s="7">
        <f>VLOOKUP(C211,InnovYes_Review!$A$2:$I$415,9,FALSE)</f>
        <v>-1</v>
      </c>
      <c r="G211" s="7">
        <v>4</v>
      </c>
      <c r="H211" s="7">
        <v>4</v>
      </c>
      <c r="J211" s="7" t="s">
        <v>1112</v>
      </c>
      <c r="M211" s="7" t="s">
        <v>36</v>
      </c>
      <c r="S211" s="7" t="s">
        <v>36</v>
      </c>
      <c r="T211" s="7" t="s">
        <v>1113</v>
      </c>
      <c r="U211" s="7" t="s">
        <v>1114</v>
      </c>
      <c r="V211" s="7" t="s">
        <v>1115</v>
      </c>
      <c r="W211" s="7" t="s">
        <v>1116</v>
      </c>
      <c r="X211" s="7" t="s">
        <v>1117</v>
      </c>
      <c r="Y211" s="7" t="s">
        <v>89</v>
      </c>
      <c r="Z211" s="7" t="s">
        <v>1118</v>
      </c>
      <c r="AA211" s="7" t="s">
        <v>1119</v>
      </c>
      <c r="AB211" s="7" t="s">
        <v>1120</v>
      </c>
      <c r="AC211" s="7" t="b">
        <v>1</v>
      </c>
      <c r="AD211" s="7" t="s">
        <v>1121</v>
      </c>
      <c r="AE211" s="7" t="s">
        <v>1122</v>
      </c>
      <c r="AF211" s="7" t="s">
        <v>1123</v>
      </c>
      <c r="AG211" s="7">
        <v>1085</v>
      </c>
    </row>
    <row r="212" spans="1:33" x14ac:dyDescent="0.2">
      <c r="A212" s="7">
        <v>173</v>
      </c>
      <c r="B212" s="8">
        <v>43670.471828703703</v>
      </c>
      <c r="C212" s="7" t="s">
        <v>1126</v>
      </c>
      <c r="D212" s="7" t="s">
        <v>3999</v>
      </c>
      <c r="E212" s="7" t="s">
        <v>3990</v>
      </c>
      <c r="F212" s="7">
        <f>VLOOKUP(C212,InnovYes_Review!$A$2:$I$415,9,FALSE)</f>
        <v>0</v>
      </c>
      <c r="G212" s="7">
        <v>1</v>
      </c>
      <c r="H212" s="7">
        <v>1</v>
      </c>
      <c r="I212" s="7">
        <v>1</v>
      </c>
      <c r="J212" s="7" t="s">
        <v>638</v>
      </c>
      <c r="K212" s="7" t="s">
        <v>638</v>
      </c>
      <c r="M212" s="7" t="s">
        <v>36</v>
      </c>
      <c r="S212" s="7" t="s">
        <v>36</v>
      </c>
      <c r="T212" s="7" t="s">
        <v>1127</v>
      </c>
      <c r="U212" s="7" t="s">
        <v>1128</v>
      </c>
      <c r="V212" s="7" t="s">
        <v>1129</v>
      </c>
      <c r="W212" s="7" t="s">
        <v>1130</v>
      </c>
      <c r="X212" s="7" t="s">
        <v>621</v>
      </c>
      <c r="Y212" s="7" t="s">
        <v>89</v>
      </c>
      <c r="Z212" s="7" t="s">
        <v>1131</v>
      </c>
      <c r="AA212" s="7" t="s">
        <v>1132</v>
      </c>
      <c r="AB212" s="7" t="s">
        <v>1133</v>
      </c>
      <c r="AC212" s="7" t="b">
        <v>1</v>
      </c>
      <c r="AD212" s="7" t="s">
        <v>1134</v>
      </c>
      <c r="AE212" s="7" t="s">
        <v>1135</v>
      </c>
      <c r="AF212" s="7" t="s">
        <v>1136</v>
      </c>
      <c r="AG212" s="7">
        <v>451</v>
      </c>
    </row>
    <row r="213" spans="1:33" x14ac:dyDescent="0.2">
      <c r="A213" s="7">
        <v>174</v>
      </c>
      <c r="B213" s="8">
        <v>43670.581793981481</v>
      </c>
      <c r="C213" s="7" t="s">
        <v>1137</v>
      </c>
      <c r="D213" s="7" t="s">
        <v>3999</v>
      </c>
      <c r="E213" s="7" t="s">
        <v>3990</v>
      </c>
      <c r="F213" s="7">
        <f>VLOOKUP(C213,InnovYes_Review!$A$2:$I$415,9,FALSE)</f>
        <v>0</v>
      </c>
      <c r="G213" s="7">
        <v>1</v>
      </c>
      <c r="H213" s="7">
        <v>1</v>
      </c>
      <c r="I213" s="7">
        <v>1</v>
      </c>
      <c r="J213" s="7" t="s">
        <v>31</v>
      </c>
      <c r="K213" s="7" t="s">
        <v>31</v>
      </c>
      <c r="M213" s="7" t="s">
        <v>36</v>
      </c>
      <c r="S213" s="7" t="s">
        <v>36</v>
      </c>
      <c r="T213" s="7" t="s">
        <v>1138</v>
      </c>
      <c r="U213" s="7" t="s">
        <v>1139</v>
      </c>
      <c r="V213" s="7" t="s">
        <v>1140</v>
      </c>
      <c r="W213" s="7" t="s">
        <v>1141</v>
      </c>
      <c r="X213" s="7" t="s">
        <v>1142</v>
      </c>
      <c r="Y213" s="7" t="s">
        <v>89</v>
      </c>
      <c r="Z213" s="7" t="s">
        <v>1143</v>
      </c>
      <c r="AA213" s="7" t="s">
        <v>1144</v>
      </c>
      <c r="AB213" s="7" t="s">
        <v>1145</v>
      </c>
      <c r="AC213" s="7" t="b">
        <v>1</v>
      </c>
      <c r="AD213" s="7" t="s">
        <v>1146</v>
      </c>
      <c r="AE213" s="7" t="s">
        <v>1147</v>
      </c>
      <c r="AF213" s="7" t="s">
        <v>1148</v>
      </c>
      <c r="AG213" s="7">
        <v>1177</v>
      </c>
    </row>
    <row r="214" spans="1:33" x14ac:dyDescent="0.2">
      <c r="A214" s="7">
        <v>175</v>
      </c>
      <c r="B214" s="8">
        <v>43670.49927083333</v>
      </c>
      <c r="C214" s="7" t="s">
        <v>1149</v>
      </c>
      <c r="D214" s="7" t="s">
        <v>3990</v>
      </c>
      <c r="E214" s="7" t="s">
        <v>3990</v>
      </c>
      <c r="F214" s="7">
        <f>VLOOKUP(C214,InnovYes_Review!$A$2:$I$415,9,FALSE)</f>
        <v>0</v>
      </c>
      <c r="G214" s="7">
        <v>1</v>
      </c>
      <c r="M214" s="7" t="s">
        <v>32</v>
      </c>
      <c r="N214" s="7" t="s">
        <v>117</v>
      </c>
      <c r="O214" s="7" t="s">
        <v>1150</v>
      </c>
      <c r="P214" s="7" t="s">
        <v>1151</v>
      </c>
      <c r="Q214" s="7" t="s">
        <v>32</v>
      </c>
      <c r="R214" s="7" t="s">
        <v>33</v>
      </c>
      <c r="S214" s="7" t="s">
        <v>36</v>
      </c>
      <c r="T214" s="7" t="s">
        <v>1152</v>
      </c>
      <c r="U214" s="7" t="s">
        <v>1153</v>
      </c>
      <c r="V214" s="7" t="s">
        <v>1154</v>
      </c>
      <c r="W214" s="7" t="s">
        <v>1141</v>
      </c>
      <c r="X214" s="7" t="s">
        <v>41</v>
      </c>
      <c r="Y214" s="7" t="s">
        <v>89</v>
      </c>
      <c r="Z214" s="7" t="s">
        <v>1155</v>
      </c>
      <c r="AA214" s="7" t="s">
        <v>1144</v>
      </c>
      <c r="AB214" s="7" t="s">
        <v>1145</v>
      </c>
      <c r="AC214" s="7" t="b">
        <v>1</v>
      </c>
      <c r="AD214" s="7" t="s">
        <v>1156</v>
      </c>
      <c r="AE214" s="7" t="s">
        <v>1157</v>
      </c>
      <c r="AF214" s="7" t="s">
        <v>1158</v>
      </c>
      <c r="AG214" s="7">
        <v>626</v>
      </c>
    </row>
    <row r="215" spans="1:33" x14ac:dyDescent="0.2">
      <c r="A215" s="7">
        <v>176</v>
      </c>
      <c r="B215" s="8">
        <v>43670.499571759261</v>
      </c>
      <c r="C215" s="7" t="s">
        <v>1159</v>
      </c>
      <c r="D215" s="7" t="s">
        <v>3999</v>
      </c>
      <c r="E215" s="7" t="s">
        <v>3990</v>
      </c>
      <c r="F215" s="7">
        <f>VLOOKUP(C215,InnovYes_Review!$A$2:$I$415,9,FALSE)</f>
        <v>0</v>
      </c>
      <c r="G215" s="7">
        <v>2</v>
      </c>
      <c r="H215" s="7">
        <v>2</v>
      </c>
      <c r="J215" s="7" t="s">
        <v>1160</v>
      </c>
      <c r="M215" s="7" t="s">
        <v>36</v>
      </c>
      <c r="S215" s="7" t="s">
        <v>36</v>
      </c>
      <c r="T215" s="7" t="s">
        <v>1161</v>
      </c>
      <c r="U215" s="7" t="s">
        <v>1162</v>
      </c>
      <c r="V215" s="7" t="s">
        <v>1163</v>
      </c>
      <c r="W215" s="7" t="s">
        <v>1141</v>
      </c>
      <c r="X215" s="7" t="s">
        <v>142</v>
      </c>
      <c r="Y215" s="7" t="s">
        <v>89</v>
      </c>
      <c r="Z215" s="7" t="s">
        <v>1164</v>
      </c>
      <c r="AA215" s="7" t="s">
        <v>1144</v>
      </c>
      <c r="AB215" s="7" t="s">
        <v>1145</v>
      </c>
      <c r="AC215" s="7" t="b">
        <v>1</v>
      </c>
      <c r="AD215" s="7" t="s">
        <v>1165</v>
      </c>
      <c r="AE215" s="7" t="s">
        <v>1166</v>
      </c>
      <c r="AF215" s="7" t="s">
        <v>1167</v>
      </c>
      <c r="AG215" s="7">
        <v>1351</v>
      </c>
    </row>
    <row r="216" spans="1:33" hidden="1" x14ac:dyDescent="0.2">
      <c r="A216" s="7">
        <v>177</v>
      </c>
      <c r="B216" s="8">
        <v>43670.487222222226</v>
      </c>
      <c r="C216" s="7" t="s">
        <v>1159</v>
      </c>
      <c r="D216" s="7" t="s">
        <v>3991</v>
      </c>
      <c r="E216" s="7" t="s">
        <v>3991</v>
      </c>
      <c r="F216" s="7">
        <f>VLOOKUP(C216,InnovYes_Review!$A$2:$I$415,9,FALSE)</f>
        <v>0</v>
      </c>
      <c r="G216" s="7">
        <v>2</v>
      </c>
      <c r="H216" s="7">
        <v>2</v>
      </c>
      <c r="J216" s="7" t="s">
        <v>1160</v>
      </c>
      <c r="M216" s="7" t="s">
        <v>36</v>
      </c>
      <c r="S216" s="7" t="s">
        <v>36</v>
      </c>
      <c r="T216" s="7" t="s">
        <v>1161</v>
      </c>
      <c r="U216" s="7" t="s">
        <v>1162</v>
      </c>
      <c r="V216" s="7" t="s">
        <v>1163</v>
      </c>
      <c r="W216" s="7" t="s">
        <v>1141</v>
      </c>
      <c r="X216" s="7" t="s">
        <v>142</v>
      </c>
      <c r="Y216" s="7" t="s">
        <v>89</v>
      </c>
      <c r="Z216" s="7" t="s">
        <v>1164</v>
      </c>
      <c r="AA216" s="7" t="s">
        <v>1144</v>
      </c>
      <c r="AB216" s="7" t="s">
        <v>1145</v>
      </c>
      <c r="AC216" s="7" t="b">
        <v>1</v>
      </c>
      <c r="AD216" s="7" t="s">
        <v>1165</v>
      </c>
      <c r="AE216" s="7" t="s">
        <v>1166</v>
      </c>
      <c r="AF216" s="7" t="s">
        <v>1167</v>
      </c>
      <c r="AG216" s="7">
        <v>1351</v>
      </c>
    </row>
    <row r="217" spans="1:33" x14ac:dyDescent="0.2">
      <c r="A217" s="7">
        <v>178</v>
      </c>
      <c r="B217" s="8">
        <v>43670.547291666669</v>
      </c>
      <c r="C217" s="7" t="s">
        <v>1168</v>
      </c>
      <c r="D217" s="7" t="s">
        <v>3990</v>
      </c>
      <c r="E217" s="7" t="s">
        <v>3990</v>
      </c>
      <c r="F217" s="7">
        <f>VLOOKUP(C217,InnovYes_Review!$A$2:$I$415,9,FALSE)</f>
        <v>0</v>
      </c>
      <c r="G217" s="7">
        <v>2</v>
      </c>
      <c r="H217" s="7">
        <v>2</v>
      </c>
      <c r="J217" s="7" t="s">
        <v>1169</v>
      </c>
      <c r="M217" s="7" t="s">
        <v>32</v>
      </c>
      <c r="N217" s="7" t="s">
        <v>51</v>
      </c>
      <c r="O217" s="7" t="s">
        <v>1170</v>
      </c>
      <c r="P217" s="7" t="s">
        <v>1171</v>
      </c>
      <c r="Q217" s="7" t="s">
        <v>32</v>
      </c>
      <c r="R217" s="7" t="s">
        <v>32</v>
      </c>
      <c r="S217" s="7" t="s">
        <v>36</v>
      </c>
      <c r="T217" s="7" t="s">
        <v>1172</v>
      </c>
      <c r="U217" s="7" t="s">
        <v>1173</v>
      </c>
      <c r="V217" s="7" t="s">
        <v>1174</v>
      </c>
      <c r="W217" s="7" t="s">
        <v>1141</v>
      </c>
      <c r="X217" s="7" t="s">
        <v>1175</v>
      </c>
      <c r="Y217" s="7" t="s">
        <v>89</v>
      </c>
      <c r="Z217" s="7" t="s">
        <v>1176</v>
      </c>
      <c r="AA217" s="7" t="s">
        <v>1144</v>
      </c>
      <c r="AB217" s="7" t="s">
        <v>1145</v>
      </c>
      <c r="AC217" s="7" t="b">
        <v>1</v>
      </c>
      <c r="AD217" s="7" t="s">
        <v>1177</v>
      </c>
      <c r="AE217" s="7" t="s">
        <v>1178</v>
      </c>
      <c r="AF217" s="7" t="s">
        <v>1179</v>
      </c>
      <c r="AG217" s="7">
        <v>530</v>
      </c>
    </row>
    <row r="218" spans="1:33" hidden="1" x14ac:dyDescent="0.2">
      <c r="A218" s="7">
        <v>179</v>
      </c>
      <c r="B218" s="8">
        <v>43670.498518518521</v>
      </c>
      <c r="C218" s="7" t="s">
        <v>1168</v>
      </c>
      <c r="D218" s="7" t="s">
        <v>3991</v>
      </c>
      <c r="E218" s="7" t="s">
        <v>3991</v>
      </c>
      <c r="F218" s="7">
        <f>VLOOKUP(C218,InnovYes_Review!$A$2:$I$415,9,FALSE)</f>
        <v>0</v>
      </c>
      <c r="G218" s="7">
        <v>2</v>
      </c>
      <c r="H218" s="7">
        <v>2</v>
      </c>
      <c r="J218" s="7" t="s">
        <v>1169</v>
      </c>
      <c r="M218" s="7" t="s">
        <v>32</v>
      </c>
      <c r="N218" s="7" t="s">
        <v>81</v>
      </c>
      <c r="O218" s="7" t="s">
        <v>1170</v>
      </c>
      <c r="P218" s="7" t="s">
        <v>1171</v>
      </c>
      <c r="Q218" s="7" t="s">
        <v>32</v>
      </c>
      <c r="R218" s="7" t="s">
        <v>36</v>
      </c>
      <c r="S218" s="7" t="s">
        <v>36</v>
      </c>
      <c r="T218" s="7" t="s">
        <v>1172</v>
      </c>
      <c r="U218" s="7" t="s">
        <v>1173</v>
      </c>
      <c r="V218" s="7" t="s">
        <v>1174</v>
      </c>
      <c r="W218" s="7" t="s">
        <v>1141</v>
      </c>
      <c r="X218" s="7" t="s">
        <v>1175</v>
      </c>
      <c r="Y218" s="7" t="s">
        <v>89</v>
      </c>
      <c r="Z218" s="7" t="s">
        <v>1176</v>
      </c>
      <c r="AA218" s="7" t="s">
        <v>1144</v>
      </c>
      <c r="AB218" s="7" t="s">
        <v>1145</v>
      </c>
      <c r="AC218" s="7" t="b">
        <v>1</v>
      </c>
      <c r="AD218" s="7" t="s">
        <v>1177</v>
      </c>
      <c r="AE218" s="7" t="s">
        <v>1178</v>
      </c>
      <c r="AF218" s="7" t="s">
        <v>1179</v>
      </c>
      <c r="AG218" s="7">
        <v>530</v>
      </c>
    </row>
    <row r="219" spans="1:33" x14ac:dyDescent="0.2">
      <c r="A219" s="7">
        <v>180</v>
      </c>
      <c r="B219" s="8">
        <v>43670.475138888891</v>
      </c>
      <c r="C219" s="7" t="s">
        <v>1180</v>
      </c>
      <c r="D219" s="7" t="s">
        <v>4001</v>
      </c>
      <c r="E219" s="7" t="s">
        <v>3990</v>
      </c>
      <c r="F219" s="7">
        <f>VLOOKUP(C219,InnovYes_Review!$A$2:$I$415,9,FALSE)</f>
        <v>0</v>
      </c>
      <c r="G219" s="7">
        <v>1</v>
      </c>
      <c r="H219" s="7">
        <v>1</v>
      </c>
      <c r="I219" s="7">
        <v>1</v>
      </c>
      <c r="J219" s="7" t="s">
        <v>921</v>
      </c>
      <c r="K219" s="7" t="s">
        <v>921</v>
      </c>
      <c r="M219" s="7" t="s">
        <v>32</v>
      </c>
      <c r="N219" s="12" t="s">
        <v>117</v>
      </c>
      <c r="O219" s="7" t="s">
        <v>1181</v>
      </c>
      <c r="P219" s="7" t="s">
        <v>1182</v>
      </c>
      <c r="Q219" s="7" t="s">
        <v>32</v>
      </c>
      <c r="R219" s="7" t="s">
        <v>36</v>
      </c>
      <c r="S219" s="7" t="s">
        <v>36</v>
      </c>
      <c r="T219" s="7" t="s">
        <v>1183</v>
      </c>
      <c r="U219" s="7" t="s">
        <v>1184</v>
      </c>
      <c r="V219" s="7" t="s">
        <v>1185</v>
      </c>
      <c r="W219" s="7" t="s">
        <v>1141</v>
      </c>
      <c r="X219" s="7" t="s">
        <v>1175</v>
      </c>
      <c r="Y219" s="7" t="s">
        <v>89</v>
      </c>
      <c r="Z219" s="7" t="s">
        <v>1186</v>
      </c>
      <c r="AA219" s="7" t="s">
        <v>1144</v>
      </c>
      <c r="AB219" s="7" t="s">
        <v>1145</v>
      </c>
      <c r="AC219" s="7" t="b">
        <v>1</v>
      </c>
      <c r="AD219" s="7" t="s">
        <v>1187</v>
      </c>
      <c r="AE219" s="7" t="s">
        <v>1188</v>
      </c>
      <c r="AF219" s="7" t="s">
        <v>1189</v>
      </c>
      <c r="AG219" s="7">
        <v>1312</v>
      </c>
    </row>
    <row r="220" spans="1:33" x14ac:dyDescent="0.2">
      <c r="A220" s="7">
        <v>181</v>
      </c>
      <c r="B220" s="8">
        <v>43670.488252314812</v>
      </c>
      <c r="C220" s="7" t="s">
        <v>1190</v>
      </c>
      <c r="D220" s="7" t="s">
        <v>3999</v>
      </c>
      <c r="E220" s="7" t="s">
        <v>3990</v>
      </c>
      <c r="F220" s="7">
        <f>VLOOKUP(C220,InnovYes_Review!$A$2:$I$415,9,FALSE)</f>
        <v>0</v>
      </c>
      <c r="G220" s="7">
        <v>3</v>
      </c>
      <c r="H220" s="7">
        <v>3</v>
      </c>
      <c r="J220" s="7" t="s">
        <v>1191</v>
      </c>
      <c r="M220" s="7" t="s">
        <v>36</v>
      </c>
      <c r="S220" s="7" t="s">
        <v>36</v>
      </c>
      <c r="T220" s="7" t="s">
        <v>1192</v>
      </c>
      <c r="U220" s="7" t="s">
        <v>1193</v>
      </c>
      <c r="V220" s="7" t="s">
        <v>1163</v>
      </c>
      <c r="W220" s="7" t="s">
        <v>1141</v>
      </c>
      <c r="X220" s="7" t="s">
        <v>142</v>
      </c>
      <c r="Y220" s="7" t="s">
        <v>89</v>
      </c>
      <c r="Z220" s="7" t="s">
        <v>1194</v>
      </c>
      <c r="AA220" s="7" t="s">
        <v>1144</v>
      </c>
      <c r="AB220" s="7" t="s">
        <v>1145</v>
      </c>
      <c r="AC220" s="7" t="b">
        <v>0</v>
      </c>
      <c r="AD220" s="7" t="s">
        <v>1195</v>
      </c>
      <c r="AE220" s="7" t="s">
        <v>1196</v>
      </c>
      <c r="AF220" s="7" t="s">
        <v>1197</v>
      </c>
      <c r="AG220" s="7">
        <v>135</v>
      </c>
    </row>
    <row r="221" spans="1:33" hidden="1" x14ac:dyDescent="0.2">
      <c r="A221" s="7">
        <v>182</v>
      </c>
      <c r="B221" s="8">
        <v>43670.579386574071</v>
      </c>
      <c r="C221" s="7" t="s">
        <v>1190</v>
      </c>
      <c r="D221" s="7" t="s">
        <v>3991</v>
      </c>
      <c r="E221" s="7" t="s">
        <v>3991</v>
      </c>
      <c r="F221" s="7">
        <f>VLOOKUP(C221,InnovYes_Review!$A$2:$I$415,9,FALSE)</f>
        <v>0</v>
      </c>
      <c r="G221" s="7">
        <v>3</v>
      </c>
      <c r="H221" s="7">
        <v>3</v>
      </c>
      <c r="J221" s="7" t="s">
        <v>1191</v>
      </c>
      <c r="M221" s="7" t="s">
        <v>36</v>
      </c>
      <c r="S221" s="7" t="s">
        <v>36</v>
      </c>
      <c r="T221" s="7" t="s">
        <v>1192</v>
      </c>
      <c r="U221" s="7" t="s">
        <v>1193</v>
      </c>
      <c r="V221" s="7" t="s">
        <v>1163</v>
      </c>
      <c r="W221" s="7" t="s">
        <v>1141</v>
      </c>
      <c r="X221" s="7" t="s">
        <v>142</v>
      </c>
      <c r="Y221" s="7" t="s">
        <v>89</v>
      </c>
      <c r="Z221" s="7" t="s">
        <v>1194</v>
      </c>
      <c r="AA221" s="7" t="s">
        <v>1144</v>
      </c>
      <c r="AB221" s="7" t="s">
        <v>1145</v>
      </c>
      <c r="AC221" s="7" t="b">
        <v>0</v>
      </c>
      <c r="AD221" s="7" t="s">
        <v>1195</v>
      </c>
      <c r="AE221" s="7" t="s">
        <v>1196</v>
      </c>
      <c r="AF221" s="7" t="s">
        <v>1197</v>
      </c>
      <c r="AG221" s="7">
        <v>135</v>
      </c>
    </row>
    <row r="222" spans="1:33" hidden="1" x14ac:dyDescent="0.2">
      <c r="A222" s="7">
        <v>183</v>
      </c>
      <c r="B222" s="8">
        <v>43670.498483796298</v>
      </c>
      <c r="C222" s="7" t="s">
        <v>1190</v>
      </c>
      <c r="D222" s="7" t="s">
        <v>3991</v>
      </c>
      <c r="E222" s="7" t="s">
        <v>3991</v>
      </c>
      <c r="F222" s="7">
        <f>VLOOKUP(C222,InnovYes_Review!$A$2:$I$415,9,FALSE)</f>
        <v>0</v>
      </c>
      <c r="G222" s="7">
        <v>3</v>
      </c>
      <c r="H222" s="7">
        <v>3</v>
      </c>
      <c r="J222" s="7" t="s">
        <v>1191</v>
      </c>
      <c r="M222" s="7" t="s">
        <v>36</v>
      </c>
      <c r="S222" s="7" t="s">
        <v>36</v>
      </c>
      <c r="T222" s="7" t="s">
        <v>1192</v>
      </c>
      <c r="U222" s="7" t="s">
        <v>1193</v>
      </c>
      <c r="V222" s="7" t="s">
        <v>1163</v>
      </c>
      <c r="W222" s="7" t="s">
        <v>1141</v>
      </c>
      <c r="X222" s="7" t="s">
        <v>142</v>
      </c>
      <c r="Y222" s="7" t="s">
        <v>89</v>
      </c>
      <c r="Z222" s="7" t="s">
        <v>1194</v>
      </c>
      <c r="AA222" s="7" t="s">
        <v>1144</v>
      </c>
      <c r="AB222" s="7" t="s">
        <v>1145</v>
      </c>
      <c r="AC222" s="7" t="b">
        <v>0</v>
      </c>
      <c r="AD222" s="7" t="s">
        <v>1195</v>
      </c>
      <c r="AE222" s="7" t="s">
        <v>1196</v>
      </c>
      <c r="AF222" s="7" t="s">
        <v>1197</v>
      </c>
      <c r="AG222" s="7">
        <v>135</v>
      </c>
    </row>
    <row r="223" spans="1:33" x14ac:dyDescent="0.2">
      <c r="A223" s="7">
        <v>184</v>
      </c>
      <c r="B223" s="8">
        <v>43670.479363425926</v>
      </c>
      <c r="C223" s="7" t="s">
        <v>1198</v>
      </c>
      <c r="D223" s="7" t="s">
        <v>3999</v>
      </c>
      <c r="E223" s="7" t="s">
        <v>3990</v>
      </c>
      <c r="F223" s="7">
        <f>VLOOKUP(C223,InnovYes_Review!$A$2:$I$415,9,FALSE)</f>
        <v>0</v>
      </c>
      <c r="G223" s="7">
        <v>1</v>
      </c>
      <c r="H223" s="7">
        <v>1</v>
      </c>
      <c r="I223" s="7">
        <v>1</v>
      </c>
      <c r="J223" s="7" t="s">
        <v>1199</v>
      </c>
      <c r="K223" s="7" t="s">
        <v>1199</v>
      </c>
      <c r="M223" s="7" t="s">
        <v>36</v>
      </c>
      <c r="S223" s="7" t="s">
        <v>36</v>
      </c>
      <c r="T223" s="7" t="s">
        <v>1200</v>
      </c>
      <c r="U223" s="7" t="s">
        <v>1201</v>
      </c>
      <c r="V223" s="7" t="s">
        <v>1202</v>
      </c>
      <c r="W223" s="7" t="s">
        <v>1141</v>
      </c>
      <c r="X223" s="7" t="s">
        <v>41</v>
      </c>
      <c r="Y223" s="7" t="s">
        <v>89</v>
      </c>
      <c r="Z223" s="7" t="s">
        <v>1203</v>
      </c>
      <c r="AA223" s="7" t="s">
        <v>1144</v>
      </c>
      <c r="AB223" s="7" t="s">
        <v>1145</v>
      </c>
      <c r="AC223" s="7" t="b">
        <v>1</v>
      </c>
      <c r="AD223" s="7" t="s">
        <v>1204</v>
      </c>
      <c r="AE223" s="7" t="s">
        <v>1205</v>
      </c>
      <c r="AF223" s="7" t="s">
        <v>1206</v>
      </c>
      <c r="AG223" s="7">
        <v>137</v>
      </c>
    </row>
    <row r="224" spans="1:33" x14ac:dyDescent="0.2">
      <c r="A224" s="7">
        <v>535</v>
      </c>
      <c r="C224" s="7" t="s">
        <v>3658</v>
      </c>
      <c r="D224" s="7" t="s">
        <v>3999</v>
      </c>
      <c r="E224" s="7" t="s">
        <v>3990</v>
      </c>
      <c r="F224" s="7">
        <f>VLOOKUP(C224,InnovYes_Review!$A$2:$I$415,9,FALSE)</f>
        <v>0</v>
      </c>
      <c r="G224" s="7">
        <v>1</v>
      </c>
      <c r="H224" s="7">
        <v>1</v>
      </c>
      <c r="I224" s="7">
        <v>1</v>
      </c>
      <c r="J224" s="7" t="s">
        <v>616</v>
      </c>
      <c r="K224" s="7" t="s">
        <v>616</v>
      </c>
      <c r="L224" s="7" t="s">
        <v>616</v>
      </c>
      <c r="M224" s="7" t="s">
        <v>3361</v>
      </c>
      <c r="S224" s="7" t="s">
        <v>32</v>
      </c>
      <c r="T224" s="7" t="s">
        <v>3659</v>
      </c>
      <c r="U224" s="7" t="s">
        <v>3660</v>
      </c>
      <c r="V224" s="7" t="s">
        <v>3661</v>
      </c>
      <c r="W224" s="7" t="s">
        <v>1141</v>
      </c>
      <c r="X224" s="7" t="s">
        <v>3662</v>
      </c>
      <c r="Y224" s="7" t="s">
        <v>89</v>
      </c>
      <c r="Z224" s="7" t="s">
        <v>3663</v>
      </c>
      <c r="AA224" s="7" t="s">
        <v>1144</v>
      </c>
      <c r="AB224" s="7" t="s">
        <v>1145</v>
      </c>
      <c r="AC224" s="7" t="b">
        <v>0</v>
      </c>
      <c r="AD224" s="7" t="s">
        <v>3664</v>
      </c>
      <c r="AE224" s="7" t="s">
        <v>3665</v>
      </c>
      <c r="AF224" s="7" t="s">
        <v>3666</v>
      </c>
      <c r="AG224" s="7">
        <v>102</v>
      </c>
    </row>
    <row r="225" spans="1:33" hidden="1" x14ac:dyDescent="0.2">
      <c r="A225" s="7">
        <v>186</v>
      </c>
      <c r="B225" s="8">
        <v>43670.500358796293</v>
      </c>
      <c r="C225" s="7" t="s">
        <v>1207</v>
      </c>
      <c r="D225" s="7" t="s">
        <v>3991</v>
      </c>
      <c r="E225" s="7" t="s">
        <v>3991</v>
      </c>
      <c r="F225" s="7">
        <f>VLOOKUP(C225,InnovYes_Review!$A$2:$I$415,9,FALSE)</f>
        <v>0</v>
      </c>
      <c r="G225" s="7">
        <v>1</v>
      </c>
      <c r="H225" s="7">
        <v>1</v>
      </c>
      <c r="I225" s="7">
        <v>1</v>
      </c>
      <c r="J225" s="7" t="s">
        <v>682</v>
      </c>
      <c r="K225" s="7" t="s">
        <v>682</v>
      </c>
      <c r="M225" s="7" t="s">
        <v>33</v>
      </c>
      <c r="S225" s="7" t="s">
        <v>36</v>
      </c>
      <c r="T225" s="7" t="s">
        <v>1208</v>
      </c>
      <c r="U225" s="7" t="s">
        <v>1209</v>
      </c>
      <c r="V225" s="7" t="s">
        <v>1210</v>
      </c>
      <c r="W225" s="7" t="s">
        <v>1141</v>
      </c>
      <c r="X225" s="7" t="s">
        <v>1211</v>
      </c>
      <c r="Y225" s="7" t="s">
        <v>89</v>
      </c>
      <c r="Z225" s="7" t="s">
        <v>1212</v>
      </c>
      <c r="AA225" s="7" t="s">
        <v>1144</v>
      </c>
      <c r="AB225" s="7" t="s">
        <v>1145</v>
      </c>
      <c r="AC225" s="7" t="b">
        <v>1</v>
      </c>
      <c r="AD225" s="7" t="s">
        <v>1213</v>
      </c>
      <c r="AE225" s="7" t="s">
        <v>1214</v>
      </c>
      <c r="AF225" s="7" t="s">
        <v>1215</v>
      </c>
      <c r="AG225" s="7">
        <v>214</v>
      </c>
    </row>
    <row r="226" spans="1:33" x14ac:dyDescent="0.2">
      <c r="B226" s="8">
        <v>43670.5</v>
      </c>
      <c r="C226" s="7" t="s">
        <v>1207</v>
      </c>
      <c r="D226" s="7" t="s">
        <v>3990</v>
      </c>
      <c r="E226" s="7" t="s">
        <v>3990</v>
      </c>
      <c r="J226" s="7" t="s">
        <v>4003</v>
      </c>
      <c r="M226" s="7" t="s">
        <v>32</v>
      </c>
      <c r="N226" s="7" t="s">
        <v>184</v>
      </c>
      <c r="O226" s="7" t="s">
        <v>4011</v>
      </c>
      <c r="P226" s="7" t="s">
        <v>4012</v>
      </c>
      <c r="Q226" s="7" t="s">
        <v>32</v>
      </c>
      <c r="R226" s="7" t="s">
        <v>36</v>
      </c>
      <c r="S226" s="7" t="s">
        <v>36</v>
      </c>
      <c r="T226" s="7" t="s">
        <v>1208</v>
      </c>
      <c r="U226" s="7" t="s">
        <v>1209</v>
      </c>
      <c r="V226" s="7" t="s">
        <v>1210</v>
      </c>
      <c r="W226" s="7" t="s">
        <v>1141</v>
      </c>
      <c r="X226" s="7" t="s">
        <v>1211</v>
      </c>
      <c r="Y226" s="7" t="s">
        <v>89</v>
      </c>
      <c r="Z226" s="7" t="s">
        <v>1212</v>
      </c>
      <c r="AA226" s="7" t="s">
        <v>1144</v>
      </c>
      <c r="AB226" s="7" t="s">
        <v>1145</v>
      </c>
      <c r="AC226" s="7" t="b">
        <v>1</v>
      </c>
      <c r="AD226" s="7" t="s">
        <v>1213</v>
      </c>
      <c r="AE226" s="7" t="s">
        <v>1214</v>
      </c>
      <c r="AF226" s="7" t="s">
        <v>1215</v>
      </c>
      <c r="AG226" s="7">
        <v>214</v>
      </c>
    </row>
    <row r="227" spans="1:33" x14ac:dyDescent="0.2">
      <c r="A227" s="7">
        <v>187</v>
      </c>
      <c r="B227" s="8">
        <v>43670.513321759259</v>
      </c>
      <c r="C227" s="7" t="s">
        <v>1216</v>
      </c>
      <c r="D227" s="7" t="s">
        <v>3999</v>
      </c>
      <c r="E227" s="7" t="s">
        <v>3990</v>
      </c>
      <c r="F227" s="7">
        <f>VLOOKUP(C227,InnovYes_Review!$A$2:$I$415,9,FALSE)</f>
        <v>0</v>
      </c>
      <c r="G227" s="7">
        <v>2</v>
      </c>
      <c r="H227" s="7">
        <v>2</v>
      </c>
      <c r="J227" s="7" t="s">
        <v>1217</v>
      </c>
      <c r="M227" s="7" t="s">
        <v>36</v>
      </c>
      <c r="S227" s="7" t="s">
        <v>36</v>
      </c>
      <c r="T227" s="7" t="s">
        <v>1218</v>
      </c>
      <c r="U227" s="7" t="s">
        <v>1219</v>
      </c>
      <c r="V227" s="7" t="s">
        <v>1220</v>
      </c>
      <c r="W227" s="7" t="s">
        <v>1141</v>
      </c>
      <c r="X227" s="7" t="s">
        <v>1221</v>
      </c>
      <c r="Y227" s="7" t="s">
        <v>89</v>
      </c>
      <c r="Z227" s="7" t="s">
        <v>1222</v>
      </c>
      <c r="AA227" s="7" t="s">
        <v>1144</v>
      </c>
      <c r="AB227" s="7" t="s">
        <v>1145</v>
      </c>
      <c r="AC227" s="7" t="b">
        <v>0</v>
      </c>
      <c r="AD227" s="7" t="s">
        <v>1223</v>
      </c>
      <c r="AE227" s="7" t="s">
        <v>1224</v>
      </c>
      <c r="AF227" s="7" t="s">
        <v>1225</v>
      </c>
      <c r="AG227" s="7">
        <v>66</v>
      </c>
    </row>
    <row r="228" spans="1:33" hidden="1" x14ac:dyDescent="0.2">
      <c r="A228" s="7">
        <v>188</v>
      </c>
      <c r="B228" s="8">
        <v>43670.492928240739</v>
      </c>
      <c r="C228" s="7" t="s">
        <v>1216</v>
      </c>
      <c r="D228" s="7" t="s">
        <v>3991</v>
      </c>
      <c r="E228" s="7" t="s">
        <v>3991</v>
      </c>
      <c r="F228" s="7">
        <f>VLOOKUP(C228,InnovYes_Review!$A$2:$I$415,9,FALSE)</f>
        <v>0</v>
      </c>
      <c r="G228" s="7">
        <v>2</v>
      </c>
      <c r="H228" s="7">
        <v>2</v>
      </c>
      <c r="J228" s="7" t="s">
        <v>1217</v>
      </c>
      <c r="M228" s="7" t="s">
        <v>36</v>
      </c>
      <c r="S228" s="7" t="s">
        <v>36</v>
      </c>
      <c r="T228" s="7" t="s">
        <v>1218</v>
      </c>
      <c r="U228" s="7" t="s">
        <v>1219</v>
      </c>
      <c r="V228" s="7" t="s">
        <v>1220</v>
      </c>
      <c r="W228" s="7" t="s">
        <v>1141</v>
      </c>
      <c r="X228" s="7" t="s">
        <v>1221</v>
      </c>
      <c r="Y228" s="7" t="s">
        <v>89</v>
      </c>
      <c r="Z228" s="7" t="s">
        <v>1222</v>
      </c>
      <c r="AA228" s="7" t="s">
        <v>1144</v>
      </c>
      <c r="AB228" s="7" t="s">
        <v>1145</v>
      </c>
      <c r="AC228" s="7" t="b">
        <v>0</v>
      </c>
      <c r="AD228" s="7" t="s">
        <v>1223</v>
      </c>
      <c r="AE228" s="7" t="s">
        <v>1224</v>
      </c>
      <c r="AF228" s="7" t="s">
        <v>1225</v>
      </c>
      <c r="AG228" s="7">
        <v>66</v>
      </c>
    </row>
    <row r="229" spans="1:33" x14ac:dyDescent="0.2">
      <c r="A229" s="7">
        <v>189</v>
      </c>
      <c r="B229" s="8">
        <v>43670.483935185184</v>
      </c>
      <c r="C229" s="7" t="s">
        <v>1226</v>
      </c>
      <c r="D229" s="7" t="s">
        <v>3999</v>
      </c>
      <c r="E229" s="7" t="s">
        <v>3990</v>
      </c>
      <c r="F229" s="7">
        <f>VLOOKUP(C229,InnovYes_Review!$A$2:$I$415,9,FALSE)</f>
        <v>0</v>
      </c>
      <c r="G229" s="7">
        <v>1</v>
      </c>
      <c r="H229" s="7">
        <v>2</v>
      </c>
      <c r="J229" s="7" t="s">
        <v>1227</v>
      </c>
      <c r="M229" s="7" t="s">
        <v>36</v>
      </c>
      <c r="S229" s="7" t="s">
        <v>36</v>
      </c>
      <c r="T229" s="7" t="s">
        <v>1228</v>
      </c>
      <c r="U229" s="7" t="s">
        <v>1229</v>
      </c>
      <c r="V229" s="7" t="s">
        <v>1230</v>
      </c>
      <c r="W229" s="7" t="s">
        <v>1141</v>
      </c>
      <c r="X229" s="7" t="s">
        <v>1231</v>
      </c>
      <c r="Y229" s="7" t="s">
        <v>89</v>
      </c>
      <c r="Z229" s="7" t="s">
        <v>1232</v>
      </c>
      <c r="AA229" s="7" t="s">
        <v>1144</v>
      </c>
      <c r="AB229" s="7" t="s">
        <v>1145</v>
      </c>
      <c r="AC229" s="7" t="b">
        <v>1</v>
      </c>
      <c r="AD229" s="7" t="s">
        <v>1233</v>
      </c>
      <c r="AE229" s="7" t="s">
        <v>1234</v>
      </c>
      <c r="AF229" s="7" t="s">
        <v>1235</v>
      </c>
      <c r="AG229" s="7">
        <v>1526</v>
      </c>
    </row>
    <row r="230" spans="1:33" x14ac:dyDescent="0.2">
      <c r="A230" s="7">
        <v>190</v>
      </c>
      <c r="B230" s="8">
        <v>43670.502604166664</v>
      </c>
      <c r="C230" s="7" t="s">
        <v>1236</v>
      </c>
      <c r="D230" s="7" t="s">
        <v>3990</v>
      </c>
      <c r="E230" s="7" t="s">
        <v>3990</v>
      </c>
      <c r="F230" s="7">
        <f>VLOOKUP(C230,InnovYes_Review!$A$2:$I$415,9,FALSE)</f>
        <v>0</v>
      </c>
      <c r="G230" s="7">
        <v>2</v>
      </c>
      <c r="H230" s="7">
        <v>3</v>
      </c>
      <c r="J230" s="7" t="s">
        <v>1237</v>
      </c>
      <c r="M230" s="7" t="s">
        <v>32</v>
      </c>
      <c r="N230" s="7" t="s">
        <v>51</v>
      </c>
      <c r="O230" s="7" t="s">
        <v>1238</v>
      </c>
      <c r="P230" s="7" t="s">
        <v>1239</v>
      </c>
      <c r="Q230" s="7" t="s">
        <v>32</v>
      </c>
      <c r="R230" s="7" t="s">
        <v>36</v>
      </c>
      <c r="S230" s="7" t="s">
        <v>36</v>
      </c>
      <c r="T230" s="7" t="s">
        <v>1240</v>
      </c>
      <c r="U230" s="7" t="s">
        <v>1241</v>
      </c>
      <c r="V230" s="7" t="s">
        <v>1242</v>
      </c>
      <c r="W230" s="7" t="s">
        <v>1141</v>
      </c>
      <c r="X230" s="7" t="s">
        <v>1243</v>
      </c>
      <c r="Y230" s="7" t="s">
        <v>89</v>
      </c>
      <c r="Z230" s="7" t="s">
        <v>1244</v>
      </c>
      <c r="AA230" s="7" t="s">
        <v>1144</v>
      </c>
      <c r="AB230" s="7" t="s">
        <v>1145</v>
      </c>
      <c r="AC230" s="7" t="b">
        <v>1</v>
      </c>
      <c r="AD230" s="7" t="s">
        <v>1245</v>
      </c>
      <c r="AE230" s="7" t="s">
        <v>1246</v>
      </c>
      <c r="AF230" s="7" t="s">
        <v>1247</v>
      </c>
      <c r="AG230" s="7">
        <v>309</v>
      </c>
    </row>
    <row r="231" spans="1:33" hidden="1" x14ac:dyDescent="0.2">
      <c r="A231" s="7">
        <v>191</v>
      </c>
      <c r="B231" s="8">
        <v>43670.486342592594</v>
      </c>
      <c r="C231" s="7" t="s">
        <v>1236</v>
      </c>
      <c r="D231" s="7" t="s">
        <v>3991</v>
      </c>
      <c r="E231" s="7" t="s">
        <v>3991</v>
      </c>
      <c r="F231" s="7">
        <f>VLOOKUP(C231,InnovYes_Review!$A$2:$I$415,9,FALSE)</f>
        <v>0</v>
      </c>
      <c r="G231" s="7">
        <v>2</v>
      </c>
      <c r="H231" s="7">
        <v>3</v>
      </c>
      <c r="J231" s="7" t="s">
        <v>1237</v>
      </c>
      <c r="M231" s="7" t="s">
        <v>32</v>
      </c>
      <c r="N231" s="7" t="s">
        <v>51</v>
      </c>
      <c r="O231" s="7" t="s">
        <v>1238</v>
      </c>
      <c r="P231" s="7" t="s">
        <v>1239</v>
      </c>
      <c r="Q231" s="7" t="s">
        <v>32</v>
      </c>
      <c r="R231" s="7" t="s">
        <v>32</v>
      </c>
      <c r="S231" s="7" t="s">
        <v>36</v>
      </c>
      <c r="T231" s="7" t="s">
        <v>1240</v>
      </c>
      <c r="U231" s="7" t="s">
        <v>1241</v>
      </c>
      <c r="V231" s="7" t="s">
        <v>1242</v>
      </c>
      <c r="W231" s="7" t="s">
        <v>1141</v>
      </c>
      <c r="X231" s="7" t="s">
        <v>1243</v>
      </c>
      <c r="Y231" s="7" t="s">
        <v>89</v>
      </c>
      <c r="Z231" s="7" t="s">
        <v>1244</v>
      </c>
      <c r="AA231" s="7" t="s">
        <v>1144</v>
      </c>
      <c r="AB231" s="7" t="s">
        <v>1145</v>
      </c>
      <c r="AC231" s="7" t="b">
        <v>1</v>
      </c>
      <c r="AD231" s="7" t="s">
        <v>1245</v>
      </c>
      <c r="AE231" s="7" t="s">
        <v>1246</v>
      </c>
      <c r="AF231" s="7" t="s">
        <v>1247</v>
      </c>
      <c r="AG231" s="7">
        <v>309</v>
      </c>
    </row>
    <row r="232" spans="1:33" x14ac:dyDescent="0.2">
      <c r="A232" s="7">
        <v>536</v>
      </c>
      <c r="C232" s="7" t="s">
        <v>3667</v>
      </c>
      <c r="D232" s="7" t="s">
        <v>3999</v>
      </c>
      <c r="E232" s="7" t="s">
        <v>3990</v>
      </c>
      <c r="F232" s="7">
        <f>VLOOKUP(C232,InnovYes_Review!$A$2:$I$415,9,FALSE)</f>
        <v>0</v>
      </c>
      <c r="G232" s="7">
        <v>1</v>
      </c>
      <c r="H232" s="7">
        <v>1</v>
      </c>
      <c r="I232" s="7">
        <v>1</v>
      </c>
      <c r="J232" s="7" t="s">
        <v>616</v>
      </c>
      <c r="K232" s="7" t="s">
        <v>616</v>
      </c>
      <c r="L232" s="7" t="s">
        <v>616</v>
      </c>
      <c r="M232" s="7" t="s">
        <v>3361</v>
      </c>
      <c r="S232" s="7" t="s">
        <v>32</v>
      </c>
      <c r="T232" s="7" t="s">
        <v>3668</v>
      </c>
      <c r="U232" s="7" t="s">
        <v>3669</v>
      </c>
      <c r="V232" s="7" t="s">
        <v>3670</v>
      </c>
      <c r="W232" s="7" t="s">
        <v>1141</v>
      </c>
      <c r="X232" s="7" t="s">
        <v>3671</v>
      </c>
      <c r="Y232" s="7" t="s">
        <v>89</v>
      </c>
      <c r="Z232" s="7" t="s">
        <v>3672</v>
      </c>
      <c r="AA232" s="7" t="s">
        <v>1144</v>
      </c>
      <c r="AB232" s="7" t="s">
        <v>1145</v>
      </c>
      <c r="AC232" s="7" t="b">
        <v>1</v>
      </c>
      <c r="AD232" s="7" t="s">
        <v>1314</v>
      </c>
      <c r="AE232" s="7" t="s">
        <v>3673</v>
      </c>
      <c r="AF232" s="7" t="s">
        <v>3674</v>
      </c>
      <c r="AG232" s="7">
        <v>402</v>
      </c>
    </row>
    <row r="233" spans="1:33" x14ac:dyDescent="0.2">
      <c r="A233" s="7">
        <v>192</v>
      </c>
      <c r="B233" s="8">
        <v>43670.475127314814</v>
      </c>
      <c r="C233" s="7" t="s">
        <v>1248</v>
      </c>
      <c r="D233" s="7" t="s">
        <v>3999</v>
      </c>
      <c r="E233" s="7" t="s">
        <v>3990</v>
      </c>
      <c r="F233" s="7">
        <f>VLOOKUP(C233,InnovYes_Review!$A$2:$I$415,9,FALSE)</f>
        <v>0</v>
      </c>
      <c r="G233" s="7">
        <v>1</v>
      </c>
      <c r="H233" s="7">
        <v>1</v>
      </c>
      <c r="I233" s="7">
        <v>1</v>
      </c>
      <c r="J233" s="7" t="s">
        <v>116</v>
      </c>
      <c r="K233" s="7" t="s">
        <v>116</v>
      </c>
      <c r="M233" s="7" t="s">
        <v>36</v>
      </c>
      <c r="S233" s="7" t="s">
        <v>36</v>
      </c>
      <c r="T233" s="7" t="s">
        <v>1249</v>
      </c>
      <c r="U233" s="7" t="s">
        <v>1250</v>
      </c>
      <c r="V233" s="7" t="s">
        <v>86</v>
      </c>
      <c r="W233" s="7" t="s">
        <v>1141</v>
      </c>
      <c r="X233" s="7" t="s">
        <v>1251</v>
      </c>
      <c r="Y233" s="7" t="s">
        <v>89</v>
      </c>
      <c r="Z233" s="7" t="s">
        <v>1252</v>
      </c>
      <c r="AA233" s="7" t="s">
        <v>1144</v>
      </c>
      <c r="AB233" s="7" t="s">
        <v>1145</v>
      </c>
      <c r="AC233" s="7" t="b">
        <v>0</v>
      </c>
      <c r="AD233" s="7" t="s">
        <v>1253</v>
      </c>
      <c r="AE233" s="7" t="s">
        <v>1254</v>
      </c>
      <c r="AF233" s="7" t="s">
        <v>1255</v>
      </c>
      <c r="AG233" s="7">
        <v>1171</v>
      </c>
    </row>
    <row r="234" spans="1:33" x14ac:dyDescent="0.2">
      <c r="A234" s="7">
        <v>537</v>
      </c>
      <c r="C234" s="7" t="s">
        <v>3675</v>
      </c>
      <c r="D234" s="7" t="s">
        <v>3999</v>
      </c>
      <c r="E234" s="7" t="s">
        <v>3990</v>
      </c>
      <c r="F234" s="7">
        <f>VLOOKUP(C234,InnovYes_Review!$A$2:$I$415,9,FALSE)</f>
        <v>0</v>
      </c>
      <c r="G234" s="7">
        <v>1</v>
      </c>
      <c r="H234" s="7">
        <v>1</v>
      </c>
      <c r="I234" s="7">
        <v>1</v>
      </c>
      <c r="J234" s="7" t="s">
        <v>616</v>
      </c>
      <c r="K234" s="7" t="s">
        <v>616</v>
      </c>
      <c r="L234" s="7" t="s">
        <v>616</v>
      </c>
      <c r="M234" s="7" t="s">
        <v>3361</v>
      </c>
      <c r="S234" s="7" t="s">
        <v>32</v>
      </c>
      <c r="T234" s="7" t="s">
        <v>3676</v>
      </c>
      <c r="U234" s="7" t="s">
        <v>3677</v>
      </c>
      <c r="V234" s="7" t="s">
        <v>3678</v>
      </c>
      <c r="W234" s="7" t="s">
        <v>1141</v>
      </c>
      <c r="X234" s="7" t="s">
        <v>3679</v>
      </c>
      <c r="Y234" s="7" t="s">
        <v>89</v>
      </c>
      <c r="AA234" s="7" t="s">
        <v>1144</v>
      </c>
      <c r="AB234" s="7" t="s">
        <v>1145</v>
      </c>
      <c r="AC234" s="7" t="b">
        <v>0</v>
      </c>
      <c r="AD234" s="7" t="s">
        <v>3680</v>
      </c>
      <c r="AE234" s="7" t="s">
        <v>3681</v>
      </c>
      <c r="AF234" s="7" t="s">
        <v>3682</v>
      </c>
      <c r="AG234" s="7">
        <v>623</v>
      </c>
    </row>
    <row r="235" spans="1:33" x14ac:dyDescent="0.2">
      <c r="A235" s="7">
        <v>193</v>
      </c>
      <c r="B235" s="8">
        <v>43670.601527777777</v>
      </c>
      <c r="C235" s="7" t="s">
        <v>1256</v>
      </c>
      <c r="D235" s="7" t="s">
        <v>3999</v>
      </c>
      <c r="E235" s="7" t="s">
        <v>3990</v>
      </c>
      <c r="F235" s="7">
        <f>VLOOKUP(C235,InnovYes_Review!$A$2:$I$415,9,FALSE)</f>
        <v>0</v>
      </c>
      <c r="G235" s="7">
        <v>3</v>
      </c>
      <c r="H235" s="7">
        <v>2</v>
      </c>
      <c r="J235" s="7" t="s">
        <v>1257</v>
      </c>
      <c r="M235" s="7" t="s">
        <v>36</v>
      </c>
      <c r="S235" s="7" t="s">
        <v>36</v>
      </c>
      <c r="T235" s="7" t="s">
        <v>1258</v>
      </c>
      <c r="U235" s="7" t="s">
        <v>1259</v>
      </c>
      <c r="V235" s="7" t="s">
        <v>1260</v>
      </c>
      <c r="W235" s="7" t="s">
        <v>1141</v>
      </c>
      <c r="X235" s="7" t="s">
        <v>1261</v>
      </c>
      <c r="Y235" s="7" t="s">
        <v>89</v>
      </c>
      <c r="Z235" s="7" t="s">
        <v>1262</v>
      </c>
      <c r="AA235" s="7" t="s">
        <v>1144</v>
      </c>
      <c r="AB235" s="7" t="s">
        <v>1145</v>
      </c>
      <c r="AC235" s="7" t="b">
        <v>1</v>
      </c>
      <c r="AD235" s="7" t="s">
        <v>1263</v>
      </c>
      <c r="AE235" s="7" t="s">
        <v>1264</v>
      </c>
      <c r="AF235" s="7" t="s">
        <v>1265</v>
      </c>
      <c r="AG235" s="7">
        <v>1451</v>
      </c>
    </row>
    <row r="236" spans="1:33" hidden="1" x14ac:dyDescent="0.2">
      <c r="A236" s="7">
        <v>194</v>
      </c>
      <c r="B236" s="8">
        <v>43670.502187500002</v>
      </c>
      <c r="C236" s="7" t="s">
        <v>1256</v>
      </c>
      <c r="D236" s="7" t="s">
        <v>3991</v>
      </c>
      <c r="E236" s="7" t="s">
        <v>3991</v>
      </c>
      <c r="F236" s="7">
        <f>VLOOKUP(C236,InnovYes_Review!$A$2:$I$415,9,FALSE)</f>
        <v>0</v>
      </c>
      <c r="G236" s="7">
        <v>3</v>
      </c>
      <c r="H236" s="7">
        <v>2</v>
      </c>
      <c r="J236" s="7" t="s">
        <v>1257</v>
      </c>
      <c r="M236" s="7" t="s">
        <v>36</v>
      </c>
      <c r="S236" s="7" t="s">
        <v>36</v>
      </c>
      <c r="T236" s="7" t="s">
        <v>1258</v>
      </c>
      <c r="U236" s="7" t="s">
        <v>1259</v>
      </c>
      <c r="V236" s="7" t="s">
        <v>1260</v>
      </c>
      <c r="W236" s="7" t="s">
        <v>1141</v>
      </c>
      <c r="X236" s="7" t="s">
        <v>1261</v>
      </c>
      <c r="Y236" s="7" t="s">
        <v>89</v>
      </c>
      <c r="Z236" s="7" t="s">
        <v>1262</v>
      </c>
      <c r="AA236" s="7" t="s">
        <v>1144</v>
      </c>
      <c r="AB236" s="7" t="s">
        <v>1145</v>
      </c>
      <c r="AC236" s="7" t="b">
        <v>1</v>
      </c>
      <c r="AD236" s="7" t="s">
        <v>1263</v>
      </c>
      <c r="AE236" s="7" t="s">
        <v>1264</v>
      </c>
      <c r="AF236" s="7" t="s">
        <v>1265</v>
      </c>
      <c r="AG236" s="7">
        <v>1451</v>
      </c>
    </row>
    <row r="237" spans="1:33" hidden="1" x14ac:dyDescent="0.2">
      <c r="A237" s="7">
        <v>195</v>
      </c>
      <c r="B237" s="8">
        <v>43670.498877314814</v>
      </c>
      <c r="C237" s="7" t="s">
        <v>1256</v>
      </c>
      <c r="D237" s="7" t="s">
        <v>3991</v>
      </c>
      <c r="E237" s="7" t="s">
        <v>3991</v>
      </c>
      <c r="F237" s="7">
        <f>VLOOKUP(C237,InnovYes_Review!$A$2:$I$415,9,FALSE)</f>
        <v>0</v>
      </c>
      <c r="G237" s="7">
        <v>3</v>
      </c>
      <c r="H237" s="7">
        <v>2</v>
      </c>
      <c r="J237" s="7" t="s">
        <v>1257</v>
      </c>
      <c r="M237" s="7" t="s">
        <v>36</v>
      </c>
      <c r="N237" s="7" t="s">
        <v>33</v>
      </c>
      <c r="Q237" s="7" t="s">
        <v>33</v>
      </c>
      <c r="R237" s="7" t="s">
        <v>33</v>
      </c>
      <c r="S237" s="7" t="s">
        <v>36</v>
      </c>
      <c r="T237" s="7" t="s">
        <v>1258</v>
      </c>
      <c r="U237" s="7" t="s">
        <v>1259</v>
      </c>
      <c r="V237" s="7" t="s">
        <v>1260</v>
      </c>
      <c r="W237" s="7" t="s">
        <v>1141</v>
      </c>
      <c r="X237" s="7" t="s">
        <v>1261</v>
      </c>
      <c r="Y237" s="7" t="s">
        <v>89</v>
      </c>
      <c r="Z237" s="7" t="s">
        <v>1262</v>
      </c>
      <c r="AA237" s="7" t="s">
        <v>1144</v>
      </c>
      <c r="AB237" s="7" t="s">
        <v>1145</v>
      </c>
      <c r="AC237" s="7" t="b">
        <v>1</v>
      </c>
      <c r="AD237" s="7" t="s">
        <v>1263</v>
      </c>
      <c r="AE237" s="7" t="s">
        <v>1264</v>
      </c>
      <c r="AF237" s="7" t="s">
        <v>1265</v>
      </c>
      <c r="AG237" s="7">
        <v>1451</v>
      </c>
    </row>
    <row r="238" spans="1:33" x14ac:dyDescent="0.2">
      <c r="A238" s="7">
        <v>196</v>
      </c>
      <c r="B238" s="8">
        <v>43670.480891203704</v>
      </c>
      <c r="C238" s="7" t="s">
        <v>1266</v>
      </c>
      <c r="D238" s="7" t="s">
        <v>3999</v>
      </c>
      <c r="E238" s="7" t="s">
        <v>3990</v>
      </c>
      <c r="F238" s="7">
        <f>VLOOKUP(C238,InnovYes_Review!$A$2:$I$415,9,FALSE)</f>
        <v>0</v>
      </c>
      <c r="G238" s="7">
        <v>1</v>
      </c>
      <c r="H238" s="7">
        <v>1</v>
      </c>
      <c r="I238" s="7">
        <v>1</v>
      </c>
      <c r="J238" s="7" t="s">
        <v>108</v>
      </c>
      <c r="K238" s="7" t="s">
        <v>108</v>
      </c>
      <c r="M238" s="7" t="s">
        <v>36</v>
      </c>
      <c r="S238" s="7" t="s">
        <v>36</v>
      </c>
      <c r="T238" s="7" t="s">
        <v>1267</v>
      </c>
      <c r="U238" s="7" t="s">
        <v>1268</v>
      </c>
      <c r="V238" s="7" t="s">
        <v>1269</v>
      </c>
      <c r="W238" s="7" t="s">
        <v>1141</v>
      </c>
      <c r="X238" s="7" t="s">
        <v>1270</v>
      </c>
      <c r="Y238" s="7" t="s">
        <v>89</v>
      </c>
      <c r="Z238" s="7" t="s">
        <v>1271</v>
      </c>
      <c r="AA238" s="7" t="s">
        <v>1144</v>
      </c>
      <c r="AB238" s="7" t="s">
        <v>1145</v>
      </c>
      <c r="AC238" s="7" t="b">
        <v>0</v>
      </c>
      <c r="AD238" s="7" t="s">
        <v>1272</v>
      </c>
      <c r="AE238" s="7" t="s">
        <v>1273</v>
      </c>
      <c r="AF238" s="7" t="s">
        <v>1274</v>
      </c>
      <c r="AG238" s="7">
        <v>1545</v>
      </c>
    </row>
    <row r="239" spans="1:33" x14ac:dyDescent="0.2">
      <c r="A239" s="7">
        <v>197</v>
      </c>
      <c r="B239" s="8">
        <v>43670.49496527778</v>
      </c>
      <c r="C239" s="7" t="s">
        <v>1275</v>
      </c>
      <c r="D239" s="7" t="s">
        <v>3990</v>
      </c>
      <c r="E239" s="7" t="s">
        <v>3990</v>
      </c>
      <c r="F239" s="7">
        <f>VLOOKUP(C239,InnovYes_Review!$A$2:$I$415,9,FALSE)</f>
        <v>0</v>
      </c>
      <c r="G239" s="7">
        <v>1</v>
      </c>
      <c r="H239" s="7">
        <v>1</v>
      </c>
      <c r="I239" s="7">
        <v>1</v>
      </c>
      <c r="J239" s="7" t="s">
        <v>230</v>
      </c>
      <c r="K239" s="7" t="s">
        <v>230</v>
      </c>
      <c r="M239" s="7" t="s">
        <v>32</v>
      </c>
      <c r="N239" s="7" t="s">
        <v>184</v>
      </c>
      <c r="O239" s="7" t="s">
        <v>1276</v>
      </c>
      <c r="P239" s="7" t="s">
        <v>1277</v>
      </c>
      <c r="Q239" s="7" t="s">
        <v>32</v>
      </c>
      <c r="R239" s="7" t="s">
        <v>36</v>
      </c>
      <c r="S239" s="7" t="s">
        <v>36</v>
      </c>
      <c r="T239" s="7" t="s">
        <v>1278</v>
      </c>
      <c r="U239" s="7" t="s">
        <v>1279</v>
      </c>
      <c r="V239" s="7" t="s">
        <v>1280</v>
      </c>
      <c r="W239" s="7" t="s">
        <v>1141</v>
      </c>
      <c r="X239" s="7" t="s">
        <v>896</v>
      </c>
      <c r="Y239" s="7" t="s">
        <v>89</v>
      </c>
      <c r="Z239" s="7" t="s">
        <v>1281</v>
      </c>
      <c r="AA239" s="7" t="s">
        <v>1144</v>
      </c>
      <c r="AB239" s="7" t="s">
        <v>1145</v>
      </c>
      <c r="AC239" s="7" t="b">
        <v>1</v>
      </c>
      <c r="AD239" s="7" t="s">
        <v>1156</v>
      </c>
      <c r="AE239" s="7" t="s">
        <v>1282</v>
      </c>
      <c r="AF239" s="7" t="s">
        <v>1283</v>
      </c>
      <c r="AG239" s="7">
        <v>191</v>
      </c>
    </row>
    <row r="240" spans="1:33" x14ac:dyDescent="0.2">
      <c r="A240" s="7">
        <v>538</v>
      </c>
      <c r="C240" s="7" t="s">
        <v>3683</v>
      </c>
      <c r="D240" s="7" t="s">
        <v>3999</v>
      </c>
      <c r="E240" s="7" t="s">
        <v>3990</v>
      </c>
      <c r="F240" s="7">
        <f>VLOOKUP(C240,InnovYes_Review!$A$2:$I$415,9,FALSE)</f>
        <v>0</v>
      </c>
      <c r="G240" s="7">
        <v>1</v>
      </c>
      <c r="H240" s="7">
        <v>1</v>
      </c>
      <c r="I240" s="7">
        <v>1</v>
      </c>
      <c r="J240" s="7" t="s">
        <v>1962</v>
      </c>
      <c r="K240" s="7" t="s">
        <v>1962</v>
      </c>
      <c r="L240" s="7" t="s">
        <v>1962</v>
      </c>
      <c r="M240" s="7" t="s">
        <v>3361</v>
      </c>
      <c r="S240" s="7" t="s">
        <v>32</v>
      </c>
      <c r="T240" s="7" t="s">
        <v>3684</v>
      </c>
      <c r="U240" s="7" t="s">
        <v>3685</v>
      </c>
      <c r="V240" s="7" t="s">
        <v>3686</v>
      </c>
      <c r="W240" s="7" t="s">
        <v>1141</v>
      </c>
      <c r="X240" s="7" t="s">
        <v>1243</v>
      </c>
      <c r="Y240" s="7" t="s">
        <v>89</v>
      </c>
      <c r="Z240" s="7" t="s">
        <v>3687</v>
      </c>
      <c r="AA240" s="7" t="s">
        <v>1144</v>
      </c>
      <c r="AB240" s="7" t="s">
        <v>1145</v>
      </c>
      <c r="AC240" s="7" t="b">
        <v>1</v>
      </c>
      <c r="AD240" s="7" t="s">
        <v>1307</v>
      </c>
      <c r="AE240" s="7" t="s">
        <v>3688</v>
      </c>
      <c r="AF240" s="7" t="s">
        <v>3689</v>
      </c>
      <c r="AG240" s="7">
        <v>526</v>
      </c>
    </row>
    <row r="241" spans="1:33" x14ac:dyDescent="0.2">
      <c r="A241" s="7">
        <v>198</v>
      </c>
      <c r="B241" s="8">
        <v>43670.511863425927</v>
      </c>
      <c r="C241" s="7" t="s">
        <v>1284</v>
      </c>
      <c r="D241" s="7" t="s">
        <v>3999</v>
      </c>
      <c r="E241" s="7" t="s">
        <v>3990</v>
      </c>
      <c r="F241" s="7">
        <f>VLOOKUP(C241,InnovYes_Review!$A$2:$I$415,9,FALSE)</f>
        <v>0</v>
      </c>
      <c r="G241" s="7">
        <v>1</v>
      </c>
      <c r="H241" s="7">
        <v>1</v>
      </c>
      <c r="I241" s="7">
        <v>1</v>
      </c>
      <c r="J241" s="7" t="s">
        <v>682</v>
      </c>
      <c r="K241" s="7" t="s">
        <v>682</v>
      </c>
      <c r="M241" s="7" t="s">
        <v>36</v>
      </c>
      <c r="S241" s="7" t="s">
        <v>36</v>
      </c>
      <c r="T241" s="7" t="s">
        <v>1285</v>
      </c>
      <c r="U241" s="7" t="s">
        <v>1286</v>
      </c>
      <c r="V241" s="7" t="s">
        <v>1287</v>
      </c>
      <c r="W241" s="7" t="s">
        <v>1141</v>
      </c>
      <c r="X241" s="7" t="s">
        <v>1288</v>
      </c>
      <c r="Y241" s="7" t="s">
        <v>89</v>
      </c>
      <c r="Z241" s="7" t="s">
        <v>1289</v>
      </c>
      <c r="AA241" s="7" t="s">
        <v>1144</v>
      </c>
      <c r="AB241" s="7" t="s">
        <v>1145</v>
      </c>
      <c r="AC241" s="7" t="b">
        <v>0</v>
      </c>
      <c r="AD241" s="7" t="s">
        <v>1290</v>
      </c>
      <c r="AE241" s="7" t="s">
        <v>1291</v>
      </c>
      <c r="AF241" s="7" t="s">
        <v>1292</v>
      </c>
      <c r="AG241" s="7">
        <v>571</v>
      </c>
    </row>
    <row r="242" spans="1:33" x14ac:dyDescent="0.2">
      <c r="A242" s="7">
        <v>199</v>
      </c>
      <c r="B242" s="8">
        <v>43670.570914351854</v>
      </c>
      <c r="C242" s="7" t="s">
        <v>1293</v>
      </c>
      <c r="D242" s="7" t="s">
        <v>3999</v>
      </c>
      <c r="E242" s="7" t="s">
        <v>3990</v>
      </c>
      <c r="F242" s="7">
        <f>VLOOKUP(C242,InnovYes_Review!$A$2:$I$415,9,FALSE)</f>
        <v>0</v>
      </c>
      <c r="G242" s="7">
        <v>1</v>
      </c>
      <c r="H242" s="7">
        <v>2</v>
      </c>
      <c r="J242" s="7" t="s">
        <v>1294</v>
      </c>
      <c r="M242" s="7" t="s">
        <v>36</v>
      </c>
      <c r="N242" s="7" t="s">
        <v>64</v>
      </c>
      <c r="Q242" s="7" t="s">
        <v>36</v>
      </c>
      <c r="R242" s="7" t="s">
        <v>36</v>
      </c>
      <c r="S242" s="7" t="s">
        <v>36</v>
      </c>
      <c r="T242" s="7" t="s">
        <v>1295</v>
      </c>
      <c r="U242" s="7" t="s">
        <v>1296</v>
      </c>
      <c r="V242" s="7" t="s">
        <v>86</v>
      </c>
      <c r="W242" s="7" t="s">
        <v>1141</v>
      </c>
      <c r="X242" s="7" t="s">
        <v>41</v>
      </c>
      <c r="Y242" s="7" t="s">
        <v>89</v>
      </c>
      <c r="Z242" s="7" t="s">
        <v>1297</v>
      </c>
      <c r="AA242" s="7" t="s">
        <v>1144</v>
      </c>
      <c r="AB242" s="7" t="s">
        <v>1145</v>
      </c>
      <c r="AC242" s="7" t="b">
        <v>0</v>
      </c>
      <c r="AD242" s="7" t="s">
        <v>1298</v>
      </c>
      <c r="AE242" s="7" t="s">
        <v>1299</v>
      </c>
      <c r="AF242" s="7" t="s">
        <v>1300</v>
      </c>
      <c r="AG242" s="7">
        <v>1241</v>
      </c>
    </row>
    <row r="243" spans="1:33" x14ac:dyDescent="0.2">
      <c r="A243" s="7">
        <v>200</v>
      </c>
      <c r="B243" s="8">
        <v>43670.495335648149</v>
      </c>
      <c r="C243" s="7" t="s">
        <v>1301</v>
      </c>
      <c r="D243" s="7" t="s">
        <v>3999</v>
      </c>
      <c r="E243" s="7" t="s">
        <v>3990</v>
      </c>
      <c r="F243" s="7">
        <f>VLOOKUP(C243,InnovYes_Review!$A$2:$I$415,9,FALSE)</f>
        <v>0</v>
      </c>
      <c r="G243" s="7">
        <v>1</v>
      </c>
      <c r="H243" s="7">
        <v>1</v>
      </c>
      <c r="I243" s="7">
        <v>1</v>
      </c>
      <c r="J243" s="7" t="s">
        <v>230</v>
      </c>
      <c r="K243" s="7" t="s">
        <v>230</v>
      </c>
      <c r="M243" s="7" t="s">
        <v>36</v>
      </c>
      <c r="S243" s="7" t="s">
        <v>36</v>
      </c>
      <c r="T243" s="7" t="s">
        <v>1302</v>
      </c>
      <c r="U243" s="7" t="s">
        <v>1303</v>
      </c>
      <c r="V243" s="7" t="s">
        <v>1304</v>
      </c>
      <c r="W243" s="7" t="s">
        <v>1141</v>
      </c>
      <c r="X243" s="7" t="s">
        <v>1305</v>
      </c>
      <c r="Y243" s="7" t="s">
        <v>89</v>
      </c>
      <c r="Z243" s="7" t="s">
        <v>1306</v>
      </c>
      <c r="AA243" s="7" t="s">
        <v>1144</v>
      </c>
      <c r="AB243" s="7" t="s">
        <v>1145</v>
      </c>
      <c r="AC243" s="7" t="b">
        <v>1</v>
      </c>
      <c r="AD243" s="7" t="s">
        <v>1307</v>
      </c>
      <c r="AE243" s="7" t="s">
        <v>1308</v>
      </c>
      <c r="AF243" s="7" t="s">
        <v>1309</v>
      </c>
      <c r="AG243" s="7">
        <v>1088</v>
      </c>
    </row>
    <row r="244" spans="1:33" x14ac:dyDescent="0.2">
      <c r="A244" s="7">
        <v>201</v>
      </c>
      <c r="B244" s="8">
        <v>43670.483472222222</v>
      </c>
      <c r="C244" s="7" t="s">
        <v>1310</v>
      </c>
      <c r="D244" s="7" t="s">
        <v>3999</v>
      </c>
      <c r="E244" s="7" t="s">
        <v>3990</v>
      </c>
      <c r="F244" s="7">
        <f>VLOOKUP(C244,InnovYes_Review!$A$2:$I$415,9,FALSE)</f>
        <v>0</v>
      </c>
      <c r="G244" s="7">
        <v>1</v>
      </c>
      <c r="H244" s="7">
        <v>1</v>
      </c>
      <c r="I244" s="7">
        <v>1</v>
      </c>
      <c r="J244" s="7" t="s">
        <v>230</v>
      </c>
      <c r="K244" s="7" t="s">
        <v>230</v>
      </c>
      <c r="M244" s="7" t="s">
        <v>36</v>
      </c>
      <c r="S244" s="7" t="s">
        <v>36</v>
      </c>
      <c r="T244" s="7" t="s">
        <v>1311</v>
      </c>
      <c r="U244" s="7" t="s">
        <v>1312</v>
      </c>
      <c r="V244" s="7" t="s">
        <v>86</v>
      </c>
      <c r="W244" s="7" t="s">
        <v>1141</v>
      </c>
      <c r="X244" s="7" t="s">
        <v>41</v>
      </c>
      <c r="Y244" s="7" t="s">
        <v>89</v>
      </c>
      <c r="Z244" s="7" t="s">
        <v>1313</v>
      </c>
      <c r="AA244" s="7" t="s">
        <v>1144</v>
      </c>
      <c r="AB244" s="7" t="s">
        <v>1145</v>
      </c>
      <c r="AC244" s="7" t="b">
        <v>1</v>
      </c>
      <c r="AD244" s="7" t="s">
        <v>1314</v>
      </c>
      <c r="AE244" s="7" t="s">
        <v>1315</v>
      </c>
      <c r="AF244" s="7" t="s">
        <v>1316</v>
      </c>
      <c r="AG244" s="7">
        <v>1412</v>
      </c>
    </row>
    <row r="245" spans="1:33" x14ac:dyDescent="0.2">
      <c r="A245" s="7">
        <v>202</v>
      </c>
      <c r="B245" s="8">
        <v>43670.482592592591</v>
      </c>
      <c r="C245" s="7" t="s">
        <v>1317</v>
      </c>
      <c r="D245" s="7" t="s">
        <v>3999</v>
      </c>
      <c r="E245" s="7" t="s">
        <v>3990</v>
      </c>
      <c r="F245" s="7">
        <f>VLOOKUP(C245,InnovYes_Review!$A$2:$I$415,9,FALSE)</f>
        <v>0</v>
      </c>
      <c r="G245" s="7">
        <v>1</v>
      </c>
      <c r="H245" s="7">
        <v>1</v>
      </c>
      <c r="I245" s="7">
        <v>1</v>
      </c>
      <c r="J245" s="7" t="s">
        <v>116</v>
      </c>
      <c r="K245" s="7" t="s">
        <v>116</v>
      </c>
      <c r="M245" s="7" t="s">
        <v>36</v>
      </c>
      <c r="S245" s="7" t="s">
        <v>36</v>
      </c>
      <c r="T245" s="7" t="s">
        <v>1318</v>
      </c>
      <c r="U245" s="7" t="s">
        <v>1319</v>
      </c>
      <c r="V245" s="7" t="s">
        <v>1320</v>
      </c>
      <c r="W245" s="7" t="s">
        <v>1141</v>
      </c>
      <c r="X245" s="7" t="s">
        <v>1321</v>
      </c>
      <c r="Y245" s="7" t="s">
        <v>89</v>
      </c>
      <c r="Z245" s="7" t="s">
        <v>1322</v>
      </c>
      <c r="AA245" s="7" t="s">
        <v>1144</v>
      </c>
      <c r="AB245" s="7" t="s">
        <v>1145</v>
      </c>
      <c r="AC245" s="7" t="b">
        <v>1</v>
      </c>
      <c r="AD245" s="7" t="s">
        <v>1323</v>
      </c>
      <c r="AE245" s="7" t="s">
        <v>1324</v>
      </c>
      <c r="AF245" s="7" t="s">
        <v>1325</v>
      </c>
      <c r="AG245" s="7">
        <v>1231</v>
      </c>
    </row>
    <row r="246" spans="1:33" x14ac:dyDescent="0.2">
      <c r="A246" s="7">
        <v>203</v>
      </c>
      <c r="B246" s="8">
        <v>43670.502164351848</v>
      </c>
      <c r="C246" s="7" t="s">
        <v>1326</v>
      </c>
      <c r="D246" s="7" t="s">
        <v>3999</v>
      </c>
      <c r="E246" s="7" t="s">
        <v>3990</v>
      </c>
      <c r="F246" s="7">
        <f>VLOOKUP(C246,InnovYes_Review!$A$2:$I$415,9,FALSE)</f>
        <v>0</v>
      </c>
      <c r="G246" s="7">
        <v>1</v>
      </c>
      <c r="H246" s="7">
        <v>1</v>
      </c>
      <c r="I246" s="7">
        <v>1</v>
      </c>
      <c r="J246" s="7" t="s">
        <v>349</v>
      </c>
      <c r="K246" s="7" t="s">
        <v>349</v>
      </c>
      <c r="M246" s="7" t="s">
        <v>36</v>
      </c>
      <c r="S246" s="7" t="s">
        <v>36</v>
      </c>
      <c r="T246" s="7" t="s">
        <v>1327</v>
      </c>
      <c r="U246" s="7" t="s">
        <v>1328</v>
      </c>
      <c r="V246" s="7" t="s">
        <v>1329</v>
      </c>
      <c r="W246" s="7" t="s">
        <v>1141</v>
      </c>
      <c r="X246" s="7" t="s">
        <v>1330</v>
      </c>
      <c r="Y246" s="7" t="s">
        <v>89</v>
      </c>
      <c r="Z246" s="7" t="s">
        <v>1331</v>
      </c>
      <c r="AA246" s="7" t="s">
        <v>1144</v>
      </c>
      <c r="AB246" s="7" t="s">
        <v>1145</v>
      </c>
      <c r="AC246" s="7" t="b">
        <v>0</v>
      </c>
      <c r="AD246" s="7" t="s">
        <v>1332</v>
      </c>
      <c r="AE246" s="7" t="s">
        <v>1333</v>
      </c>
      <c r="AF246" s="7" t="s">
        <v>1334</v>
      </c>
      <c r="AG246" s="7">
        <v>408</v>
      </c>
    </row>
    <row r="247" spans="1:33" x14ac:dyDescent="0.2">
      <c r="A247" s="7">
        <v>204</v>
      </c>
      <c r="B247" s="8">
        <v>43670.480543981481</v>
      </c>
      <c r="C247" s="7" t="s">
        <v>1335</v>
      </c>
      <c r="D247" s="7" t="s">
        <v>3990</v>
      </c>
      <c r="E247" s="7" t="s">
        <v>3990</v>
      </c>
      <c r="F247" s="7">
        <f>VLOOKUP(C247,InnovYes_Review!$A$2:$I$415,9,FALSE)</f>
        <v>0</v>
      </c>
      <c r="G247" s="7">
        <v>1</v>
      </c>
      <c r="H247" s="7">
        <v>1</v>
      </c>
      <c r="I247" s="7">
        <v>1</v>
      </c>
      <c r="J247" s="7" t="s">
        <v>921</v>
      </c>
      <c r="K247" s="7" t="s">
        <v>921</v>
      </c>
      <c r="M247" s="7" t="s">
        <v>32</v>
      </c>
      <c r="N247" s="7" t="s">
        <v>184</v>
      </c>
      <c r="O247" s="7" t="s">
        <v>1336</v>
      </c>
      <c r="Q247" s="7" t="s">
        <v>36</v>
      </c>
      <c r="R247" s="7" t="s">
        <v>36</v>
      </c>
      <c r="S247" s="7" t="s">
        <v>36</v>
      </c>
      <c r="T247" s="7" t="s">
        <v>1337</v>
      </c>
      <c r="U247" s="7" t="s">
        <v>1338</v>
      </c>
      <c r="V247" s="7" t="s">
        <v>1339</v>
      </c>
      <c r="W247" s="7" t="s">
        <v>1141</v>
      </c>
      <c r="X247" s="7" t="s">
        <v>1340</v>
      </c>
      <c r="Y247" s="7" t="s">
        <v>89</v>
      </c>
      <c r="Z247" s="7" t="s">
        <v>1341</v>
      </c>
      <c r="AA247" s="7" t="s">
        <v>1144</v>
      </c>
      <c r="AB247" s="7" t="s">
        <v>1145</v>
      </c>
      <c r="AC247" s="7" t="b">
        <v>1</v>
      </c>
      <c r="AD247" s="7" t="s">
        <v>1342</v>
      </c>
      <c r="AE247" s="7" t="s">
        <v>1343</v>
      </c>
      <c r="AF247" s="7" t="s">
        <v>1344</v>
      </c>
      <c r="AG247" s="7">
        <v>608</v>
      </c>
    </row>
    <row r="248" spans="1:33" x14ac:dyDescent="0.2">
      <c r="A248" s="7">
        <v>205</v>
      </c>
      <c r="B248" s="8">
        <v>43670.480798611112</v>
      </c>
      <c r="C248" s="7" t="s">
        <v>1345</v>
      </c>
      <c r="D248" s="7" t="s">
        <v>3990</v>
      </c>
      <c r="E248" s="7" t="s">
        <v>3990</v>
      </c>
      <c r="F248" s="7">
        <f>VLOOKUP(C248,InnovYes_Review!$A$2:$I$415,9,FALSE)</f>
        <v>0</v>
      </c>
      <c r="G248" s="7">
        <v>1</v>
      </c>
      <c r="H248" s="7">
        <v>1</v>
      </c>
      <c r="I248" s="7">
        <v>1</v>
      </c>
      <c r="J248" s="7" t="s">
        <v>496</v>
      </c>
      <c r="K248" s="7" t="s">
        <v>496</v>
      </c>
      <c r="M248" s="7" t="s">
        <v>32</v>
      </c>
      <c r="N248" s="7" t="s">
        <v>64</v>
      </c>
      <c r="O248" s="7" t="s">
        <v>1346</v>
      </c>
      <c r="P248" s="7" t="s">
        <v>1347</v>
      </c>
      <c r="Q248" s="7" t="s">
        <v>32</v>
      </c>
      <c r="R248" s="7" t="s">
        <v>36</v>
      </c>
      <c r="S248" s="7" t="s">
        <v>36</v>
      </c>
      <c r="T248" s="7" t="s">
        <v>1348</v>
      </c>
      <c r="U248" s="7" t="s">
        <v>1349</v>
      </c>
      <c r="V248" s="7" t="s">
        <v>1350</v>
      </c>
      <c r="W248" s="7" t="s">
        <v>1141</v>
      </c>
      <c r="X248" s="7" t="s">
        <v>1351</v>
      </c>
      <c r="Y248" s="7" t="s">
        <v>89</v>
      </c>
      <c r="Z248" s="7" t="s">
        <v>1352</v>
      </c>
      <c r="AA248" s="7" t="s">
        <v>1144</v>
      </c>
      <c r="AB248" s="7" t="s">
        <v>1145</v>
      </c>
      <c r="AC248" s="7" t="b">
        <v>1</v>
      </c>
      <c r="AD248" s="7" t="s">
        <v>1307</v>
      </c>
      <c r="AE248" s="7" t="s">
        <v>1353</v>
      </c>
      <c r="AF248" s="7" t="s">
        <v>1354</v>
      </c>
      <c r="AG248" s="7">
        <v>473</v>
      </c>
    </row>
    <row r="249" spans="1:33" x14ac:dyDescent="0.2">
      <c r="A249" s="7">
        <v>206</v>
      </c>
      <c r="B249" s="8">
        <v>43670.472453703704</v>
      </c>
      <c r="C249" s="7" t="s">
        <v>1355</v>
      </c>
      <c r="D249" s="7" t="s">
        <v>3990</v>
      </c>
      <c r="E249" s="7" t="s">
        <v>3990</v>
      </c>
      <c r="F249" s="7">
        <f>VLOOKUP(C249,InnovYes_Review!$A$2:$I$415,9,FALSE)</f>
        <v>0</v>
      </c>
      <c r="G249" s="7">
        <v>1</v>
      </c>
      <c r="H249" s="7">
        <v>1</v>
      </c>
      <c r="I249" s="7">
        <v>1</v>
      </c>
      <c r="J249" s="7" t="s">
        <v>349</v>
      </c>
      <c r="K249" s="7" t="s">
        <v>349</v>
      </c>
      <c r="M249" s="7" t="s">
        <v>32</v>
      </c>
      <c r="N249" s="7" t="s">
        <v>81</v>
      </c>
      <c r="O249" s="7" t="s">
        <v>1356</v>
      </c>
      <c r="P249" s="7" t="s">
        <v>1357</v>
      </c>
      <c r="Q249" s="7" t="s">
        <v>36</v>
      </c>
      <c r="R249" s="7" t="s">
        <v>32</v>
      </c>
      <c r="S249" s="7" t="s">
        <v>36</v>
      </c>
      <c r="T249" s="7" t="s">
        <v>1358</v>
      </c>
      <c r="U249" s="7" t="s">
        <v>1359</v>
      </c>
      <c r="V249" s="7" t="s">
        <v>1360</v>
      </c>
      <c r="W249" s="7" t="s">
        <v>1141</v>
      </c>
      <c r="X249" s="7" t="s">
        <v>41</v>
      </c>
      <c r="Y249" s="7" t="s">
        <v>89</v>
      </c>
      <c r="Z249" s="7" t="s">
        <v>1361</v>
      </c>
      <c r="AA249" s="7" t="s">
        <v>1144</v>
      </c>
      <c r="AB249" s="7" t="s">
        <v>1145</v>
      </c>
      <c r="AC249" s="7" t="b">
        <v>0</v>
      </c>
      <c r="AD249" s="7" t="s">
        <v>1362</v>
      </c>
      <c r="AE249" s="7" t="s">
        <v>1363</v>
      </c>
      <c r="AF249" s="7" t="s">
        <v>1364</v>
      </c>
      <c r="AG249" s="7">
        <v>311</v>
      </c>
    </row>
    <row r="250" spans="1:33" x14ac:dyDescent="0.2">
      <c r="A250" s="7">
        <v>539</v>
      </c>
      <c r="C250" s="7" t="s">
        <v>3690</v>
      </c>
      <c r="D250" s="7" t="s">
        <v>3999</v>
      </c>
      <c r="E250" s="7" t="s">
        <v>3990</v>
      </c>
      <c r="F250" s="7">
        <f>VLOOKUP(C250,InnovYes_Review!$A$2:$I$415,9,FALSE)</f>
        <v>0</v>
      </c>
      <c r="G250" s="7">
        <v>1</v>
      </c>
      <c r="H250" s="7">
        <v>1</v>
      </c>
      <c r="I250" s="7">
        <v>1</v>
      </c>
      <c r="J250" s="7" t="s">
        <v>198</v>
      </c>
      <c r="K250" s="7" t="s">
        <v>198</v>
      </c>
      <c r="L250" s="7" t="s">
        <v>198</v>
      </c>
      <c r="M250" s="7" t="s">
        <v>3361</v>
      </c>
      <c r="S250" s="7" t="s">
        <v>32</v>
      </c>
      <c r="T250" s="7" t="s">
        <v>3691</v>
      </c>
      <c r="U250" s="7" t="s">
        <v>3692</v>
      </c>
      <c r="V250" s="7" t="s">
        <v>3693</v>
      </c>
      <c r="W250" s="7" t="s">
        <v>1141</v>
      </c>
      <c r="X250" s="7" t="s">
        <v>2295</v>
      </c>
      <c r="Y250" s="7" t="s">
        <v>89</v>
      </c>
      <c r="Z250" s="7" t="s">
        <v>3694</v>
      </c>
      <c r="AA250" s="7" t="s">
        <v>1144</v>
      </c>
      <c r="AB250" s="7" t="s">
        <v>1145</v>
      </c>
      <c r="AC250" s="7" t="b">
        <v>1</v>
      </c>
      <c r="AD250" s="7" t="s">
        <v>3695</v>
      </c>
      <c r="AE250" s="7" t="s">
        <v>3696</v>
      </c>
      <c r="AF250" s="7" t="s">
        <v>3697</v>
      </c>
      <c r="AG250" s="7">
        <v>1780</v>
      </c>
    </row>
    <row r="251" spans="1:33" x14ac:dyDescent="0.2">
      <c r="A251" s="7">
        <v>540</v>
      </c>
      <c r="C251" s="7" t="s">
        <v>3698</v>
      </c>
      <c r="D251" s="7" t="s">
        <v>3999</v>
      </c>
      <c r="E251" s="7" t="s">
        <v>3990</v>
      </c>
      <c r="F251" s="7">
        <f>VLOOKUP(C251,InnovYes_Review!$A$2:$I$415,9,FALSE)</f>
        <v>0</v>
      </c>
      <c r="G251" s="7">
        <v>1</v>
      </c>
      <c r="H251" s="7">
        <v>1</v>
      </c>
      <c r="I251" s="7">
        <v>1</v>
      </c>
      <c r="J251" s="7" t="s">
        <v>616</v>
      </c>
      <c r="K251" s="7" t="s">
        <v>616</v>
      </c>
      <c r="L251" s="7" t="s">
        <v>616</v>
      </c>
      <c r="M251" s="7" t="s">
        <v>3361</v>
      </c>
      <c r="S251" s="7" t="s">
        <v>32</v>
      </c>
      <c r="T251" s="7" t="s">
        <v>3699</v>
      </c>
      <c r="U251" s="7" t="s">
        <v>3700</v>
      </c>
      <c r="V251" s="7" t="s">
        <v>3701</v>
      </c>
      <c r="W251" s="7" t="s">
        <v>1141</v>
      </c>
      <c r="X251" s="7" t="s">
        <v>3702</v>
      </c>
      <c r="Y251" s="7" t="s">
        <v>89</v>
      </c>
      <c r="Z251" s="7" t="s">
        <v>3703</v>
      </c>
      <c r="AA251" s="7" t="s">
        <v>1144</v>
      </c>
      <c r="AB251" s="7" t="s">
        <v>1145</v>
      </c>
      <c r="AC251" s="7" t="b">
        <v>1</v>
      </c>
      <c r="AD251" s="7" t="s">
        <v>3704</v>
      </c>
      <c r="AE251" s="7" t="s">
        <v>3705</v>
      </c>
      <c r="AF251" s="7" t="s">
        <v>3706</v>
      </c>
      <c r="AG251" s="7">
        <v>1604</v>
      </c>
    </row>
    <row r="252" spans="1:33" x14ac:dyDescent="0.2">
      <c r="A252" s="7">
        <v>207</v>
      </c>
      <c r="B252" s="8">
        <v>43670.495104166665</v>
      </c>
      <c r="C252" s="7" t="s">
        <v>1365</v>
      </c>
      <c r="D252" s="7" t="s">
        <v>3990</v>
      </c>
      <c r="E252" s="7" t="s">
        <v>3990</v>
      </c>
      <c r="F252" s="7">
        <f>VLOOKUP(C252,InnovYes_Review!$A$2:$I$415,9,FALSE)</f>
        <v>0</v>
      </c>
      <c r="G252" s="7">
        <v>2</v>
      </c>
      <c r="H252" s="7">
        <v>2</v>
      </c>
      <c r="J252" s="7" t="s">
        <v>1366</v>
      </c>
      <c r="M252" s="7" t="s">
        <v>32</v>
      </c>
      <c r="N252" s="7" t="s">
        <v>64</v>
      </c>
      <c r="O252" s="7" t="s">
        <v>1367</v>
      </c>
      <c r="P252" s="7" t="s">
        <v>1368</v>
      </c>
      <c r="Q252" s="7" t="s">
        <v>32</v>
      </c>
      <c r="R252" s="7" t="s">
        <v>36</v>
      </c>
      <c r="S252" s="7" t="s">
        <v>36</v>
      </c>
      <c r="T252" s="7" t="s">
        <v>1369</v>
      </c>
      <c r="U252" s="7" t="s">
        <v>1370</v>
      </c>
      <c r="V252" s="7" t="s">
        <v>1371</v>
      </c>
      <c r="W252" s="7" t="s">
        <v>1141</v>
      </c>
      <c r="X252" s="7" t="s">
        <v>41</v>
      </c>
      <c r="Y252" s="7" t="s">
        <v>89</v>
      </c>
      <c r="Z252" s="7" t="s">
        <v>1372</v>
      </c>
      <c r="AA252" s="7" t="s">
        <v>1144</v>
      </c>
      <c r="AB252" s="7" t="s">
        <v>1145</v>
      </c>
      <c r="AC252" s="7" t="b">
        <v>0</v>
      </c>
      <c r="AD252" s="7" t="s">
        <v>1373</v>
      </c>
      <c r="AE252" s="7" t="s">
        <v>1374</v>
      </c>
      <c r="AF252" s="7" t="s">
        <v>1375</v>
      </c>
      <c r="AG252" s="7">
        <v>535</v>
      </c>
    </row>
    <row r="253" spans="1:33" hidden="1" x14ac:dyDescent="0.2">
      <c r="A253" s="7">
        <v>208</v>
      </c>
      <c r="B253" s="8">
        <v>43670.508738425924</v>
      </c>
      <c r="C253" s="7" t="s">
        <v>1365</v>
      </c>
      <c r="D253" s="7" t="s">
        <v>3991</v>
      </c>
      <c r="E253" s="7" t="s">
        <v>3991</v>
      </c>
      <c r="F253" s="7">
        <f>VLOOKUP(C253,InnovYes_Review!$A$2:$I$415,9,FALSE)</f>
        <v>0</v>
      </c>
      <c r="G253" s="7">
        <v>2</v>
      </c>
      <c r="H253" s="7">
        <v>2</v>
      </c>
      <c r="J253" s="7" t="s">
        <v>1366</v>
      </c>
      <c r="M253" s="7" t="s">
        <v>32</v>
      </c>
      <c r="N253" s="7" t="s">
        <v>184</v>
      </c>
      <c r="O253" s="7" t="s">
        <v>1376</v>
      </c>
      <c r="P253" s="7" t="s">
        <v>1368</v>
      </c>
      <c r="Q253" s="7" t="s">
        <v>32</v>
      </c>
      <c r="R253" s="7" t="s">
        <v>36</v>
      </c>
      <c r="S253" s="7" t="s">
        <v>36</v>
      </c>
      <c r="T253" s="7" t="s">
        <v>1369</v>
      </c>
      <c r="U253" s="7" t="s">
        <v>1370</v>
      </c>
      <c r="V253" s="7" t="s">
        <v>1371</v>
      </c>
      <c r="W253" s="7" t="s">
        <v>1141</v>
      </c>
      <c r="X253" s="7" t="s">
        <v>41</v>
      </c>
      <c r="Y253" s="7" t="s">
        <v>89</v>
      </c>
      <c r="Z253" s="7" t="s">
        <v>1372</v>
      </c>
      <c r="AA253" s="7" t="s">
        <v>1144</v>
      </c>
      <c r="AB253" s="7" t="s">
        <v>1145</v>
      </c>
      <c r="AC253" s="7" t="b">
        <v>0</v>
      </c>
      <c r="AD253" s="7" t="s">
        <v>1373</v>
      </c>
      <c r="AE253" s="7" t="s">
        <v>1374</v>
      </c>
      <c r="AF253" s="7" t="s">
        <v>1375</v>
      </c>
      <c r="AG253" s="7">
        <v>535</v>
      </c>
    </row>
    <row r="254" spans="1:33" x14ac:dyDescent="0.2">
      <c r="A254" s="7">
        <v>209</v>
      </c>
      <c r="B254" s="8">
        <v>43670.480949074074</v>
      </c>
      <c r="C254" s="7" t="s">
        <v>1377</v>
      </c>
      <c r="D254" s="7" t="s">
        <v>3999</v>
      </c>
      <c r="E254" s="7" t="s">
        <v>3990</v>
      </c>
      <c r="F254" s="7">
        <f>VLOOKUP(C254,InnovYes_Review!$A$2:$I$415,9,FALSE)</f>
        <v>0</v>
      </c>
      <c r="G254" s="7">
        <v>2</v>
      </c>
      <c r="H254" s="7">
        <v>2</v>
      </c>
      <c r="J254" s="7" t="s">
        <v>1378</v>
      </c>
      <c r="M254" s="7" t="s">
        <v>36</v>
      </c>
      <c r="S254" s="7" t="s">
        <v>36</v>
      </c>
      <c r="T254" s="7" t="s">
        <v>1379</v>
      </c>
      <c r="U254" s="7" t="s">
        <v>1380</v>
      </c>
      <c r="V254" s="7" t="s">
        <v>86</v>
      </c>
      <c r="W254" s="7" t="s">
        <v>1141</v>
      </c>
      <c r="X254" s="7" t="s">
        <v>1381</v>
      </c>
      <c r="Y254" s="7" t="s">
        <v>89</v>
      </c>
      <c r="Z254" s="7" t="s">
        <v>1382</v>
      </c>
      <c r="AA254" s="7" t="s">
        <v>1144</v>
      </c>
      <c r="AB254" s="7" t="s">
        <v>1145</v>
      </c>
      <c r="AC254" s="7" t="b">
        <v>1</v>
      </c>
      <c r="AD254" s="7" t="s">
        <v>1383</v>
      </c>
      <c r="AE254" s="7" t="s">
        <v>1384</v>
      </c>
      <c r="AF254" s="7" t="s">
        <v>1385</v>
      </c>
      <c r="AG254" s="7">
        <v>1549</v>
      </c>
    </row>
    <row r="255" spans="1:33" hidden="1" x14ac:dyDescent="0.2">
      <c r="A255" s="7">
        <v>210</v>
      </c>
      <c r="B255" s="8">
        <v>43670.477303240739</v>
      </c>
      <c r="C255" s="7" t="s">
        <v>1377</v>
      </c>
      <c r="D255" s="7" t="s">
        <v>3991</v>
      </c>
      <c r="E255" s="7" t="s">
        <v>3991</v>
      </c>
      <c r="F255" s="7">
        <f>VLOOKUP(C255,InnovYes_Review!$A$2:$I$415,9,FALSE)</f>
        <v>0</v>
      </c>
      <c r="G255" s="7">
        <v>2</v>
      </c>
      <c r="H255" s="7">
        <v>2</v>
      </c>
      <c r="J255" s="7" t="s">
        <v>1378</v>
      </c>
      <c r="M255" s="7" t="s">
        <v>36</v>
      </c>
      <c r="S255" s="7" t="s">
        <v>36</v>
      </c>
      <c r="T255" s="7" t="s">
        <v>1379</v>
      </c>
      <c r="U255" s="7" t="s">
        <v>1380</v>
      </c>
      <c r="V255" s="7" t="s">
        <v>86</v>
      </c>
      <c r="W255" s="7" t="s">
        <v>1141</v>
      </c>
      <c r="X255" s="7" t="s">
        <v>1381</v>
      </c>
      <c r="Y255" s="7" t="s">
        <v>89</v>
      </c>
      <c r="Z255" s="7" t="s">
        <v>1382</v>
      </c>
      <c r="AA255" s="7" t="s">
        <v>1144</v>
      </c>
      <c r="AB255" s="7" t="s">
        <v>1145</v>
      </c>
      <c r="AC255" s="7" t="b">
        <v>1</v>
      </c>
      <c r="AD255" s="7" t="s">
        <v>1383</v>
      </c>
      <c r="AE255" s="7" t="s">
        <v>1384</v>
      </c>
      <c r="AF255" s="7" t="s">
        <v>1385</v>
      </c>
      <c r="AG255" s="7">
        <v>1549</v>
      </c>
    </row>
    <row r="256" spans="1:33" x14ac:dyDescent="0.2">
      <c r="A256" s="7">
        <v>541</v>
      </c>
      <c r="C256" s="7" t="s">
        <v>3707</v>
      </c>
      <c r="D256" s="7" t="s">
        <v>3999</v>
      </c>
      <c r="E256" s="7" t="s">
        <v>3990</v>
      </c>
      <c r="F256" s="7">
        <f>VLOOKUP(C256,InnovYes_Review!$A$2:$I$415,9,FALSE)</f>
        <v>0</v>
      </c>
      <c r="G256" s="7">
        <v>1</v>
      </c>
      <c r="H256" s="7">
        <v>1</v>
      </c>
      <c r="I256" s="7">
        <v>1</v>
      </c>
      <c r="J256" s="7" t="s">
        <v>411</v>
      </c>
      <c r="K256" s="7" t="s">
        <v>411</v>
      </c>
      <c r="L256" s="7" t="s">
        <v>411</v>
      </c>
      <c r="M256" s="7" t="s">
        <v>3361</v>
      </c>
      <c r="S256" s="7" t="s">
        <v>32</v>
      </c>
      <c r="T256" s="7" t="s">
        <v>3708</v>
      </c>
      <c r="U256" s="7" t="s">
        <v>3709</v>
      </c>
      <c r="V256" s="7" t="s">
        <v>86</v>
      </c>
      <c r="W256" s="7" t="s">
        <v>1141</v>
      </c>
      <c r="X256" s="7" t="s">
        <v>3710</v>
      </c>
      <c r="Y256" s="7" t="s">
        <v>89</v>
      </c>
      <c r="Z256" s="7" t="s">
        <v>3711</v>
      </c>
      <c r="AA256" s="7" t="s">
        <v>1144</v>
      </c>
      <c r="AB256" s="7" t="s">
        <v>1145</v>
      </c>
      <c r="AC256" s="7" t="b">
        <v>1</v>
      </c>
      <c r="AD256" s="7" t="s">
        <v>3712</v>
      </c>
      <c r="AE256" s="7" t="s">
        <v>3713</v>
      </c>
      <c r="AF256" s="7" t="s">
        <v>3714</v>
      </c>
      <c r="AG256" s="7">
        <v>627</v>
      </c>
    </row>
    <row r="257" spans="1:33" x14ac:dyDescent="0.2">
      <c r="A257" s="7">
        <v>211</v>
      </c>
      <c r="B257" s="8">
        <v>43670.475266203706</v>
      </c>
      <c r="C257" s="7" t="s">
        <v>1386</v>
      </c>
      <c r="D257" s="7" t="s">
        <v>3999</v>
      </c>
      <c r="E257" s="7" t="s">
        <v>3990</v>
      </c>
      <c r="F257" s="7">
        <f>VLOOKUP(C257,InnovYes_Review!$A$2:$I$415,9,FALSE)</f>
        <v>0</v>
      </c>
      <c r="G257" s="7">
        <v>1</v>
      </c>
      <c r="H257" s="7">
        <v>1</v>
      </c>
      <c r="I257" s="7">
        <v>1</v>
      </c>
      <c r="J257" s="7" t="s">
        <v>638</v>
      </c>
      <c r="K257" s="7" t="s">
        <v>638</v>
      </c>
      <c r="M257" s="7" t="s">
        <v>36</v>
      </c>
      <c r="S257" s="7" t="s">
        <v>36</v>
      </c>
      <c r="T257" s="7" t="s">
        <v>1387</v>
      </c>
      <c r="U257" s="7" t="s">
        <v>1388</v>
      </c>
      <c r="V257" s="7" t="s">
        <v>86</v>
      </c>
      <c r="W257" s="7" t="s">
        <v>1141</v>
      </c>
      <c r="X257" s="7" t="s">
        <v>1389</v>
      </c>
      <c r="Y257" s="7" t="s">
        <v>89</v>
      </c>
      <c r="Z257" s="7" t="s">
        <v>1390</v>
      </c>
      <c r="AA257" s="7" t="s">
        <v>1144</v>
      </c>
      <c r="AB257" s="7" t="s">
        <v>1145</v>
      </c>
      <c r="AC257" s="7" t="b">
        <v>1</v>
      </c>
      <c r="AD257" s="7" t="s">
        <v>1391</v>
      </c>
      <c r="AE257" s="7" t="s">
        <v>1392</v>
      </c>
      <c r="AF257" s="7" t="s">
        <v>1393</v>
      </c>
      <c r="AG257" s="7">
        <v>1547</v>
      </c>
    </row>
    <row r="258" spans="1:33" x14ac:dyDescent="0.2">
      <c r="A258" s="7">
        <v>212</v>
      </c>
      <c r="B258" s="8">
        <v>43670.498877314814</v>
      </c>
      <c r="C258" s="7" t="s">
        <v>1394</v>
      </c>
      <c r="D258" s="7" t="s">
        <v>3999</v>
      </c>
      <c r="E258" s="7" t="s">
        <v>3990</v>
      </c>
      <c r="F258" s="7">
        <f>VLOOKUP(C258,InnovYes_Review!$A$2:$I$415,9,FALSE)</f>
        <v>0</v>
      </c>
      <c r="G258" s="7">
        <v>1</v>
      </c>
      <c r="H258" s="7">
        <v>1</v>
      </c>
      <c r="I258" s="7">
        <v>1</v>
      </c>
      <c r="J258" s="7" t="s">
        <v>411</v>
      </c>
      <c r="K258" s="7" t="s">
        <v>411</v>
      </c>
      <c r="M258" s="12" t="s">
        <v>36</v>
      </c>
      <c r="P258" s="7" t="s">
        <v>1395</v>
      </c>
      <c r="Q258" s="7" t="s">
        <v>33</v>
      </c>
      <c r="R258" s="7" t="s">
        <v>33</v>
      </c>
      <c r="S258" s="7" t="s">
        <v>36</v>
      </c>
      <c r="T258" s="7" t="s">
        <v>1396</v>
      </c>
      <c r="U258" s="7" t="s">
        <v>1397</v>
      </c>
      <c r="V258" s="7" t="s">
        <v>1163</v>
      </c>
      <c r="W258" s="7" t="s">
        <v>1141</v>
      </c>
      <c r="X258" s="7" t="s">
        <v>1398</v>
      </c>
      <c r="Y258" s="7" t="s">
        <v>89</v>
      </c>
      <c r="Z258" s="7" t="s">
        <v>1399</v>
      </c>
      <c r="AA258" s="7" t="s">
        <v>1144</v>
      </c>
      <c r="AB258" s="7" t="s">
        <v>1145</v>
      </c>
      <c r="AC258" s="7" t="b">
        <v>0</v>
      </c>
      <c r="AD258" s="7" t="s">
        <v>1400</v>
      </c>
      <c r="AE258" s="7" t="s">
        <v>1401</v>
      </c>
      <c r="AF258" s="7" t="s">
        <v>1402</v>
      </c>
      <c r="AG258" s="7">
        <v>440</v>
      </c>
    </row>
    <row r="259" spans="1:33" x14ac:dyDescent="0.2">
      <c r="A259" s="7">
        <v>213</v>
      </c>
      <c r="B259" s="8">
        <v>43670.487743055557</v>
      </c>
      <c r="C259" s="7" t="s">
        <v>1403</v>
      </c>
      <c r="D259" s="7" t="s">
        <v>3990</v>
      </c>
      <c r="E259" s="7" t="s">
        <v>3990</v>
      </c>
      <c r="F259" s="7">
        <f>VLOOKUP(C259,InnovYes_Review!$A$2:$I$415,9,FALSE)</f>
        <v>0</v>
      </c>
      <c r="G259" s="7">
        <v>2</v>
      </c>
      <c r="H259" s="7">
        <v>2</v>
      </c>
      <c r="J259" s="7" t="s">
        <v>1404</v>
      </c>
      <c r="M259" s="7" t="s">
        <v>32</v>
      </c>
      <c r="N259" s="7" t="s">
        <v>117</v>
      </c>
      <c r="O259" s="7" t="s">
        <v>1405</v>
      </c>
      <c r="P259" s="7" t="s">
        <v>1406</v>
      </c>
      <c r="Q259" s="7" t="s">
        <v>32</v>
      </c>
      <c r="R259" s="7" t="s">
        <v>32</v>
      </c>
      <c r="S259" s="7" t="s">
        <v>36</v>
      </c>
      <c r="T259" s="7" t="s">
        <v>1407</v>
      </c>
      <c r="U259" s="7" t="s">
        <v>1408</v>
      </c>
      <c r="V259" s="7" t="s">
        <v>1409</v>
      </c>
      <c r="W259" s="7" t="s">
        <v>1141</v>
      </c>
      <c r="X259" s="7" t="s">
        <v>1175</v>
      </c>
      <c r="Y259" s="7" t="s">
        <v>89</v>
      </c>
      <c r="Z259" s="7" t="s">
        <v>1410</v>
      </c>
      <c r="AA259" s="7" t="s">
        <v>1144</v>
      </c>
      <c r="AB259" s="7" t="s">
        <v>1145</v>
      </c>
      <c r="AC259" s="7" t="b">
        <v>1</v>
      </c>
      <c r="AD259" s="7" t="s">
        <v>1411</v>
      </c>
      <c r="AE259" s="7" t="s">
        <v>1412</v>
      </c>
      <c r="AF259" s="7" t="s">
        <v>1413</v>
      </c>
      <c r="AG259" s="7">
        <v>578</v>
      </c>
    </row>
    <row r="260" spans="1:33" hidden="1" x14ac:dyDescent="0.2">
      <c r="A260" s="7">
        <v>214</v>
      </c>
      <c r="B260" s="8">
        <v>43670.485972222225</v>
      </c>
      <c r="C260" s="7" t="s">
        <v>1403</v>
      </c>
      <c r="D260" s="7" t="s">
        <v>3991</v>
      </c>
      <c r="E260" s="7" t="s">
        <v>3991</v>
      </c>
      <c r="F260" s="7">
        <f>VLOOKUP(C260,InnovYes_Review!$A$2:$I$415,9,FALSE)</f>
        <v>0</v>
      </c>
      <c r="G260" s="7">
        <v>2</v>
      </c>
      <c r="H260" s="7">
        <v>2</v>
      </c>
      <c r="J260" s="7" t="s">
        <v>1404</v>
      </c>
      <c r="M260" s="7" t="s">
        <v>32</v>
      </c>
      <c r="N260" s="7" t="s">
        <v>33</v>
      </c>
      <c r="O260" s="7" t="s">
        <v>1405</v>
      </c>
      <c r="P260" s="7" t="s">
        <v>1414</v>
      </c>
      <c r="Q260" s="7" t="s">
        <v>32</v>
      </c>
      <c r="R260" s="7" t="s">
        <v>36</v>
      </c>
      <c r="S260" s="7" t="s">
        <v>36</v>
      </c>
      <c r="T260" s="7" t="s">
        <v>1407</v>
      </c>
      <c r="U260" s="7" t="s">
        <v>1408</v>
      </c>
      <c r="V260" s="7" t="s">
        <v>1409</v>
      </c>
      <c r="W260" s="7" t="s">
        <v>1141</v>
      </c>
      <c r="X260" s="7" t="s">
        <v>1175</v>
      </c>
      <c r="Y260" s="7" t="s">
        <v>89</v>
      </c>
      <c r="Z260" s="7" t="s">
        <v>1410</v>
      </c>
      <c r="AA260" s="7" t="s">
        <v>1144</v>
      </c>
      <c r="AB260" s="7" t="s">
        <v>1145</v>
      </c>
      <c r="AC260" s="7" t="b">
        <v>1</v>
      </c>
      <c r="AD260" s="7" t="s">
        <v>1411</v>
      </c>
      <c r="AE260" s="7" t="s">
        <v>1412</v>
      </c>
      <c r="AF260" s="7" t="s">
        <v>1413</v>
      </c>
      <c r="AG260" s="7">
        <v>578</v>
      </c>
    </row>
    <row r="261" spans="1:33" x14ac:dyDescent="0.2">
      <c r="A261" s="7">
        <v>215</v>
      </c>
      <c r="B261" s="8">
        <v>43670.474178240744</v>
      </c>
      <c r="C261" s="7" t="s">
        <v>1415</v>
      </c>
      <c r="D261" s="7" t="s">
        <v>3999</v>
      </c>
      <c r="E261" s="7" t="s">
        <v>3990</v>
      </c>
      <c r="F261" s="7">
        <f>VLOOKUP(C261,InnovYes_Review!$A$2:$I$415,9,FALSE)</f>
        <v>0</v>
      </c>
      <c r="G261" s="7">
        <v>2</v>
      </c>
      <c r="H261" s="7">
        <v>2</v>
      </c>
      <c r="J261" s="7" t="s">
        <v>1416</v>
      </c>
      <c r="M261" s="7" t="s">
        <v>36</v>
      </c>
      <c r="S261" s="7" t="s">
        <v>36</v>
      </c>
      <c r="T261" s="7" t="s">
        <v>1417</v>
      </c>
      <c r="U261" s="7" t="s">
        <v>1418</v>
      </c>
      <c r="V261" s="7" t="s">
        <v>1280</v>
      </c>
      <c r="W261" s="7" t="s">
        <v>1141</v>
      </c>
      <c r="X261" s="7" t="s">
        <v>41</v>
      </c>
      <c r="Y261" s="7" t="s">
        <v>89</v>
      </c>
      <c r="Z261" s="7" t="s">
        <v>1419</v>
      </c>
      <c r="AA261" s="7" t="s">
        <v>1144</v>
      </c>
      <c r="AB261" s="7" t="s">
        <v>1145</v>
      </c>
      <c r="AC261" s="7" t="b">
        <v>0</v>
      </c>
      <c r="AD261" s="7" t="s">
        <v>1420</v>
      </c>
      <c r="AE261" s="7" t="s">
        <v>1421</v>
      </c>
      <c r="AF261" s="7" t="s">
        <v>1422</v>
      </c>
      <c r="AG261" s="7">
        <v>121</v>
      </c>
    </row>
    <row r="262" spans="1:33" hidden="1" x14ac:dyDescent="0.2">
      <c r="A262" s="7">
        <v>216</v>
      </c>
      <c r="B262" s="8">
        <v>43670.487523148149</v>
      </c>
      <c r="C262" s="7" t="s">
        <v>1415</v>
      </c>
      <c r="D262" s="7" t="s">
        <v>3991</v>
      </c>
      <c r="E262" s="7" t="s">
        <v>3991</v>
      </c>
      <c r="F262" s="7">
        <f>VLOOKUP(C262,InnovYes_Review!$A$2:$I$415,9,FALSE)</f>
        <v>0</v>
      </c>
      <c r="G262" s="7">
        <v>2</v>
      </c>
      <c r="H262" s="7">
        <v>2</v>
      </c>
      <c r="J262" s="7" t="s">
        <v>1416</v>
      </c>
      <c r="M262" s="7" t="s">
        <v>36</v>
      </c>
      <c r="S262" s="7" t="s">
        <v>36</v>
      </c>
      <c r="T262" s="7" t="s">
        <v>1417</v>
      </c>
      <c r="U262" s="7" t="s">
        <v>1418</v>
      </c>
      <c r="V262" s="7" t="s">
        <v>1280</v>
      </c>
      <c r="W262" s="7" t="s">
        <v>1141</v>
      </c>
      <c r="X262" s="7" t="s">
        <v>41</v>
      </c>
      <c r="Y262" s="7" t="s">
        <v>89</v>
      </c>
      <c r="Z262" s="7" t="s">
        <v>1419</v>
      </c>
      <c r="AA262" s="7" t="s">
        <v>1144</v>
      </c>
      <c r="AB262" s="7" t="s">
        <v>1145</v>
      </c>
      <c r="AC262" s="7" t="b">
        <v>0</v>
      </c>
      <c r="AD262" s="7" t="s">
        <v>1420</v>
      </c>
      <c r="AE262" s="7" t="s">
        <v>1421</v>
      </c>
      <c r="AF262" s="7" t="s">
        <v>1422</v>
      </c>
      <c r="AG262" s="7">
        <v>121</v>
      </c>
    </row>
    <row r="263" spans="1:33" x14ac:dyDescent="0.2">
      <c r="A263" s="7">
        <v>217</v>
      </c>
      <c r="B263" s="8">
        <v>43670.481747685182</v>
      </c>
      <c r="C263" s="7" t="s">
        <v>1423</v>
      </c>
      <c r="D263" s="7" t="s">
        <v>3999</v>
      </c>
      <c r="E263" s="7" t="s">
        <v>3990</v>
      </c>
      <c r="F263" s="7">
        <f>VLOOKUP(C263,InnovYes_Review!$A$2:$I$415,9,FALSE)</f>
        <v>0</v>
      </c>
      <c r="G263" s="7">
        <v>1</v>
      </c>
      <c r="H263" s="7">
        <v>1</v>
      </c>
      <c r="I263" s="7">
        <v>1</v>
      </c>
      <c r="J263" s="7" t="s">
        <v>108</v>
      </c>
      <c r="K263" s="7" t="s">
        <v>108</v>
      </c>
      <c r="M263" s="7" t="s">
        <v>36</v>
      </c>
      <c r="S263" s="7" t="s">
        <v>36</v>
      </c>
      <c r="T263" s="7" t="s">
        <v>1424</v>
      </c>
      <c r="U263" s="7" t="s">
        <v>1425</v>
      </c>
      <c r="V263" s="7" t="s">
        <v>1426</v>
      </c>
      <c r="W263" s="7" t="s">
        <v>1141</v>
      </c>
      <c r="X263" s="7" t="s">
        <v>1340</v>
      </c>
      <c r="Y263" s="7" t="s">
        <v>89</v>
      </c>
      <c r="Z263" s="7" t="s">
        <v>1427</v>
      </c>
      <c r="AA263" s="7" t="s">
        <v>1144</v>
      </c>
      <c r="AB263" s="7" t="s">
        <v>1145</v>
      </c>
      <c r="AC263" s="7" t="b">
        <v>1</v>
      </c>
      <c r="AD263" s="7" t="s">
        <v>1428</v>
      </c>
      <c r="AE263" s="7" t="s">
        <v>1429</v>
      </c>
      <c r="AF263" s="7" t="s">
        <v>1430</v>
      </c>
      <c r="AG263" s="7">
        <v>1436</v>
      </c>
    </row>
    <row r="264" spans="1:33" x14ac:dyDescent="0.2">
      <c r="A264" s="7">
        <v>542</v>
      </c>
      <c r="C264" s="7" t="s">
        <v>3715</v>
      </c>
      <c r="D264" s="7" t="s">
        <v>3999</v>
      </c>
      <c r="E264" s="7" t="s">
        <v>3990</v>
      </c>
      <c r="F264" s="7">
        <f>VLOOKUP(C264,InnovYes_Review!$A$2:$I$415,9,FALSE)</f>
        <v>0</v>
      </c>
      <c r="G264" s="7">
        <v>1</v>
      </c>
      <c r="H264" s="7">
        <v>1</v>
      </c>
      <c r="I264" s="7">
        <v>1</v>
      </c>
      <c r="J264" s="7" t="s">
        <v>921</v>
      </c>
      <c r="K264" s="7" t="s">
        <v>921</v>
      </c>
      <c r="L264" s="7" t="s">
        <v>921</v>
      </c>
      <c r="M264" s="7" t="s">
        <v>3361</v>
      </c>
      <c r="S264" s="7" t="s">
        <v>32</v>
      </c>
      <c r="T264" s="7" t="s">
        <v>3716</v>
      </c>
      <c r="U264" s="7" t="s">
        <v>3717</v>
      </c>
      <c r="V264" s="7" t="s">
        <v>3718</v>
      </c>
      <c r="W264" s="7" t="s">
        <v>1141</v>
      </c>
      <c r="X264" s="7" t="s">
        <v>1666</v>
      </c>
      <c r="Y264" s="7" t="s">
        <v>89</v>
      </c>
      <c r="Z264" s="7" t="s">
        <v>3719</v>
      </c>
      <c r="AA264" s="7" t="s">
        <v>1144</v>
      </c>
      <c r="AB264" s="7" t="s">
        <v>1145</v>
      </c>
      <c r="AC264" s="7" t="b">
        <v>0</v>
      </c>
      <c r="AD264" s="7" t="s">
        <v>3720</v>
      </c>
      <c r="AE264" s="7" t="s">
        <v>3721</v>
      </c>
      <c r="AF264" s="7" t="s">
        <v>3722</v>
      </c>
      <c r="AG264" s="7">
        <v>631</v>
      </c>
    </row>
    <row r="265" spans="1:33" x14ac:dyDescent="0.2">
      <c r="A265" s="7">
        <v>218</v>
      </c>
      <c r="B265" s="8">
        <v>43670.496180555558</v>
      </c>
      <c r="C265" s="7" t="s">
        <v>1431</v>
      </c>
      <c r="D265" s="7" t="s">
        <v>3990</v>
      </c>
      <c r="E265" s="7" t="s">
        <v>3990</v>
      </c>
      <c r="F265" s="7">
        <f>VLOOKUP(C265,InnovYes_Review!$A$2:$I$415,9,FALSE)</f>
        <v>0</v>
      </c>
      <c r="G265" s="7">
        <v>4</v>
      </c>
      <c r="H265" s="7">
        <v>3</v>
      </c>
      <c r="J265" s="7" t="s">
        <v>1432</v>
      </c>
      <c r="M265" s="7" t="s">
        <v>32</v>
      </c>
      <c r="N265" s="7" t="s">
        <v>81</v>
      </c>
      <c r="O265" s="7" t="s">
        <v>1433</v>
      </c>
      <c r="P265" s="7" t="s">
        <v>1434</v>
      </c>
      <c r="Q265" s="7" t="s">
        <v>32</v>
      </c>
      <c r="R265" s="7" t="s">
        <v>32</v>
      </c>
      <c r="S265" s="7" t="s">
        <v>36</v>
      </c>
      <c r="T265" s="7" t="s">
        <v>1435</v>
      </c>
      <c r="U265" s="7" t="s">
        <v>1436</v>
      </c>
      <c r="V265" s="7" t="s">
        <v>1437</v>
      </c>
      <c r="W265" s="7" t="s">
        <v>1141</v>
      </c>
      <c r="X265" s="7" t="s">
        <v>1438</v>
      </c>
      <c r="Y265" s="7" t="s">
        <v>89</v>
      </c>
      <c r="Z265" s="7" t="s">
        <v>1439</v>
      </c>
      <c r="AA265" s="7" t="s">
        <v>1144</v>
      </c>
      <c r="AB265" s="7" t="s">
        <v>1145</v>
      </c>
      <c r="AC265" s="7" t="b">
        <v>1</v>
      </c>
      <c r="AD265" s="7" t="s">
        <v>1440</v>
      </c>
      <c r="AE265" s="7" t="s">
        <v>1441</v>
      </c>
      <c r="AF265" s="7" t="s">
        <v>1442</v>
      </c>
      <c r="AG265" s="7">
        <v>861</v>
      </c>
    </row>
    <row r="266" spans="1:33" hidden="1" x14ac:dyDescent="0.2">
      <c r="A266" s="7">
        <v>219</v>
      </c>
      <c r="B266" s="8">
        <v>43670.484664351854</v>
      </c>
      <c r="C266" s="7" t="s">
        <v>1431</v>
      </c>
      <c r="D266" s="7" t="s">
        <v>3991</v>
      </c>
      <c r="E266" s="7" t="s">
        <v>3991</v>
      </c>
      <c r="F266" s="7">
        <f>VLOOKUP(C266,InnovYes_Review!$A$2:$I$415,9,FALSE)</f>
        <v>0</v>
      </c>
      <c r="G266" s="7">
        <v>4</v>
      </c>
      <c r="H266" s="7">
        <v>3</v>
      </c>
      <c r="J266" s="7" t="s">
        <v>1432</v>
      </c>
      <c r="M266" s="7" t="s">
        <v>32</v>
      </c>
      <c r="N266" s="7" t="s">
        <v>81</v>
      </c>
      <c r="O266" s="7" t="s">
        <v>1443</v>
      </c>
      <c r="P266" s="7" t="s">
        <v>1444</v>
      </c>
      <c r="Q266" s="7" t="s">
        <v>32</v>
      </c>
      <c r="R266" s="7" t="s">
        <v>36</v>
      </c>
      <c r="S266" s="7" t="s">
        <v>36</v>
      </c>
      <c r="T266" s="7" t="s">
        <v>1435</v>
      </c>
      <c r="U266" s="7" t="s">
        <v>1436</v>
      </c>
      <c r="V266" s="7" t="s">
        <v>1437</v>
      </c>
      <c r="W266" s="7" t="s">
        <v>1141</v>
      </c>
      <c r="X266" s="7" t="s">
        <v>1438</v>
      </c>
      <c r="Y266" s="7" t="s">
        <v>89</v>
      </c>
      <c r="Z266" s="7" t="s">
        <v>1439</v>
      </c>
      <c r="AA266" s="7" t="s">
        <v>1144</v>
      </c>
      <c r="AB266" s="7" t="s">
        <v>1145</v>
      </c>
      <c r="AC266" s="7" t="b">
        <v>1</v>
      </c>
      <c r="AD266" s="7" t="s">
        <v>1440</v>
      </c>
      <c r="AE266" s="7" t="s">
        <v>1441</v>
      </c>
      <c r="AF266" s="7" t="s">
        <v>1442</v>
      </c>
      <c r="AG266" s="7">
        <v>861</v>
      </c>
    </row>
    <row r="267" spans="1:33" hidden="1" x14ac:dyDescent="0.2">
      <c r="A267" s="7">
        <v>220</v>
      </c>
      <c r="B267" s="8">
        <v>43670.487500000003</v>
      </c>
      <c r="C267" s="7" t="s">
        <v>1431</v>
      </c>
      <c r="D267" s="7" t="s">
        <v>3991</v>
      </c>
      <c r="E267" s="7" t="s">
        <v>3991</v>
      </c>
      <c r="F267" s="7">
        <f>VLOOKUP(C267,InnovYes_Review!$A$2:$I$415,9,FALSE)</f>
        <v>0</v>
      </c>
      <c r="G267" s="7">
        <v>4</v>
      </c>
      <c r="H267" s="7">
        <v>3</v>
      </c>
      <c r="J267" s="7" t="s">
        <v>1432</v>
      </c>
      <c r="M267" s="7" t="s">
        <v>32</v>
      </c>
      <c r="N267" s="7" t="s">
        <v>81</v>
      </c>
      <c r="O267" s="7" t="s">
        <v>1445</v>
      </c>
      <c r="P267" s="7" t="s">
        <v>1434</v>
      </c>
      <c r="Q267" s="7" t="s">
        <v>32</v>
      </c>
      <c r="R267" s="7" t="s">
        <v>36</v>
      </c>
      <c r="S267" s="7" t="s">
        <v>36</v>
      </c>
      <c r="T267" s="7" t="s">
        <v>1435</v>
      </c>
      <c r="U267" s="7" t="s">
        <v>1436</v>
      </c>
      <c r="V267" s="7" t="s">
        <v>1437</v>
      </c>
      <c r="W267" s="7" t="s">
        <v>1141</v>
      </c>
      <c r="X267" s="7" t="s">
        <v>1438</v>
      </c>
      <c r="Y267" s="7" t="s">
        <v>89</v>
      </c>
      <c r="Z267" s="7" t="s">
        <v>1439</v>
      </c>
      <c r="AA267" s="7" t="s">
        <v>1144</v>
      </c>
      <c r="AB267" s="7" t="s">
        <v>1145</v>
      </c>
      <c r="AC267" s="7" t="b">
        <v>1</v>
      </c>
      <c r="AD267" s="7" t="s">
        <v>1440</v>
      </c>
      <c r="AE267" s="7" t="s">
        <v>1441</v>
      </c>
      <c r="AF267" s="7" t="s">
        <v>1442</v>
      </c>
      <c r="AG267" s="7">
        <v>861</v>
      </c>
    </row>
    <row r="268" spans="1:33" hidden="1" x14ac:dyDescent="0.2">
      <c r="A268" s="7">
        <v>221</v>
      </c>
      <c r="B268" s="8">
        <v>43670.482222222221</v>
      </c>
      <c r="C268" s="7" t="s">
        <v>1431</v>
      </c>
      <c r="D268" s="7" t="s">
        <v>3991</v>
      </c>
      <c r="E268" s="7" t="s">
        <v>3991</v>
      </c>
      <c r="F268" s="7">
        <f>VLOOKUP(C268,InnovYes_Review!$A$2:$I$415,9,FALSE)</f>
        <v>0</v>
      </c>
      <c r="G268" s="7">
        <v>4</v>
      </c>
      <c r="H268" s="7">
        <v>3</v>
      </c>
      <c r="J268" s="7" t="s">
        <v>1432</v>
      </c>
      <c r="M268" s="7" t="s">
        <v>32</v>
      </c>
      <c r="N268" s="7" t="s">
        <v>81</v>
      </c>
      <c r="O268" s="7" t="s">
        <v>1446</v>
      </c>
      <c r="P268" s="7" t="s">
        <v>1434</v>
      </c>
      <c r="Q268" s="7" t="s">
        <v>32</v>
      </c>
      <c r="R268" s="7" t="s">
        <v>36</v>
      </c>
      <c r="S268" s="7" t="s">
        <v>36</v>
      </c>
      <c r="T268" s="7" t="s">
        <v>1435</v>
      </c>
      <c r="U268" s="7" t="s">
        <v>1436</v>
      </c>
      <c r="V268" s="7" t="s">
        <v>1437</v>
      </c>
      <c r="W268" s="7" t="s">
        <v>1141</v>
      </c>
      <c r="X268" s="7" t="s">
        <v>1438</v>
      </c>
      <c r="Y268" s="7" t="s">
        <v>89</v>
      </c>
      <c r="Z268" s="7" t="s">
        <v>1439</v>
      </c>
      <c r="AA268" s="7" t="s">
        <v>1144</v>
      </c>
      <c r="AB268" s="7" t="s">
        <v>1145</v>
      </c>
      <c r="AC268" s="7" t="b">
        <v>1</v>
      </c>
      <c r="AD268" s="7" t="s">
        <v>1440</v>
      </c>
      <c r="AE268" s="7" t="s">
        <v>1441</v>
      </c>
      <c r="AF268" s="7" t="s">
        <v>1442</v>
      </c>
      <c r="AG268" s="7">
        <v>861</v>
      </c>
    </row>
    <row r="269" spans="1:33" x14ac:dyDescent="0.2">
      <c r="A269" s="7">
        <v>543</v>
      </c>
      <c r="C269" s="7" t="s">
        <v>3723</v>
      </c>
      <c r="D269" s="7" t="s">
        <v>3999</v>
      </c>
      <c r="E269" s="7" t="s">
        <v>3990</v>
      </c>
      <c r="F269" s="7">
        <f>VLOOKUP(C269,InnovYes_Review!$A$2:$I$415,9,FALSE)</f>
        <v>0</v>
      </c>
      <c r="G269" s="7">
        <v>1</v>
      </c>
      <c r="H269" s="7">
        <v>1</v>
      </c>
      <c r="I269" s="7">
        <v>1</v>
      </c>
      <c r="J269" s="7" t="s">
        <v>128</v>
      </c>
      <c r="K269" s="7" t="s">
        <v>128</v>
      </c>
      <c r="L269" s="7" t="s">
        <v>128</v>
      </c>
      <c r="M269" s="7" t="s">
        <v>3361</v>
      </c>
      <c r="S269" s="7" t="s">
        <v>32</v>
      </c>
      <c r="T269" s="7" t="s">
        <v>3724</v>
      </c>
      <c r="U269" s="7" t="s">
        <v>3725</v>
      </c>
      <c r="V269" s="7" t="s">
        <v>3726</v>
      </c>
      <c r="W269" s="7" t="s">
        <v>1141</v>
      </c>
      <c r="X269" s="7" t="s">
        <v>1175</v>
      </c>
      <c r="Y269" s="7" t="s">
        <v>89</v>
      </c>
      <c r="Z269" s="7" t="s">
        <v>3727</v>
      </c>
      <c r="AA269" s="7" t="s">
        <v>1144</v>
      </c>
      <c r="AB269" s="7" t="s">
        <v>1145</v>
      </c>
      <c r="AC269" s="7" t="b">
        <v>1</v>
      </c>
      <c r="AD269" s="7" t="s">
        <v>3728</v>
      </c>
      <c r="AE269" s="7" t="s">
        <v>3729</v>
      </c>
      <c r="AF269" s="7" t="s">
        <v>3730</v>
      </c>
      <c r="AG269" s="7">
        <v>830</v>
      </c>
    </row>
    <row r="270" spans="1:33" x14ac:dyDescent="0.2">
      <c r="A270" s="7">
        <v>222</v>
      </c>
      <c r="B270" s="8">
        <v>43670.471006944441</v>
      </c>
      <c r="C270" s="7" t="s">
        <v>1447</v>
      </c>
      <c r="D270" s="7" t="s">
        <v>3990</v>
      </c>
      <c r="E270" s="7" t="s">
        <v>3990</v>
      </c>
      <c r="F270" s="7">
        <f>VLOOKUP(C270,InnovYes_Review!$A$2:$I$415,9,FALSE)</f>
        <v>0</v>
      </c>
      <c r="G270" s="7">
        <v>1</v>
      </c>
      <c r="H270" s="7">
        <v>2</v>
      </c>
      <c r="J270" s="7" t="s">
        <v>1082</v>
      </c>
      <c r="M270" s="7" t="s">
        <v>32</v>
      </c>
      <c r="N270" s="7" t="s">
        <v>81</v>
      </c>
      <c r="O270" s="7" t="s">
        <v>1448</v>
      </c>
      <c r="P270" s="7" t="s">
        <v>1449</v>
      </c>
      <c r="Q270" s="7" t="s">
        <v>32</v>
      </c>
      <c r="R270" s="7" t="s">
        <v>36</v>
      </c>
      <c r="S270" s="7" t="s">
        <v>36</v>
      </c>
      <c r="T270" s="7" t="s">
        <v>1450</v>
      </c>
      <c r="U270" s="7" t="s">
        <v>1451</v>
      </c>
      <c r="V270" s="7" t="s">
        <v>1452</v>
      </c>
      <c r="W270" s="7" t="s">
        <v>1141</v>
      </c>
      <c r="X270" s="7" t="s">
        <v>1243</v>
      </c>
      <c r="Y270" s="7" t="s">
        <v>89</v>
      </c>
      <c r="Z270" s="7" t="s">
        <v>1453</v>
      </c>
      <c r="AA270" s="7" t="s">
        <v>1144</v>
      </c>
      <c r="AB270" s="7" t="s">
        <v>1145</v>
      </c>
      <c r="AC270" s="7" t="b">
        <v>1</v>
      </c>
      <c r="AD270" s="7" t="s">
        <v>1454</v>
      </c>
      <c r="AE270" s="7" t="s">
        <v>1455</v>
      </c>
      <c r="AF270" s="7" t="s">
        <v>1456</v>
      </c>
      <c r="AG270" s="7">
        <v>1262</v>
      </c>
    </row>
    <row r="271" spans="1:33" x14ac:dyDescent="0.2">
      <c r="A271" s="7">
        <v>223</v>
      </c>
      <c r="B271" s="8">
        <v>43670.596562500003</v>
      </c>
      <c r="C271" s="7" t="s">
        <v>1457</v>
      </c>
      <c r="D271" s="7" t="s">
        <v>3990</v>
      </c>
      <c r="E271" s="7" t="s">
        <v>3990</v>
      </c>
      <c r="F271" s="7">
        <f>VLOOKUP(C271,InnovYes_Review!$A$2:$I$415,9,FALSE)</f>
        <v>0</v>
      </c>
      <c r="G271" s="7">
        <v>1</v>
      </c>
      <c r="H271" s="7">
        <v>1</v>
      </c>
      <c r="I271" s="7">
        <v>1</v>
      </c>
      <c r="J271" s="7" t="s">
        <v>828</v>
      </c>
      <c r="K271" s="7" t="s">
        <v>828</v>
      </c>
      <c r="M271" s="7" t="s">
        <v>32</v>
      </c>
      <c r="N271" s="7" t="s">
        <v>51</v>
      </c>
      <c r="O271" s="7" t="s">
        <v>1458</v>
      </c>
      <c r="P271" s="7" t="s">
        <v>1459</v>
      </c>
      <c r="Q271" s="7" t="s">
        <v>32</v>
      </c>
      <c r="R271" s="7" t="s">
        <v>36</v>
      </c>
      <c r="S271" s="7" t="s">
        <v>36</v>
      </c>
      <c r="T271" s="7" t="s">
        <v>1460</v>
      </c>
      <c r="U271" s="7" t="s">
        <v>1461</v>
      </c>
      <c r="V271" s="7" t="s">
        <v>1462</v>
      </c>
      <c r="W271" s="7" t="s">
        <v>1141</v>
      </c>
      <c r="X271" s="7" t="s">
        <v>1463</v>
      </c>
      <c r="Y271" s="7" t="s">
        <v>89</v>
      </c>
      <c r="Z271" s="7" t="s">
        <v>1464</v>
      </c>
      <c r="AA271" s="7" t="s">
        <v>1144</v>
      </c>
      <c r="AB271" s="7" t="s">
        <v>1145</v>
      </c>
      <c r="AC271" s="7" t="b">
        <v>1</v>
      </c>
      <c r="AD271" s="7" t="s">
        <v>1465</v>
      </c>
      <c r="AE271" s="7" t="s">
        <v>1466</v>
      </c>
      <c r="AF271" s="7" t="s">
        <v>1467</v>
      </c>
      <c r="AG271" s="7">
        <v>700</v>
      </c>
    </row>
    <row r="272" spans="1:33" x14ac:dyDescent="0.2">
      <c r="A272" s="7">
        <v>224</v>
      </c>
      <c r="B272" s="8">
        <v>43670.476331018515</v>
      </c>
      <c r="C272" s="7" t="s">
        <v>1468</v>
      </c>
      <c r="D272" s="7" t="s">
        <v>3999</v>
      </c>
      <c r="E272" s="7" t="s">
        <v>3990</v>
      </c>
      <c r="F272" s="7">
        <f>VLOOKUP(C272,InnovYes_Review!$A$2:$I$415,9,FALSE)</f>
        <v>0</v>
      </c>
      <c r="G272" s="7">
        <v>1</v>
      </c>
      <c r="H272" s="7">
        <v>1</v>
      </c>
      <c r="I272" s="7">
        <v>1</v>
      </c>
      <c r="J272" s="7" t="s">
        <v>638</v>
      </c>
      <c r="K272" s="7" t="s">
        <v>638</v>
      </c>
      <c r="M272" s="7" t="s">
        <v>36</v>
      </c>
      <c r="S272" s="7" t="s">
        <v>36</v>
      </c>
      <c r="T272" s="7" t="s">
        <v>1469</v>
      </c>
      <c r="U272" s="7" t="s">
        <v>1470</v>
      </c>
      <c r="V272" s="7" t="s">
        <v>1471</v>
      </c>
      <c r="W272" s="7" t="s">
        <v>1141</v>
      </c>
      <c r="X272" s="7" t="s">
        <v>1472</v>
      </c>
      <c r="Y272" s="7" t="s">
        <v>89</v>
      </c>
      <c r="Z272" s="7" t="s">
        <v>1473</v>
      </c>
      <c r="AA272" s="7" t="s">
        <v>1144</v>
      </c>
      <c r="AB272" s="7" t="s">
        <v>1145</v>
      </c>
      <c r="AC272" s="7" t="b">
        <v>1</v>
      </c>
      <c r="AD272" s="7" t="s">
        <v>1474</v>
      </c>
      <c r="AE272" s="7" t="s">
        <v>1475</v>
      </c>
      <c r="AF272" s="7" t="s">
        <v>1476</v>
      </c>
      <c r="AG272" s="7">
        <v>743</v>
      </c>
    </row>
    <row r="273" spans="1:33" x14ac:dyDescent="0.2">
      <c r="A273" s="7">
        <v>225</v>
      </c>
      <c r="B273" s="8">
        <v>43670.470613425925</v>
      </c>
      <c r="C273" s="7" t="s">
        <v>1477</v>
      </c>
      <c r="D273" s="7" t="s">
        <v>3999</v>
      </c>
      <c r="E273" s="7" t="s">
        <v>3990</v>
      </c>
      <c r="F273" s="7">
        <f>VLOOKUP(C273,InnovYes_Review!$A$2:$I$415,9,FALSE)</f>
        <v>0</v>
      </c>
      <c r="G273" s="7">
        <v>3</v>
      </c>
      <c r="H273" s="7">
        <v>3</v>
      </c>
      <c r="J273" s="7" t="s">
        <v>1478</v>
      </c>
      <c r="M273" s="7" t="s">
        <v>36</v>
      </c>
      <c r="S273" s="7" t="s">
        <v>36</v>
      </c>
      <c r="T273" s="7" t="s">
        <v>1479</v>
      </c>
      <c r="U273" s="7" t="s">
        <v>1480</v>
      </c>
      <c r="V273" s="7" t="s">
        <v>1481</v>
      </c>
      <c r="W273" s="7" t="s">
        <v>1141</v>
      </c>
      <c r="X273" s="7" t="s">
        <v>1482</v>
      </c>
      <c r="Y273" s="7" t="s">
        <v>89</v>
      </c>
      <c r="Z273" s="7" t="s">
        <v>1483</v>
      </c>
      <c r="AA273" s="7" t="s">
        <v>1144</v>
      </c>
      <c r="AB273" s="7" t="s">
        <v>1145</v>
      </c>
      <c r="AC273" s="7" t="b">
        <v>0</v>
      </c>
      <c r="AD273" s="7" t="s">
        <v>1484</v>
      </c>
      <c r="AE273" s="7" t="s">
        <v>1485</v>
      </c>
      <c r="AF273" s="7" t="s">
        <v>1486</v>
      </c>
      <c r="AG273" s="7">
        <v>829</v>
      </c>
    </row>
    <row r="274" spans="1:33" hidden="1" x14ac:dyDescent="0.2">
      <c r="A274" s="7">
        <v>226</v>
      </c>
      <c r="B274" s="8">
        <v>43670.514155092591</v>
      </c>
      <c r="C274" s="7" t="s">
        <v>1477</v>
      </c>
      <c r="D274" s="7" t="s">
        <v>3991</v>
      </c>
      <c r="E274" s="7" t="s">
        <v>3991</v>
      </c>
      <c r="F274" s="7">
        <f>VLOOKUP(C274,InnovYes_Review!$A$2:$I$415,9,FALSE)</f>
        <v>0</v>
      </c>
      <c r="G274" s="7">
        <v>3</v>
      </c>
      <c r="H274" s="7">
        <v>3</v>
      </c>
      <c r="J274" s="7" t="s">
        <v>1478</v>
      </c>
      <c r="M274" s="7" t="s">
        <v>36</v>
      </c>
      <c r="S274" s="7" t="s">
        <v>36</v>
      </c>
      <c r="T274" s="7" t="s">
        <v>1479</v>
      </c>
      <c r="U274" s="7" t="s">
        <v>1480</v>
      </c>
      <c r="V274" s="7" t="s">
        <v>1481</v>
      </c>
      <c r="W274" s="7" t="s">
        <v>1141</v>
      </c>
      <c r="X274" s="7" t="s">
        <v>1482</v>
      </c>
      <c r="Y274" s="7" t="s">
        <v>89</v>
      </c>
      <c r="Z274" s="7" t="s">
        <v>1483</v>
      </c>
      <c r="AA274" s="7" t="s">
        <v>1144</v>
      </c>
      <c r="AB274" s="7" t="s">
        <v>1145</v>
      </c>
      <c r="AC274" s="7" t="b">
        <v>0</v>
      </c>
      <c r="AD274" s="7" t="s">
        <v>1484</v>
      </c>
      <c r="AE274" s="7" t="s">
        <v>1485</v>
      </c>
      <c r="AF274" s="7" t="s">
        <v>1486</v>
      </c>
      <c r="AG274" s="7">
        <v>829</v>
      </c>
    </row>
    <row r="275" spans="1:33" hidden="1" x14ac:dyDescent="0.2">
      <c r="A275" s="7">
        <v>227</v>
      </c>
      <c r="B275" s="8">
        <v>43670.480115740742</v>
      </c>
      <c r="C275" s="7" t="s">
        <v>1477</v>
      </c>
      <c r="D275" s="7" t="s">
        <v>3991</v>
      </c>
      <c r="E275" s="7" t="s">
        <v>3991</v>
      </c>
      <c r="F275" s="7">
        <f>VLOOKUP(C275,InnovYes_Review!$A$2:$I$415,9,FALSE)</f>
        <v>0</v>
      </c>
      <c r="G275" s="7">
        <v>3</v>
      </c>
      <c r="H275" s="7">
        <v>3</v>
      </c>
      <c r="J275" s="7" t="s">
        <v>1478</v>
      </c>
      <c r="M275" s="7" t="s">
        <v>36</v>
      </c>
      <c r="S275" s="7" t="s">
        <v>36</v>
      </c>
      <c r="T275" s="7" t="s">
        <v>1479</v>
      </c>
      <c r="U275" s="7" t="s">
        <v>1480</v>
      </c>
      <c r="V275" s="7" t="s">
        <v>1481</v>
      </c>
      <c r="W275" s="7" t="s">
        <v>1141</v>
      </c>
      <c r="X275" s="7" t="s">
        <v>1482</v>
      </c>
      <c r="Y275" s="7" t="s">
        <v>89</v>
      </c>
      <c r="Z275" s="7" t="s">
        <v>1483</v>
      </c>
      <c r="AA275" s="7" t="s">
        <v>1144</v>
      </c>
      <c r="AB275" s="7" t="s">
        <v>1145</v>
      </c>
      <c r="AC275" s="7" t="b">
        <v>0</v>
      </c>
      <c r="AD275" s="7" t="s">
        <v>1484</v>
      </c>
      <c r="AE275" s="7" t="s">
        <v>1485</v>
      </c>
      <c r="AF275" s="7" t="s">
        <v>1486</v>
      </c>
      <c r="AG275" s="7">
        <v>829</v>
      </c>
    </row>
    <row r="276" spans="1:33" x14ac:dyDescent="0.2">
      <c r="A276" s="7">
        <v>228</v>
      </c>
      <c r="B276" s="8">
        <v>43670.483159722222</v>
      </c>
      <c r="C276" s="7" t="s">
        <v>1487</v>
      </c>
      <c r="D276" s="7" t="s">
        <v>3999</v>
      </c>
      <c r="E276" s="7" t="s">
        <v>3990</v>
      </c>
      <c r="F276" s="7">
        <f>VLOOKUP(C276,InnovYes_Review!$A$2:$I$415,9,FALSE)</f>
        <v>0</v>
      </c>
      <c r="G276" s="7">
        <v>2</v>
      </c>
      <c r="H276" s="7">
        <v>2</v>
      </c>
      <c r="J276" s="7" t="s">
        <v>1488</v>
      </c>
      <c r="M276" s="7" t="s">
        <v>36</v>
      </c>
      <c r="S276" s="7" t="s">
        <v>36</v>
      </c>
      <c r="T276" s="7" t="s">
        <v>1489</v>
      </c>
      <c r="U276" s="7" t="s">
        <v>1490</v>
      </c>
      <c r="V276" s="7" t="s">
        <v>1163</v>
      </c>
      <c r="W276" s="7" t="s">
        <v>1141</v>
      </c>
      <c r="X276" s="7" t="s">
        <v>1491</v>
      </c>
      <c r="Y276" s="7" t="s">
        <v>89</v>
      </c>
      <c r="Z276" s="7" t="s">
        <v>1492</v>
      </c>
      <c r="AA276" s="7" t="s">
        <v>1144</v>
      </c>
      <c r="AB276" s="7" t="s">
        <v>1145</v>
      </c>
      <c r="AC276" s="7" t="b">
        <v>1</v>
      </c>
      <c r="AD276" s="7" t="s">
        <v>1493</v>
      </c>
      <c r="AE276" s="7" t="s">
        <v>1494</v>
      </c>
      <c r="AF276" s="7" t="s">
        <v>1495</v>
      </c>
      <c r="AG276" s="7">
        <v>145</v>
      </c>
    </row>
    <row r="277" spans="1:33" hidden="1" x14ac:dyDescent="0.2">
      <c r="A277" s="7">
        <v>229</v>
      </c>
      <c r="B277" s="8">
        <v>43670.487060185187</v>
      </c>
      <c r="C277" s="7" t="s">
        <v>1487</v>
      </c>
      <c r="D277" s="7" t="s">
        <v>3991</v>
      </c>
      <c r="E277" s="7" t="s">
        <v>3991</v>
      </c>
      <c r="F277" s="7">
        <f>VLOOKUP(C277,InnovYes_Review!$A$2:$I$415,9,FALSE)</f>
        <v>0</v>
      </c>
      <c r="G277" s="7">
        <v>2</v>
      </c>
      <c r="H277" s="7">
        <v>2</v>
      </c>
      <c r="J277" s="7" t="s">
        <v>1488</v>
      </c>
      <c r="M277" s="7" t="s">
        <v>36</v>
      </c>
      <c r="S277" s="7" t="s">
        <v>36</v>
      </c>
      <c r="T277" s="7" t="s">
        <v>1489</v>
      </c>
      <c r="U277" s="7" t="s">
        <v>1490</v>
      </c>
      <c r="V277" s="7" t="s">
        <v>1163</v>
      </c>
      <c r="W277" s="7" t="s">
        <v>1141</v>
      </c>
      <c r="X277" s="7" t="s">
        <v>1491</v>
      </c>
      <c r="Y277" s="7" t="s">
        <v>89</v>
      </c>
      <c r="Z277" s="7" t="s">
        <v>1492</v>
      </c>
      <c r="AA277" s="7" t="s">
        <v>1144</v>
      </c>
      <c r="AB277" s="7" t="s">
        <v>1145</v>
      </c>
      <c r="AC277" s="7" t="b">
        <v>1</v>
      </c>
      <c r="AD277" s="7" t="s">
        <v>1493</v>
      </c>
      <c r="AE277" s="7" t="s">
        <v>1494</v>
      </c>
      <c r="AF277" s="7" t="s">
        <v>1495</v>
      </c>
      <c r="AG277" s="7">
        <v>145</v>
      </c>
    </row>
    <row r="278" spans="1:33" x14ac:dyDescent="0.2">
      <c r="A278" s="7">
        <v>230</v>
      </c>
      <c r="B278" s="8">
        <v>43670.486527777779</v>
      </c>
      <c r="C278" s="7" t="s">
        <v>1496</v>
      </c>
      <c r="D278" s="7" t="s">
        <v>3999</v>
      </c>
      <c r="E278" s="7" t="s">
        <v>3990</v>
      </c>
      <c r="F278" s="7">
        <f>VLOOKUP(C278,InnovYes_Review!$A$2:$I$415,9,FALSE)</f>
        <v>0</v>
      </c>
      <c r="G278" s="7">
        <v>1</v>
      </c>
      <c r="H278" s="7">
        <v>1</v>
      </c>
      <c r="I278" s="7">
        <v>1</v>
      </c>
      <c r="J278" s="7" t="s">
        <v>555</v>
      </c>
      <c r="K278" s="7" t="s">
        <v>555</v>
      </c>
      <c r="M278" s="7" t="s">
        <v>36</v>
      </c>
      <c r="S278" s="7" t="s">
        <v>36</v>
      </c>
      <c r="T278" s="7" t="s">
        <v>1497</v>
      </c>
      <c r="U278" s="7" t="s">
        <v>1498</v>
      </c>
      <c r="V278" s="7" t="s">
        <v>1499</v>
      </c>
      <c r="W278" s="7" t="s">
        <v>1141</v>
      </c>
      <c r="X278" s="7" t="s">
        <v>1243</v>
      </c>
      <c r="Y278" s="7" t="s">
        <v>89</v>
      </c>
      <c r="Z278" s="7" t="s">
        <v>1500</v>
      </c>
      <c r="AA278" s="7" t="s">
        <v>1144</v>
      </c>
      <c r="AB278" s="7" t="s">
        <v>1145</v>
      </c>
      <c r="AC278" s="7" t="b">
        <v>1</v>
      </c>
      <c r="AD278" s="7" t="s">
        <v>1501</v>
      </c>
      <c r="AE278" s="7" t="s">
        <v>1502</v>
      </c>
      <c r="AF278" s="7" t="s">
        <v>1503</v>
      </c>
      <c r="AG278" s="7">
        <v>1120</v>
      </c>
    </row>
    <row r="279" spans="1:33" x14ac:dyDescent="0.2">
      <c r="A279" s="7">
        <v>231</v>
      </c>
      <c r="B279" s="8">
        <v>43670.476064814815</v>
      </c>
      <c r="C279" s="7" t="s">
        <v>1504</v>
      </c>
      <c r="D279" s="7" t="s">
        <v>3999</v>
      </c>
      <c r="E279" s="7" t="s">
        <v>3990</v>
      </c>
      <c r="F279" s="7">
        <f>VLOOKUP(C279,InnovYes_Review!$A$2:$I$415,9,FALSE)</f>
        <v>0</v>
      </c>
      <c r="G279" s="7">
        <v>1</v>
      </c>
      <c r="H279" s="7">
        <v>2</v>
      </c>
      <c r="J279" s="7" t="s">
        <v>1505</v>
      </c>
      <c r="M279" s="7" t="s">
        <v>36</v>
      </c>
      <c r="S279" s="7" t="s">
        <v>36</v>
      </c>
      <c r="T279" s="7" t="s">
        <v>1506</v>
      </c>
      <c r="U279" s="7" t="s">
        <v>1507</v>
      </c>
      <c r="V279" s="7" t="s">
        <v>1508</v>
      </c>
      <c r="W279" s="7" t="s">
        <v>1141</v>
      </c>
      <c r="X279" s="7" t="s">
        <v>1509</v>
      </c>
      <c r="Y279" s="7" t="s">
        <v>89</v>
      </c>
      <c r="Z279" s="7" t="s">
        <v>1510</v>
      </c>
      <c r="AA279" s="7" t="s">
        <v>1144</v>
      </c>
      <c r="AB279" s="7" t="s">
        <v>1145</v>
      </c>
      <c r="AC279" s="7" t="b">
        <v>1</v>
      </c>
      <c r="AD279" s="7" t="s">
        <v>1511</v>
      </c>
      <c r="AE279" s="7" t="s">
        <v>1512</v>
      </c>
      <c r="AF279" s="7" t="s">
        <v>1513</v>
      </c>
      <c r="AG279" s="7">
        <v>272</v>
      </c>
    </row>
    <row r="280" spans="1:33" x14ac:dyDescent="0.2">
      <c r="A280" s="7">
        <v>232</v>
      </c>
      <c r="B280" s="8">
        <v>43670.58320601852</v>
      </c>
      <c r="C280" s="7" t="s">
        <v>1514</v>
      </c>
      <c r="D280" s="7" t="s">
        <v>3990</v>
      </c>
      <c r="E280" s="7" t="s">
        <v>3990</v>
      </c>
      <c r="F280" s="7">
        <f>VLOOKUP(C280,InnovYes_Review!$A$2:$I$415,9,FALSE)</f>
        <v>0</v>
      </c>
      <c r="G280" s="7">
        <v>1</v>
      </c>
      <c r="H280" s="7">
        <v>1</v>
      </c>
      <c r="I280" s="7">
        <v>1</v>
      </c>
      <c r="J280" s="7" t="s">
        <v>31</v>
      </c>
      <c r="K280" s="7" t="s">
        <v>31</v>
      </c>
      <c r="M280" s="7" t="s">
        <v>32</v>
      </c>
      <c r="N280" s="7" t="s">
        <v>51</v>
      </c>
      <c r="O280" s="7" t="s">
        <v>1515</v>
      </c>
      <c r="P280" s="7" t="s">
        <v>1516</v>
      </c>
      <c r="Q280" s="7" t="s">
        <v>36</v>
      </c>
      <c r="R280" s="7" t="s">
        <v>32</v>
      </c>
      <c r="S280" s="7" t="s">
        <v>36</v>
      </c>
      <c r="T280" s="7" t="s">
        <v>1517</v>
      </c>
      <c r="U280" s="7" t="s">
        <v>1518</v>
      </c>
      <c r="V280" s="7" t="s">
        <v>86</v>
      </c>
      <c r="W280" s="7" t="s">
        <v>1141</v>
      </c>
      <c r="X280" s="7" t="s">
        <v>1519</v>
      </c>
      <c r="Y280" s="7" t="s">
        <v>89</v>
      </c>
      <c r="Z280" s="7" t="s">
        <v>1520</v>
      </c>
      <c r="AA280" s="7" t="s">
        <v>1144</v>
      </c>
      <c r="AB280" s="7" t="s">
        <v>1145</v>
      </c>
      <c r="AC280" s="7" t="b">
        <v>1</v>
      </c>
      <c r="AD280" s="7" t="s">
        <v>1391</v>
      </c>
      <c r="AE280" s="7" t="s">
        <v>1521</v>
      </c>
      <c r="AF280" s="7" t="s">
        <v>1522</v>
      </c>
      <c r="AG280" s="7">
        <v>235</v>
      </c>
    </row>
    <row r="281" spans="1:33" x14ac:dyDescent="0.2">
      <c r="A281" s="7">
        <v>233</v>
      </c>
      <c r="B281" s="8">
        <v>43670.473865740743</v>
      </c>
      <c r="C281" s="7" t="s">
        <v>1523</v>
      </c>
      <c r="D281" s="7" t="s">
        <v>3990</v>
      </c>
      <c r="E281" s="7" t="s">
        <v>3990</v>
      </c>
      <c r="F281" s="7">
        <f>VLOOKUP(C281,InnovYes_Review!$A$2:$I$415,9,FALSE)</f>
        <v>0</v>
      </c>
      <c r="G281" s="7">
        <v>1</v>
      </c>
      <c r="H281" s="7">
        <v>1</v>
      </c>
      <c r="I281" s="7">
        <v>1</v>
      </c>
      <c r="J281" s="7" t="s">
        <v>638</v>
      </c>
      <c r="K281" s="7" t="s">
        <v>638</v>
      </c>
      <c r="M281" s="7" t="s">
        <v>32</v>
      </c>
      <c r="N281" s="7" t="s">
        <v>81</v>
      </c>
      <c r="O281" s="7" t="s">
        <v>1524</v>
      </c>
      <c r="P281" s="7" t="s">
        <v>1525</v>
      </c>
      <c r="Q281" s="7" t="s">
        <v>32</v>
      </c>
      <c r="R281" s="7" t="s">
        <v>36</v>
      </c>
      <c r="S281" s="7" t="s">
        <v>36</v>
      </c>
      <c r="T281" s="7" t="s">
        <v>1526</v>
      </c>
      <c r="U281" s="7" t="s">
        <v>1527</v>
      </c>
      <c r="V281" s="7" t="s">
        <v>1528</v>
      </c>
      <c r="W281" s="7" t="s">
        <v>1141</v>
      </c>
      <c r="X281" s="7" t="s">
        <v>1529</v>
      </c>
      <c r="Y281" s="7" t="s">
        <v>89</v>
      </c>
      <c r="Z281" s="7" t="s">
        <v>1530</v>
      </c>
      <c r="AA281" s="7" t="s">
        <v>1144</v>
      </c>
      <c r="AB281" s="7" t="s">
        <v>1145</v>
      </c>
      <c r="AC281" s="7" t="b">
        <v>0</v>
      </c>
      <c r="AD281" s="7" t="s">
        <v>1531</v>
      </c>
      <c r="AE281" s="7" t="s">
        <v>1532</v>
      </c>
      <c r="AF281" s="7" t="s">
        <v>1533</v>
      </c>
      <c r="AG281" s="7">
        <v>1044</v>
      </c>
    </row>
    <row r="282" spans="1:33" x14ac:dyDescent="0.2">
      <c r="A282" s="7">
        <v>544</v>
      </c>
      <c r="C282" s="7" t="s">
        <v>3731</v>
      </c>
      <c r="D282" s="7" t="s">
        <v>3999</v>
      </c>
      <c r="E282" s="7" t="s">
        <v>3990</v>
      </c>
      <c r="F282" s="7">
        <f>VLOOKUP(C282,InnovYes_Review!$A$2:$I$415,9,FALSE)</f>
        <v>0</v>
      </c>
      <c r="G282" s="7">
        <v>1</v>
      </c>
      <c r="H282" s="7">
        <v>1</v>
      </c>
      <c r="I282" s="7">
        <v>1</v>
      </c>
      <c r="J282" s="7" t="s">
        <v>1962</v>
      </c>
      <c r="K282" s="7" t="s">
        <v>1962</v>
      </c>
      <c r="L282" s="7" t="s">
        <v>1962</v>
      </c>
      <c r="M282" s="7" t="s">
        <v>3361</v>
      </c>
      <c r="S282" s="7" t="s">
        <v>32</v>
      </c>
      <c r="T282" s="7" t="s">
        <v>3732</v>
      </c>
      <c r="U282" s="7" t="s">
        <v>3733</v>
      </c>
      <c r="V282" s="7" t="s">
        <v>2375</v>
      </c>
      <c r="W282" s="7" t="s">
        <v>1141</v>
      </c>
      <c r="X282" s="7" t="s">
        <v>3734</v>
      </c>
      <c r="Y282" s="7" t="s">
        <v>89</v>
      </c>
      <c r="Z282" s="7" t="s">
        <v>3735</v>
      </c>
      <c r="AA282" s="7" t="s">
        <v>1144</v>
      </c>
      <c r="AB282" s="7" t="s">
        <v>1145</v>
      </c>
      <c r="AC282" s="7" t="b">
        <v>1</v>
      </c>
      <c r="AD282" s="7" t="s">
        <v>3736</v>
      </c>
      <c r="AE282" s="7" t="s">
        <v>3737</v>
      </c>
      <c r="AF282" s="7" t="s">
        <v>3738</v>
      </c>
      <c r="AG282" s="7">
        <v>1474</v>
      </c>
    </row>
    <row r="283" spans="1:33" x14ac:dyDescent="0.2">
      <c r="A283" s="7">
        <v>234</v>
      </c>
      <c r="B283" s="8">
        <v>43670.488055555557</v>
      </c>
      <c r="C283" s="7" t="s">
        <v>1534</v>
      </c>
      <c r="D283" s="7" t="s">
        <v>3999</v>
      </c>
      <c r="E283" s="7" t="s">
        <v>3990</v>
      </c>
      <c r="F283" s="7">
        <f>VLOOKUP(C283,InnovYes_Review!$A$2:$I$415,9,FALSE)</f>
        <v>0</v>
      </c>
      <c r="G283" s="7">
        <v>2</v>
      </c>
      <c r="H283" s="7">
        <v>2</v>
      </c>
      <c r="J283" s="7" t="s">
        <v>1535</v>
      </c>
      <c r="M283" s="7" t="s">
        <v>36</v>
      </c>
      <c r="S283" s="7" t="s">
        <v>36</v>
      </c>
      <c r="T283" s="7" t="s">
        <v>1536</v>
      </c>
      <c r="U283" s="7" t="s">
        <v>1537</v>
      </c>
      <c r="V283" s="7" t="s">
        <v>86</v>
      </c>
      <c r="W283" s="7" t="s">
        <v>1141</v>
      </c>
      <c r="X283" s="7" t="s">
        <v>1251</v>
      </c>
      <c r="Y283" s="7" t="s">
        <v>89</v>
      </c>
      <c r="Z283" s="7" t="s">
        <v>1538</v>
      </c>
      <c r="AA283" s="7" t="s">
        <v>1144</v>
      </c>
      <c r="AB283" s="7" t="s">
        <v>1145</v>
      </c>
      <c r="AC283" s="7" t="b">
        <v>0</v>
      </c>
      <c r="AD283" s="7" t="s">
        <v>1539</v>
      </c>
      <c r="AE283" s="7" t="s">
        <v>1540</v>
      </c>
      <c r="AF283" s="7" t="s">
        <v>1541</v>
      </c>
      <c r="AG283" s="7">
        <v>662</v>
      </c>
    </row>
    <row r="284" spans="1:33" hidden="1" x14ac:dyDescent="0.2">
      <c r="A284" s="7">
        <v>235</v>
      </c>
      <c r="B284" s="8">
        <v>43670.510335648149</v>
      </c>
      <c r="C284" s="7" t="s">
        <v>1534</v>
      </c>
      <c r="D284" s="7" t="s">
        <v>3991</v>
      </c>
      <c r="E284" s="7" t="s">
        <v>3991</v>
      </c>
      <c r="F284" s="7">
        <f>VLOOKUP(C284,InnovYes_Review!$A$2:$I$415,9,FALSE)</f>
        <v>0</v>
      </c>
      <c r="G284" s="7">
        <v>2</v>
      </c>
      <c r="H284" s="7">
        <v>2</v>
      </c>
      <c r="J284" s="7" t="s">
        <v>1535</v>
      </c>
      <c r="M284" s="7" t="s">
        <v>36</v>
      </c>
      <c r="S284" s="7" t="s">
        <v>36</v>
      </c>
      <c r="T284" s="7" t="s">
        <v>1536</v>
      </c>
      <c r="U284" s="7" t="s">
        <v>1537</v>
      </c>
      <c r="V284" s="7" t="s">
        <v>86</v>
      </c>
      <c r="W284" s="7" t="s">
        <v>1141</v>
      </c>
      <c r="X284" s="7" t="s">
        <v>1251</v>
      </c>
      <c r="Y284" s="7" t="s">
        <v>89</v>
      </c>
      <c r="Z284" s="7" t="s">
        <v>1538</v>
      </c>
      <c r="AA284" s="7" t="s">
        <v>1144</v>
      </c>
      <c r="AB284" s="7" t="s">
        <v>1145</v>
      </c>
      <c r="AC284" s="7" t="b">
        <v>0</v>
      </c>
      <c r="AD284" s="7" t="s">
        <v>1539</v>
      </c>
      <c r="AE284" s="7" t="s">
        <v>1540</v>
      </c>
      <c r="AF284" s="7" t="s">
        <v>1541</v>
      </c>
      <c r="AG284" s="7">
        <v>662</v>
      </c>
    </row>
    <row r="285" spans="1:33" x14ac:dyDescent="0.2">
      <c r="A285" s="7">
        <v>236</v>
      </c>
      <c r="B285" s="8">
        <v>43670.483460648145</v>
      </c>
      <c r="C285" s="7" t="s">
        <v>1542</v>
      </c>
      <c r="D285" s="7" t="s">
        <v>3999</v>
      </c>
      <c r="E285" s="7" t="s">
        <v>3990</v>
      </c>
      <c r="F285" s="7">
        <f>VLOOKUP(C285,InnovYes_Review!$A$2:$I$415,9,FALSE)</f>
        <v>0</v>
      </c>
      <c r="G285" s="7">
        <v>2</v>
      </c>
      <c r="H285" s="7">
        <v>3</v>
      </c>
      <c r="J285" s="7" t="s">
        <v>1543</v>
      </c>
      <c r="M285" s="7" t="s">
        <v>36</v>
      </c>
      <c r="S285" s="7" t="s">
        <v>36</v>
      </c>
      <c r="T285" s="7" t="s">
        <v>1544</v>
      </c>
      <c r="U285" s="7" t="s">
        <v>1545</v>
      </c>
      <c r="V285" s="7" t="s">
        <v>1546</v>
      </c>
      <c r="W285" s="7" t="s">
        <v>1141</v>
      </c>
      <c r="X285" s="7" t="s">
        <v>1381</v>
      </c>
      <c r="Y285" s="7" t="s">
        <v>89</v>
      </c>
      <c r="Z285" s="7" t="s">
        <v>1547</v>
      </c>
      <c r="AA285" s="7" t="s">
        <v>1144</v>
      </c>
      <c r="AB285" s="7" t="s">
        <v>1145</v>
      </c>
      <c r="AC285" s="7" t="b">
        <v>0</v>
      </c>
      <c r="AD285" s="7" t="s">
        <v>1548</v>
      </c>
      <c r="AE285" s="7" t="s">
        <v>1549</v>
      </c>
      <c r="AF285" s="7" t="s">
        <v>1550</v>
      </c>
      <c r="AG285" s="7">
        <v>373</v>
      </c>
    </row>
    <row r="286" spans="1:33" hidden="1" x14ac:dyDescent="0.2">
      <c r="A286" s="7">
        <v>237</v>
      </c>
      <c r="B286" s="8">
        <v>43670.488680555558</v>
      </c>
      <c r="C286" s="7" t="s">
        <v>1542</v>
      </c>
      <c r="D286" s="7" t="s">
        <v>3991</v>
      </c>
      <c r="E286" s="7" t="s">
        <v>3991</v>
      </c>
      <c r="F286" s="7">
        <f>VLOOKUP(C286,InnovYes_Review!$A$2:$I$415,9,FALSE)</f>
        <v>0</v>
      </c>
      <c r="G286" s="7">
        <v>2</v>
      </c>
      <c r="H286" s="7">
        <v>3</v>
      </c>
      <c r="J286" s="7" t="s">
        <v>1543</v>
      </c>
      <c r="M286" s="7" t="s">
        <v>36</v>
      </c>
      <c r="S286" s="7" t="s">
        <v>36</v>
      </c>
      <c r="T286" s="7" t="s">
        <v>1544</v>
      </c>
      <c r="U286" s="7" t="s">
        <v>1545</v>
      </c>
      <c r="V286" s="7" t="s">
        <v>1546</v>
      </c>
      <c r="W286" s="7" t="s">
        <v>1141</v>
      </c>
      <c r="X286" s="7" t="s">
        <v>1381</v>
      </c>
      <c r="Y286" s="7" t="s">
        <v>89</v>
      </c>
      <c r="Z286" s="7" t="s">
        <v>1547</v>
      </c>
      <c r="AA286" s="7" t="s">
        <v>1144</v>
      </c>
      <c r="AB286" s="7" t="s">
        <v>1145</v>
      </c>
      <c r="AC286" s="7" t="b">
        <v>0</v>
      </c>
      <c r="AD286" s="7" t="s">
        <v>1548</v>
      </c>
      <c r="AE286" s="7" t="s">
        <v>1549</v>
      </c>
      <c r="AF286" s="7" t="s">
        <v>1550</v>
      </c>
      <c r="AG286" s="7">
        <v>373</v>
      </c>
    </row>
    <row r="287" spans="1:33" x14ac:dyDescent="0.2">
      <c r="A287" s="7">
        <v>238</v>
      </c>
      <c r="B287" s="8">
        <v>43670.500613425924</v>
      </c>
      <c r="C287" s="7" t="s">
        <v>1551</v>
      </c>
      <c r="D287" s="7" t="s">
        <v>3999</v>
      </c>
      <c r="E287" s="7" t="s">
        <v>3990</v>
      </c>
      <c r="F287" s="7">
        <f>VLOOKUP(C287,InnovYes_Review!$A$2:$I$415,9,FALSE)</f>
        <v>0</v>
      </c>
      <c r="G287" s="7">
        <v>1</v>
      </c>
      <c r="H287" s="7">
        <v>1</v>
      </c>
      <c r="I287" s="7">
        <v>1</v>
      </c>
      <c r="J287" s="7" t="s">
        <v>411</v>
      </c>
      <c r="K287" s="7" t="s">
        <v>411</v>
      </c>
      <c r="M287" s="7" t="s">
        <v>36</v>
      </c>
      <c r="S287" s="7" t="s">
        <v>36</v>
      </c>
      <c r="T287" s="7" t="s">
        <v>1552</v>
      </c>
      <c r="U287" s="7" t="s">
        <v>86</v>
      </c>
      <c r="V287" s="7" t="s">
        <v>86</v>
      </c>
      <c r="W287" s="7" t="s">
        <v>1141</v>
      </c>
      <c r="X287" s="7" t="s">
        <v>1398</v>
      </c>
      <c r="Y287" s="7" t="s">
        <v>89</v>
      </c>
      <c r="Z287" s="7" t="s">
        <v>1553</v>
      </c>
      <c r="AA287" s="7" t="s">
        <v>1144</v>
      </c>
      <c r="AB287" s="7" t="s">
        <v>1145</v>
      </c>
      <c r="AC287" s="7" t="b">
        <v>1</v>
      </c>
      <c r="AD287" s="7" t="s">
        <v>1554</v>
      </c>
      <c r="AE287" s="7" t="s">
        <v>1555</v>
      </c>
      <c r="AF287" s="7" t="s">
        <v>1556</v>
      </c>
      <c r="AG287" s="7">
        <v>44</v>
      </c>
    </row>
    <row r="288" spans="1:33" x14ac:dyDescent="0.2">
      <c r="A288" s="7">
        <v>239</v>
      </c>
      <c r="B288" s="8">
        <v>43670.501898148148</v>
      </c>
      <c r="C288" s="7" t="s">
        <v>1557</v>
      </c>
      <c r="D288" s="7" t="s">
        <v>3999</v>
      </c>
      <c r="E288" s="7" t="s">
        <v>3990</v>
      </c>
      <c r="F288" s="7">
        <f>VLOOKUP(C288,InnovYes_Review!$A$2:$I$415,9,FALSE)</f>
        <v>0</v>
      </c>
      <c r="G288" s="7">
        <v>1</v>
      </c>
      <c r="H288" s="7">
        <v>1</v>
      </c>
      <c r="I288" s="7">
        <v>1</v>
      </c>
      <c r="J288" s="7" t="s">
        <v>349</v>
      </c>
      <c r="K288" s="7" t="s">
        <v>349</v>
      </c>
      <c r="M288" s="7" t="s">
        <v>36</v>
      </c>
      <c r="S288" s="7" t="s">
        <v>36</v>
      </c>
      <c r="T288" s="7" t="s">
        <v>1558</v>
      </c>
      <c r="U288" s="7" t="s">
        <v>1559</v>
      </c>
      <c r="V288" s="7" t="s">
        <v>1560</v>
      </c>
      <c r="W288" s="7" t="s">
        <v>1141</v>
      </c>
      <c r="X288" s="7" t="s">
        <v>1561</v>
      </c>
      <c r="Y288" s="7" t="s">
        <v>89</v>
      </c>
      <c r="AA288" s="7" t="s">
        <v>1144</v>
      </c>
      <c r="AB288" s="7" t="s">
        <v>1145</v>
      </c>
      <c r="AC288" s="7" t="b">
        <v>0</v>
      </c>
      <c r="AD288" s="7" t="s">
        <v>1562</v>
      </c>
      <c r="AE288" s="7" t="s">
        <v>1563</v>
      </c>
      <c r="AF288" s="7" t="s">
        <v>1564</v>
      </c>
      <c r="AG288" s="7">
        <v>175</v>
      </c>
    </row>
    <row r="289" spans="1:33" x14ac:dyDescent="0.2">
      <c r="A289" s="7">
        <v>240</v>
      </c>
      <c r="B289" s="8">
        <v>43670.486296296294</v>
      </c>
      <c r="C289" s="7" t="s">
        <v>1565</v>
      </c>
      <c r="D289" s="7" t="s">
        <v>3999</v>
      </c>
      <c r="E289" s="7" t="s">
        <v>3990</v>
      </c>
      <c r="F289" s="7">
        <f>VLOOKUP(C289,InnovYes_Review!$A$2:$I$415,9,FALSE)</f>
        <v>0</v>
      </c>
      <c r="G289" s="7">
        <v>2</v>
      </c>
      <c r="H289" s="7">
        <v>2</v>
      </c>
      <c r="J289" s="7" t="s">
        <v>1566</v>
      </c>
      <c r="M289" s="7" t="s">
        <v>36</v>
      </c>
      <c r="S289" s="7" t="s">
        <v>36</v>
      </c>
      <c r="T289" s="7" t="s">
        <v>1567</v>
      </c>
      <c r="U289" s="7" t="s">
        <v>1568</v>
      </c>
      <c r="V289" s="7" t="s">
        <v>1569</v>
      </c>
      <c r="W289" s="7" t="s">
        <v>1141</v>
      </c>
      <c r="X289" s="7" t="s">
        <v>1243</v>
      </c>
      <c r="Y289" s="7" t="s">
        <v>89</v>
      </c>
      <c r="Z289" s="7" t="s">
        <v>1570</v>
      </c>
      <c r="AA289" s="7" t="s">
        <v>1144</v>
      </c>
      <c r="AB289" s="7" t="s">
        <v>1145</v>
      </c>
      <c r="AC289" s="7" t="b">
        <v>0</v>
      </c>
      <c r="AD289" s="7" t="s">
        <v>1571</v>
      </c>
      <c r="AE289" s="7" t="s">
        <v>1572</v>
      </c>
      <c r="AF289" s="7" t="s">
        <v>1573</v>
      </c>
      <c r="AG289" s="7">
        <v>298</v>
      </c>
    </row>
    <row r="290" spans="1:33" hidden="1" x14ac:dyDescent="0.2">
      <c r="A290" s="7">
        <v>241</v>
      </c>
      <c r="B290" s="8">
        <v>43670.512361111112</v>
      </c>
      <c r="C290" s="7" t="s">
        <v>1565</v>
      </c>
      <c r="D290" s="7" t="s">
        <v>3991</v>
      </c>
      <c r="E290" s="7" t="s">
        <v>3991</v>
      </c>
      <c r="F290" s="7">
        <f>VLOOKUP(C290,InnovYes_Review!$A$2:$I$415,9,FALSE)</f>
        <v>0</v>
      </c>
      <c r="G290" s="7">
        <v>2</v>
      </c>
      <c r="H290" s="7">
        <v>2</v>
      </c>
      <c r="J290" s="7" t="s">
        <v>1566</v>
      </c>
      <c r="M290" s="7" t="s">
        <v>36</v>
      </c>
      <c r="S290" s="7" t="s">
        <v>36</v>
      </c>
      <c r="T290" s="7" t="s">
        <v>1567</v>
      </c>
      <c r="U290" s="7" t="s">
        <v>1568</v>
      </c>
      <c r="V290" s="7" t="s">
        <v>1569</v>
      </c>
      <c r="W290" s="7" t="s">
        <v>1141</v>
      </c>
      <c r="X290" s="7" t="s">
        <v>1243</v>
      </c>
      <c r="Y290" s="7" t="s">
        <v>89</v>
      </c>
      <c r="Z290" s="7" t="s">
        <v>1570</v>
      </c>
      <c r="AA290" s="7" t="s">
        <v>1144</v>
      </c>
      <c r="AB290" s="7" t="s">
        <v>1145</v>
      </c>
      <c r="AC290" s="7" t="b">
        <v>0</v>
      </c>
      <c r="AD290" s="7" t="s">
        <v>1571</v>
      </c>
      <c r="AE290" s="7" t="s">
        <v>1572</v>
      </c>
      <c r="AF290" s="7" t="s">
        <v>1573</v>
      </c>
      <c r="AG290" s="7">
        <v>298</v>
      </c>
    </row>
    <row r="291" spans="1:33" x14ac:dyDescent="0.2">
      <c r="A291" s="7">
        <v>242</v>
      </c>
      <c r="B291" s="8">
        <v>43670.50409722222</v>
      </c>
      <c r="C291" s="7" t="s">
        <v>1574</v>
      </c>
      <c r="D291" s="7" t="s">
        <v>3999</v>
      </c>
      <c r="E291" s="7" t="s">
        <v>3990</v>
      </c>
      <c r="F291" s="7">
        <f>VLOOKUP(C291,InnovYes_Review!$A$2:$I$415,9,FALSE)</f>
        <v>0</v>
      </c>
      <c r="G291" s="7">
        <v>1</v>
      </c>
      <c r="H291" s="7">
        <v>1</v>
      </c>
      <c r="I291" s="7">
        <v>1</v>
      </c>
      <c r="J291" s="7" t="s">
        <v>360</v>
      </c>
      <c r="K291" s="7" t="s">
        <v>360</v>
      </c>
      <c r="M291" s="7" t="s">
        <v>36</v>
      </c>
      <c r="S291" s="7" t="s">
        <v>36</v>
      </c>
      <c r="T291" s="7" t="s">
        <v>1575</v>
      </c>
      <c r="U291" s="7" t="s">
        <v>1576</v>
      </c>
      <c r="V291" s="7" t="s">
        <v>151</v>
      </c>
      <c r="W291" s="7" t="s">
        <v>1577</v>
      </c>
      <c r="X291" s="7" t="s">
        <v>41</v>
      </c>
      <c r="Y291" s="7" t="s">
        <v>89</v>
      </c>
      <c r="Z291" s="7" t="s">
        <v>1578</v>
      </c>
      <c r="AA291" s="7" t="s">
        <v>1579</v>
      </c>
      <c r="AB291" s="7" t="s">
        <v>1580</v>
      </c>
      <c r="AC291" s="7" t="b">
        <v>0</v>
      </c>
      <c r="AD291" s="7" t="s">
        <v>1581</v>
      </c>
      <c r="AE291" s="7" t="s">
        <v>1582</v>
      </c>
      <c r="AF291" s="7" t="s">
        <v>1583</v>
      </c>
      <c r="AG291" s="7">
        <v>209</v>
      </c>
    </row>
    <row r="292" spans="1:33" x14ac:dyDescent="0.2">
      <c r="A292" s="7">
        <v>243</v>
      </c>
      <c r="B292" s="8">
        <v>43670.497048611112</v>
      </c>
      <c r="C292" s="7" t="s">
        <v>1584</v>
      </c>
      <c r="D292" s="7" t="s">
        <v>3999</v>
      </c>
      <c r="E292" s="7" t="s">
        <v>3990</v>
      </c>
      <c r="F292" s="7">
        <f>VLOOKUP(C292,InnovYes_Review!$A$2:$I$415,9,FALSE)</f>
        <v>0</v>
      </c>
      <c r="G292" s="7">
        <v>1</v>
      </c>
      <c r="H292" s="7">
        <v>0</v>
      </c>
      <c r="M292" s="12" t="s">
        <v>36</v>
      </c>
      <c r="O292" s="7" t="s">
        <v>1585</v>
      </c>
      <c r="P292" s="7" t="s">
        <v>1586</v>
      </c>
      <c r="Q292" s="7" t="s">
        <v>32</v>
      </c>
      <c r="R292" s="7" t="s">
        <v>33</v>
      </c>
      <c r="S292" s="7" t="s">
        <v>36</v>
      </c>
      <c r="T292" s="7" t="s">
        <v>1587</v>
      </c>
      <c r="U292" s="7" t="s">
        <v>1588</v>
      </c>
      <c r="V292" s="7" t="s">
        <v>86</v>
      </c>
      <c r="W292" s="7" t="s">
        <v>620</v>
      </c>
      <c r="X292" s="7" t="s">
        <v>343</v>
      </c>
      <c r="Y292" s="7" t="s">
        <v>89</v>
      </c>
      <c r="Z292" s="7" t="s">
        <v>1589</v>
      </c>
      <c r="AA292" s="7" t="s">
        <v>1590</v>
      </c>
      <c r="AB292" s="7" t="s">
        <v>1591</v>
      </c>
      <c r="AC292" s="7" t="b">
        <v>0</v>
      </c>
      <c r="AD292" s="7" t="s">
        <v>1592</v>
      </c>
      <c r="AE292" s="7" t="s">
        <v>1593</v>
      </c>
      <c r="AF292" s="7" t="s">
        <v>1594</v>
      </c>
      <c r="AG292" s="7">
        <v>442</v>
      </c>
    </row>
    <row r="293" spans="1:33" x14ac:dyDescent="0.2">
      <c r="A293" s="7">
        <v>244</v>
      </c>
      <c r="B293" s="8">
        <v>43670.510358796295</v>
      </c>
      <c r="C293" s="7" t="s">
        <v>1595</v>
      </c>
      <c r="D293" s="7" t="s">
        <v>3999</v>
      </c>
      <c r="E293" s="7" t="s">
        <v>3990</v>
      </c>
      <c r="F293" s="7">
        <f>VLOOKUP(C293,InnovYes_Review!$A$2:$I$415,9,FALSE)</f>
        <v>0</v>
      </c>
      <c r="G293" s="7">
        <v>1</v>
      </c>
      <c r="H293" s="7">
        <v>1</v>
      </c>
      <c r="I293" s="7">
        <v>1</v>
      </c>
      <c r="J293" s="7" t="s">
        <v>682</v>
      </c>
      <c r="K293" s="7" t="s">
        <v>682</v>
      </c>
      <c r="M293" s="7" t="s">
        <v>36</v>
      </c>
      <c r="S293" s="7" t="s">
        <v>36</v>
      </c>
      <c r="T293" s="7" t="s">
        <v>1596</v>
      </c>
      <c r="U293" s="7" t="s">
        <v>1597</v>
      </c>
      <c r="V293" s="7" t="s">
        <v>1597</v>
      </c>
      <c r="W293" s="7" t="s">
        <v>620</v>
      </c>
      <c r="X293" s="7" t="s">
        <v>41</v>
      </c>
      <c r="Y293" s="7" t="s">
        <v>89</v>
      </c>
      <c r="Z293" s="7" t="s">
        <v>1598</v>
      </c>
      <c r="AA293" s="7" t="s">
        <v>1590</v>
      </c>
      <c r="AB293" s="7" t="s">
        <v>1591</v>
      </c>
      <c r="AC293" s="7" t="b">
        <v>0</v>
      </c>
      <c r="AD293" s="7" t="s">
        <v>1599</v>
      </c>
      <c r="AE293" s="7" t="s">
        <v>1600</v>
      </c>
      <c r="AF293" s="7" t="s">
        <v>1601</v>
      </c>
      <c r="AG293" s="7">
        <v>415</v>
      </c>
    </row>
    <row r="294" spans="1:33" x14ac:dyDescent="0.2">
      <c r="A294" s="7">
        <v>545</v>
      </c>
      <c r="C294" s="7" t="s">
        <v>3739</v>
      </c>
      <c r="D294" s="7" t="s">
        <v>3999</v>
      </c>
      <c r="E294" s="7" t="s">
        <v>3990</v>
      </c>
      <c r="F294" s="7">
        <f>VLOOKUP(C294,InnovYes_Review!$A$2:$I$415,9,FALSE)</f>
        <v>0</v>
      </c>
      <c r="G294" s="7">
        <v>1</v>
      </c>
      <c r="H294" s="7">
        <v>1</v>
      </c>
      <c r="I294" s="7">
        <v>1</v>
      </c>
      <c r="J294" s="7" t="s">
        <v>128</v>
      </c>
      <c r="K294" s="7" t="s">
        <v>128</v>
      </c>
      <c r="L294" s="7" t="s">
        <v>128</v>
      </c>
      <c r="M294" s="7" t="s">
        <v>3361</v>
      </c>
      <c r="S294" s="7" t="s">
        <v>32</v>
      </c>
      <c r="T294" s="7" t="s">
        <v>3740</v>
      </c>
      <c r="U294" s="7" t="s">
        <v>86</v>
      </c>
      <c r="V294" s="7" t="s">
        <v>86</v>
      </c>
      <c r="W294" s="7" t="s">
        <v>620</v>
      </c>
      <c r="X294" s="7" t="s">
        <v>3741</v>
      </c>
      <c r="Y294" s="7" t="s">
        <v>89</v>
      </c>
      <c r="Z294" s="7" t="s">
        <v>3742</v>
      </c>
      <c r="AA294" s="7" t="s">
        <v>1590</v>
      </c>
      <c r="AB294" s="7" t="s">
        <v>1591</v>
      </c>
      <c r="AC294" s="7" t="b">
        <v>1</v>
      </c>
      <c r="AD294" s="7" t="s">
        <v>2262</v>
      </c>
      <c r="AE294" s="7" t="s">
        <v>3743</v>
      </c>
      <c r="AF294" s="7" t="s">
        <v>3744</v>
      </c>
      <c r="AG294" s="7">
        <v>397</v>
      </c>
    </row>
    <row r="295" spans="1:33" x14ac:dyDescent="0.2">
      <c r="A295" s="7">
        <v>245</v>
      </c>
      <c r="B295" s="8">
        <v>43670.478842592594</v>
      </c>
      <c r="C295" s="7" t="s">
        <v>1602</v>
      </c>
      <c r="D295" s="7" t="s">
        <v>3999</v>
      </c>
      <c r="E295" s="7" t="s">
        <v>3990</v>
      </c>
      <c r="F295" s="7">
        <f>VLOOKUP(C295,InnovYes_Review!$A$2:$I$415,9,FALSE)</f>
        <v>0</v>
      </c>
      <c r="G295" s="7">
        <v>2</v>
      </c>
      <c r="H295" s="7">
        <v>2</v>
      </c>
      <c r="J295" s="7" t="s">
        <v>1603</v>
      </c>
      <c r="M295" s="7" t="s">
        <v>36</v>
      </c>
      <c r="S295" s="7" t="s">
        <v>36</v>
      </c>
      <c r="T295" s="7" t="s">
        <v>1604</v>
      </c>
      <c r="U295" s="7" t="s">
        <v>1605</v>
      </c>
      <c r="V295" s="7" t="s">
        <v>86</v>
      </c>
      <c r="W295" s="7" t="s">
        <v>620</v>
      </c>
      <c r="X295" s="7" t="s">
        <v>1606</v>
      </c>
      <c r="Y295" s="7" t="s">
        <v>89</v>
      </c>
      <c r="Z295" s="7" t="s">
        <v>1607</v>
      </c>
      <c r="AA295" s="7" t="s">
        <v>1590</v>
      </c>
      <c r="AB295" s="7" t="s">
        <v>1591</v>
      </c>
      <c r="AC295" s="7" t="b">
        <v>0</v>
      </c>
      <c r="AD295" s="7" t="s">
        <v>1592</v>
      </c>
      <c r="AE295" s="7" t="s">
        <v>1608</v>
      </c>
      <c r="AF295" s="7" t="s">
        <v>1609</v>
      </c>
      <c r="AG295" s="7">
        <v>502</v>
      </c>
    </row>
    <row r="296" spans="1:33" hidden="1" x14ac:dyDescent="0.2">
      <c r="A296" s="7">
        <v>246</v>
      </c>
      <c r="B296" s="8">
        <v>43670.48065972222</v>
      </c>
      <c r="C296" s="7" t="s">
        <v>1602</v>
      </c>
      <c r="D296" s="7" t="s">
        <v>3991</v>
      </c>
      <c r="E296" s="7" t="s">
        <v>3991</v>
      </c>
      <c r="F296" s="7">
        <f>VLOOKUP(C296,InnovYes_Review!$A$2:$I$415,9,FALSE)</f>
        <v>0</v>
      </c>
      <c r="G296" s="7">
        <v>2</v>
      </c>
      <c r="H296" s="7">
        <v>2</v>
      </c>
      <c r="J296" s="7" t="s">
        <v>1603</v>
      </c>
      <c r="M296" s="7" t="s">
        <v>36</v>
      </c>
      <c r="S296" s="7" t="s">
        <v>36</v>
      </c>
      <c r="T296" s="7" t="s">
        <v>1604</v>
      </c>
      <c r="U296" s="7" t="s">
        <v>1605</v>
      </c>
      <c r="V296" s="7" t="s">
        <v>86</v>
      </c>
      <c r="W296" s="7" t="s">
        <v>620</v>
      </c>
      <c r="X296" s="7" t="s">
        <v>1606</v>
      </c>
      <c r="Y296" s="7" t="s">
        <v>89</v>
      </c>
      <c r="Z296" s="7" t="s">
        <v>1607</v>
      </c>
      <c r="AA296" s="7" t="s">
        <v>1590</v>
      </c>
      <c r="AB296" s="7" t="s">
        <v>1591</v>
      </c>
      <c r="AC296" s="7" t="b">
        <v>0</v>
      </c>
      <c r="AD296" s="7" t="s">
        <v>1592</v>
      </c>
      <c r="AE296" s="7" t="s">
        <v>1608</v>
      </c>
      <c r="AF296" s="7" t="s">
        <v>1609</v>
      </c>
      <c r="AG296" s="7">
        <v>502</v>
      </c>
    </row>
    <row r="297" spans="1:33" x14ac:dyDescent="0.2">
      <c r="A297" s="7">
        <v>247</v>
      </c>
      <c r="B297" s="8">
        <v>43670.492719907408</v>
      </c>
      <c r="C297" s="7" t="s">
        <v>1610</v>
      </c>
      <c r="D297" s="7" t="s">
        <v>3990</v>
      </c>
      <c r="E297" s="7" t="s">
        <v>3990</v>
      </c>
      <c r="F297" s="7">
        <f>VLOOKUP(C297,InnovYes_Review!$A$2:$I$415,9,FALSE)</f>
        <v>0</v>
      </c>
      <c r="G297" s="7">
        <v>1</v>
      </c>
      <c r="H297" s="7">
        <v>1</v>
      </c>
      <c r="I297" s="7">
        <v>1</v>
      </c>
      <c r="J297" s="7" t="s">
        <v>138</v>
      </c>
      <c r="K297" s="7" t="s">
        <v>138</v>
      </c>
      <c r="M297" s="7" t="s">
        <v>32</v>
      </c>
      <c r="N297" s="7" t="s">
        <v>117</v>
      </c>
      <c r="O297" s="7" t="s">
        <v>1611</v>
      </c>
      <c r="P297" s="7" t="s">
        <v>1612</v>
      </c>
      <c r="S297" s="7" t="s">
        <v>36</v>
      </c>
      <c r="T297" s="7" t="s">
        <v>1613</v>
      </c>
      <c r="U297" s="7" t="s">
        <v>1614</v>
      </c>
      <c r="V297" s="7" t="s">
        <v>1615</v>
      </c>
      <c r="W297" s="7" t="s">
        <v>620</v>
      </c>
      <c r="X297" s="7" t="s">
        <v>41</v>
      </c>
      <c r="Y297" s="7" t="s">
        <v>89</v>
      </c>
      <c r="Z297" s="7" t="s">
        <v>1616</v>
      </c>
      <c r="AA297" s="7" t="s">
        <v>1590</v>
      </c>
      <c r="AB297" s="7" t="s">
        <v>1591</v>
      </c>
      <c r="AC297" s="7" t="b">
        <v>1</v>
      </c>
      <c r="AD297" s="7" t="s">
        <v>1617</v>
      </c>
      <c r="AE297" s="7" t="s">
        <v>1618</v>
      </c>
      <c r="AF297" s="7" t="s">
        <v>1619</v>
      </c>
      <c r="AG297" s="7">
        <v>438</v>
      </c>
    </row>
    <row r="298" spans="1:33" x14ac:dyDescent="0.2">
      <c r="B298" s="8">
        <v>43670.490277777775</v>
      </c>
      <c r="C298" s="7" t="s">
        <v>1620</v>
      </c>
      <c r="D298" s="7" t="s">
        <v>3990</v>
      </c>
      <c r="E298" s="7" t="s">
        <v>3990</v>
      </c>
      <c r="J298" s="7" t="s">
        <v>4003</v>
      </c>
      <c r="M298" s="7" t="s">
        <v>36</v>
      </c>
      <c r="N298" s="7" t="s">
        <v>81</v>
      </c>
      <c r="O298" s="7" t="s">
        <v>1629</v>
      </c>
      <c r="S298" s="7" t="s">
        <v>36</v>
      </c>
      <c r="T298" s="7" t="s">
        <v>1622</v>
      </c>
      <c r="U298" s="7" t="s">
        <v>1623</v>
      </c>
      <c r="V298" s="7" t="s">
        <v>86</v>
      </c>
      <c r="W298" s="7" t="s">
        <v>620</v>
      </c>
      <c r="X298" s="7" t="s">
        <v>1624</v>
      </c>
      <c r="Y298" s="7" t="s">
        <v>89</v>
      </c>
      <c r="Z298" s="7" t="s">
        <v>1625</v>
      </c>
      <c r="AA298" s="7" t="s">
        <v>1590</v>
      </c>
      <c r="AB298" s="7" t="s">
        <v>1591</v>
      </c>
      <c r="AC298" s="7" t="b">
        <v>0</v>
      </c>
      <c r="AD298" s="7" t="s">
        <v>1626</v>
      </c>
      <c r="AE298" s="7" t="s">
        <v>1627</v>
      </c>
      <c r="AF298" s="7" t="s">
        <v>1628</v>
      </c>
      <c r="AG298" s="7">
        <v>460</v>
      </c>
    </row>
    <row r="299" spans="1:33" hidden="1" x14ac:dyDescent="0.2">
      <c r="A299" s="7">
        <v>249</v>
      </c>
      <c r="B299" s="8">
        <v>43670.483865740738</v>
      </c>
      <c r="C299" s="7" t="s">
        <v>1620</v>
      </c>
      <c r="D299" s="7" t="s">
        <v>3991</v>
      </c>
      <c r="E299" s="7" t="s">
        <v>3991</v>
      </c>
      <c r="F299" s="7">
        <f>VLOOKUP(C299,InnovYes_Review!$A$2:$I$415,9,FALSE)</f>
        <v>-1</v>
      </c>
      <c r="G299" s="7">
        <v>2</v>
      </c>
      <c r="H299" s="7">
        <v>3</v>
      </c>
      <c r="J299" s="7" t="s">
        <v>1621</v>
      </c>
      <c r="M299" s="7" t="s">
        <v>36</v>
      </c>
      <c r="S299" s="7" t="s">
        <v>36</v>
      </c>
      <c r="T299" s="7" t="s">
        <v>1622</v>
      </c>
      <c r="U299" s="7" t="s">
        <v>1623</v>
      </c>
      <c r="V299" s="7" t="s">
        <v>86</v>
      </c>
      <c r="W299" s="7" t="s">
        <v>620</v>
      </c>
      <c r="X299" s="7" t="s">
        <v>1624</v>
      </c>
      <c r="Y299" s="7" t="s">
        <v>89</v>
      </c>
      <c r="Z299" s="7" t="s">
        <v>1625</v>
      </c>
      <c r="AA299" s="7" t="s">
        <v>1590</v>
      </c>
      <c r="AB299" s="7" t="s">
        <v>1591</v>
      </c>
      <c r="AC299" s="7" t="b">
        <v>0</v>
      </c>
      <c r="AD299" s="7" t="s">
        <v>1626</v>
      </c>
      <c r="AE299" s="7" t="s">
        <v>1627</v>
      </c>
      <c r="AF299" s="7" t="s">
        <v>1628</v>
      </c>
      <c r="AG299" s="7">
        <v>460</v>
      </c>
    </row>
    <row r="300" spans="1:33" hidden="1" x14ac:dyDescent="0.2">
      <c r="A300" s="7">
        <v>250</v>
      </c>
      <c r="B300" s="8">
        <v>43670.490555555552</v>
      </c>
      <c r="C300" s="7" t="s">
        <v>1620</v>
      </c>
      <c r="D300" s="7" t="s">
        <v>3991</v>
      </c>
      <c r="E300" s="7" t="s">
        <v>3991</v>
      </c>
      <c r="F300" s="7">
        <f>VLOOKUP(C300,InnovYes_Review!$A$2:$I$415,9,FALSE)</f>
        <v>-1</v>
      </c>
      <c r="G300" s="7">
        <v>2</v>
      </c>
      <c r="H300" s="7">
        <v>3</v>
      </c>
      <c r="J300" s="7" t="s">
        <v>1621</v>
      </c>
      <c r="M300" s="7" t="s">
        <v>33</v>
      </c>
      <c r="N300" s="7" t="s">
        <v>81</v>
      </c>
      <c r="O300" s="7" t="s">
        <v>1629</v>
      </c>
      <c r="Q300" s="7" t="s">
        <v>33</v>
      </c>
      <c r="R300" s="7" t="s">
        <v>33</v>
      </c>
      <c r="S300" s="7" t="s">
        <v>36</v>
      </c>
      <c r="T300" s="7" t="s">
        <v>1622</v>
      </c>
      <c r="U300" s="7" t="s">
        <v>1623</v>
      </c>
      <c r="V300" s="7" t="s">
        <v>86</v>
      </c>
      <c r="W300" s="7" t="s">
        <v>620</v>
      </c>
      <c r="X300" s="7" t="s">
        <v>1624</v>
      </c>
      <c r="Y300" s="7" t="s">
        <v>89</v>
      </c>
      <c r="Z300" s="7" t="s">
        <v>1625</v>
      </c>
      <c r="AA300" s="7" t="s">
        <v>1590</v>
      </c>
      <c r="AB300" s="7" t="s">
        <v>1591</v>
      </c>
      <c r="AC300" s="7" t="b">
        <v>0</v>
      </c>
      <c r="AD300" s="7" t="s">
        <v>1626</v>
      </c>
      <c r="AE300" s="7" t="s">
        <v>1627</v>
      </c>
      <c r="AF300" s="7" t="s">
        <v>1628</v>
      </c>
      <c r="AG300" s="7">
        <v>460</v>
      </c>
    </row>
    <row r="301" spans="1:33" x14ac:dyDescent="0.2">
      <c r="A301" s="7">
        <v>546</v>
      </c>
      <c r="C301" s="7" t="s">
        <v>3745</v>
      </c>
      <c r="D301" s="7" t="s">
        <v>3999</v>
      </c>
      <c r="E301" s="7" t="s">
        <v>3990</v>
      </c>
      <c r="F301" s="7">
        <f>VLOOKUP(C301,InnovYes_Review!$A$2:$I$415,9,FALSE)</f>
        <v>0</v>
      </c>
      <c r="G301" s="7">
        <v>1</v>
      </c>
      <c r="H301" s="7">
        <v>1</v>
      </c>
      <c r="I301" s="7">
        <v>1</v>
      </c>
      <c r="J301" s="7" t="s">
        <v>921</v>
      </c>
      <c r="K301" s="7" t="s">
        <v>921</v>
      </c>
      <c r="L301" s="7" t="s">
        <v>921</v>
      </c>
      <c r="M301" s="7" t="s">
        <v>3361</v>
      </c>
      <c r="S301" s="7" t="s">
        <v>32</v>
      </c>
      <c r="T301" s="7" t="s">
        <v>3746</v>
      </c>
      <c r="U301" s="7" t="s">
        <v>3747</v>
      </c>
      <c r="V301" s="7" t="s">
        <v>86</v>
      </c>
      <c r="W301" s="7" t="s">
        <v>620</v>
      </c>
      <c r="X301" s="7" t="s">
        <v>3748</v>
      </c>
      <c r="Y301" s="7" t="s">
        <v>89</v>
      </c>
      <c r="Z301" s="7" t="s">
        <v>3749</v>
      </c>
      <c r="AA301" s="7" t="s">
        <v>1590</v>
      </c>
      <c r="AB301" s="7" t="s">
        <v>1591</v>
      </c>
      <c r="AC301" s="7" t="b">
        <v>0</v>
      </c>
      <c r="AD301" s="7" t="s">
        <v>991</v>
      </c>
      <c r="AE301" s="7" t="s">
        <v>3750</v>
      </c>
      <c r="AF301" s="7" t="s">
        <v>3751</v>
      </c>
      <c r="AG301" s="7">
        <v>461</v>
      </c>
    </row>
    <row r="302" spans="1:33" x14ac:dyDescent="0.2">
      <c r="A302" s="7">
        <v>251</v>
      </c>
      <c r="B302" s="8">
        <v>43670.472256944442</v>
      </c>
      <c r="C302" s="7" t="s">
        <v>1630</v>
      </c>
      <c r="D302" s="7" t="s">
        <v>3999</v>
      </c>
      <c r="E302" s="7" t="s">
        <v>3990</v>
      </c>
      <c r="F302" s="7">
        <f>VLOOKUP(C302,InnovYes_Review!$A$2:$I$415,9,FALSE)</f>
        <v>0</v>
      </c>
      <c r="G302" s="7">
        <v>2</v>
      </c>
      <c r="H302" s="7">
        <v>2</v>
      </c>
      <c r="J302" s="7" t="s">
        <v>1631</v>
      </c>
      <c r="M302" s="7" t="s">
        <v>36</v>
      </c>
      <c r="S302" s="7" t="s">
        <v>36</v>
      </c>
      <c r="T302" s="7" t="s">
        <v>1632</v>
      </c>
      <c r="U302" s="7" t="s">
        <v>1633</v>
      </c>
      <c r="V302" s="7" t="s">
        <v>86</v>
      </c>
      <c r="W302" s="7" t="s">
        <v>620</v>
      </c>
      <c r="X302" s="7" t="s">
        <v>1634</v>
      </c>
      <c r="Y302" s="7" t="s">
        <v>89</v>
      </c>
      <c r="Z302" s="7" t="s">
        <v>1635</v>
      </c>
      <c r="AA302" s="7" t="s">
        <v>1590</v>
      </c>
      <c r="AB302" s="7" t="s">
        <v>1591</v>
      </c>
      <c r="AC302" s="7" t="b">
        <v>0</v>
      </c>
      <c r="AD302" s="7" t="s">
        <v>991</v>
      </c>
      <c r="AE302" s="7" t="s">
        <v>1636</v>
      </c>
      <c r="AF302" s="7" t="s">
        <v>1637</v>
      </c>
      <c r="AG302" s="7">
        <v>329</v>
      </c>
    </row>
    <row r="303" spans="1:33" hidden="1" x14ac:dyDescent="0.2">
      <c r="A303" s="7">
        <v>252</v>
      </c>
      <c r="B303" s="8">
        <v>43670.483113425929</v>
      </c>
      <c r="C303" s="7" t="s">
        <v>1630</v>
      </c>
      <c r="D303" s="7" t="s">
        <v>3991</v>
      </c>
      <c r="E303" s="7" t="s">
        <v>3991</v>
      </c>
      <c r="F303" s="7">
        <f>VLOOKUP(C303,InnovYes_Review!$A$2:$I$415,9,FALSE)</f>
        <v>0</v>
      </c>
      <c r="G303" s="7">
        <v>2</v>
      </c>
      <c r="H303" s="7">
        <v>2</v>
      </c>
      <c r="J303" s="7" t="s">
        <v>1631</v>
      </c>
      <c r="M303" s="7" t="s">
        <v>36</v>
      </c>
      <c r="S303" s="7" t="s">
        <v>36</v>
      </c>
      <c r="T303" s="7" t="s">
        <v>1632</v>
      </c>
      <c r="U303" s="7" t="s">
        <v>1633</v>
      </c>
      <c r="V303" s="7" t="s">
        <v>86</v>
      </c>
      <c r="W303" s="7" t="s">
        <v>620</v>
      </c>
      <c r="X303" s="7" t="s">
        <v>1634</v>
      </c>
      <c r="Y303" s="7" t="s">
        <v>89</v>
      </c>
      <c r="Z303" s="7" t="s">
        <v>1635</v>
      </c>
      <c r="AA303" s="7" t="s">
        <v>1590</v>
      </c>
      <c r="AB303" s="7" t="s">
        <v>1591</v>
      </c>
      <c r="AC303" s="7" t="b">
        <v>0</v>
      </c>
      <c r="AD303" s="7" t="s">
        <v>991</v>
      </c>
      <c r="AE303" s="7" t="s">
        <v>1636</v>
      </c>
      <c r="AF303" s="7" t="s">
        <v>1637</v>
      </c>
      <c r="AG303" s="7">
        <v>329</v>
      </c>
    </row>
    <row r="304" spans="1:33" x14ac:dyDescent="0.2">
      <c r="A304" s="7">
        <v>253</v>
      </c>
      <c r="B304" s="8">
        <v>43670.593564814815</v>
      </c>
      <c r="C304" s="7" t="s">
        <v>1638</v>
      </c>
      <c r="D304" s="7" t="s">
        <v>3999</v>
      </c>
      <c r="E304" s="7" t="s">
        <v>3990</v>
      </c>
      <c r="F304" s="7">
        <f>VLOOKUP(C304,InnovYes_Review!$A$2:$I$415,9,FALSE)</f>
        <v>0</v>
      </c>
      <c r="G304" s="7">
        <v>1</v>
      </c>
      <c r="H304" s="7">
        <v>4</v>
      </c>
      <c r="J304" s="7" t="s">
        <v>1639</v>
      </c>
      <c r="M304" s="7" t="s">
        <v>36</v>
      </c>
      <c r="S304" s="7" t="s">
        <v>36</v>
      </c>
      <c r="T304" s="7" t="s">
        <v>1640</v>
      </c>
      <c r="U304" s="7" t="s">
        <v>1641</v>
      </c>
      <c r="V304" s="7" t="s">
        <v>1642</v>
      </c>
      <c r="W304" s="7" t="s">
        <v>1643</v>
      </c>
      <c r="X304" s="7" t="s">
        <v>41</v>
      </c>
      <c r="Y304" s="7" t="s">
        <v>89</v>
      </c>
      <c r="Z304" s="7" t="s">
        <v>1644</v>
      </c>
      <c r="AA304" s="7" t="s">
        <v>1645</v>
      </c>
      <c r="AB304" s="7" t="s">
        <v>1646</v>
      </c>
      <c r="AC304" s="7" t="b">
        <v>0</v>
      </c>
      <c r="AD304" s="7" t="s">
        <v>1647</v>
      </c>
      <c r="AE304" s="7" t="s">
        <v>1648</v>
      </c>
      <c r="AF304" s="7" t="s">
        <v>1649</v>
      </c>
      <c r="AG304" s="7">
        <v>250</v>
      </c>
    </row>
    <row r="305" spans="1:33" x14ac:dyDescent="0.2">
      <c r="A305" s="7">
        <v>254</v>
      </c>
      <c r="B305" s="8">
        <v>43670.481423611112</v>
      </c>
      <c r="C305" s="7" t="s">
        <v>1650</v>
      </c>
      <c r="D305" s="7" t="s">
        <v>3990</v>
      </c>
      <c r="E305" s="7" t="s">
        <v>3990</v>
      </c>
      <c r="F305" s="7">
        <f>VLOOKUP(C305,InnovYes_Review!$A$2:$I$415,9,FALSE)</f>
        <v>0</v>
      </c>
      <c r="G305" s="7">
        <v>2</v>
      </c>
      <c r="H305" s="7">
        <v>2</v>
      </c>
      <c r="J305" s="7" t="s">
        <v>1651</v>
      </c>
      <c r="M305" s="7" t="s">
        <v>32</v>
      </c>
      <c r="N305" s="7" t="s">
        <v>64</v>
      </c>
      <c r="O305" s="7" t="s">
        <v>1652</v>
      </c>
      <c r="P305" s="7" t="s">
        <v>1653</v>
      </c>
      <c r="Q305" s="7" t="s">
        <v>33</v>
      </c>
      <c r="R305" s="7" t="s">
        <v>33</v>
      </c>
      <c r="S305" s="7" t="s">
        <v>36</v>
      </c>
      <c r="T305" s="7" t="s">
        <v>1654</v>
      </c>
      <c r="U305" s="7" t="s">
        <v>1655</v>
      </c>
      <c r="V305" s="7" t="s">
        <v>1656</v>
      </c>
      <c r="W305" s="7" t="s">
        <v>1643</v>
      </c>
      <c r="X305" s="7" t="s">
        <v>41</v>
      </c>
      <c r="Y305" s="7" t="s">
        <v>89</v>
      </c>
      <c r="Z305" s="7" t="s">
        <v>1657</v>
      </c>
      <c r="AA305" s="7" t="s">
        <v>1645</v>
      </c>
      <c r="AB305" s="7" t="s">
        <v>1646</v>
      </c>
      <c r="AC305" s="7" t="b">
        <v>1</v>
      </c>
      <c r="AD305" s="7" t="s">
        <v>1658</v>
      </c>
      <c r="AE305" s="7" t="s">
        <v>1659</v>
      </c>
      <c r="AF305" s="7" t="s">
        <v>1660</v>
      </c>
      <c r="AG305" s="7">
        <v>250</v>
      </c>
    </row>
    <row r="306" spans="1:33" hidden="1" x14ac:dyDescent="0.2">
      <c r="A306" s="7">
        <v>255</v>
      </c>
      <c r="B306" s="8">
        <v>43671.567650462966</v>
      </c>
      <c r="C306" s="7" t="s">
        <v>1650</v>
      </c>
      <c r="D306" s="7" t="s">
        <v>3991</v>
      </c>
      <c r="E306" s="7" t="s">
        <v>3991</v>
      </c>
      <c r="F306" s="7">
        <f>VLOOKUP(C306,InnovYes_Review!$A$2:$I$415,9,FALSE)</f>
        <v>0</v>
      </c>
      <c r="G306" s="7">
        <v>2</v>
      </c>
      <c r="H306" s="7">
        <v>2</v>
      </c>
      <c r="J306" s="7" t="s">
        <v>1651</v>
      </c>
      <c r="M306" s="7" t="s">
        <v>32</v>
      </c>
      <c r="N306" s="7" t="s">
        <v>117</v>
      </c>
      <c r="O306" s="7" t="s">
        <v>1652</v>
      </c>
      <c r="P306" s="7" t="s">
        <v>1653</v>
      </c>
      <c r="Q306" s="7" t="s">
        <v>36</v>
      </c>
      <c r="R306" s="7" t="s">
        <v>32</v>
      </c>
      <c r="S306" s="7" t="s">
        <v>36</v>
      </c>
      <c r="T306" s="7" t="s">
        <v>1654</v>
      </c>
      <c r="U306" s="7" t="s">
        <v>1655</v>
      </c>
      <c r="V306" s="7" t="s">
        <v>1656</v>
      </c>
      <c r="W306" s="7" t="s">
        <v>1643</v>
      </c>
      <c r="X306" s="7" t="s">
        <v>41</v>
      </c>
      <c r="Y306" s="7" t="s">
        <v>89</v>
      </c>
      <c r="Z306" s="7" t="s">
        <v>1657</v>
      </c>
      <c r="AA306" s="7" t="s">
        <v>1645</v>
      </c>
      <c r="AB306" s="7" t="s">
        <v>1646</v>
      </c>
      <c r="AC306" s="7" t="b">
        <v>1</v>
      </c>
      <c r="AD306" s="7" t="s">
        <v>1658</v>
      </c>
      <c r="AE306" s="7" t="s">
        <v>1659</v>
      </c>
      <c r="AF306" s="7" t="s">
        <v>1660</v>
      </c>
      <c r="AG306" s="7">
        <v>250</v>
      </c>
    </row>
    <row r="307" spans="1:33" x14ac:dyDescent="0.2">
      <c r="A307" s="7">
        <v>256</v>
      </c>
      <c r="B307" s="8">
        <v>43670.48201388889</v>
      </c>
      <c r="C307" s="7" t="s">
        <v>1661</v>
      </c>
      <c r="D307" s="7" t="s">
        <v>4001</v>
      </c>
      <c r="E307" s="7" t="s">
        <v>3990</v>
      </c>
      <c r="F307" s="7">
        <f>VLOOKUP(C307,InnovYes_Review!$A$2:$I$415,9,FALSE)</f>
        <v>0</v>
      </c>
      <c r="G307" s="7">
        <v>1</v>
      </c>
      <c r="H307" s="7">
        <v>1</v>
      </c>
      <c r="I307" s="7">
        <v>1</v>
      </c>
      <c r="J307" s="7" t="s">
        <v>116</v>
      </c>
      <c r="K307" s="7" t="s">
        <v>116</v>
      </c>
      <c r="M307" s="7" t="s">
        <v>32</v>
      </c>
      <c r="N307" s="12" t="s">
        <v>64</v>
      </c>
      <c r="O307" s="7" t="s">
        <v>1662</v>
      </c>
      <c r="P307" s="7" t="s">
        <v>186</v>
      </c>
      <c r="Q307" s="7" t="s">
        <v>32</v>
      </c>
      <c r="R307" s="7" t="s">
        <v>36</v>
      </c>
      <c r="S307" s="7" t="s">
        <v>36</v>
      </c>
      <c r="T307" s="7" t="s">
        <v>1663</v>
      </c>
      <c r="U307" s="7" t="s">
        <v>1664</v>
      </c>
      <c r="V307" s="7" t="s">
        <v>1665</v>
      </c>
      <c r="W307" s="7" t="s">
        <v>1104</v>
      </c>
      <c r="X307" s="7" t="s">
        <v>1666</v>
      </c>
      <c r="Y307" s="7" t="s">
        <v>501</v>
      </c>
      <c r="Z307" s="7" t="s">
        <v>1667</v>
      </c>
      <c r="AA307" s="7" t="s">
        <v>1668</v>
      </c>
      <c r="AB307" s="7" t="s">
        <v>1669</v>
      </c>
      <c r="AC307" s="7" t="b">
        <v>1</v>
      </c>
      <c r="AD307" s="7" t="s">
        <v>1670</v>
      </c>
      <c r="AE307" s="7" t="s">
        <v>1671</v>
      </c>
      <c r="AF307" s="7" t="s">
        <v>1672</v>
      </c>
      <c r="AG307" s="7">
        <v>336</v>
      </c>
    </row>
    <row r="308" spans="1:33" x14ac:dyDescent="0.2">
      <c r="B308" s="8">
        <v>43670.477777777778</v>
      </c>
      <c r="C308" s="7" t="s">
        <v>1673</v>
      </c>
      <c r="D308" s="7" t="s">
        <v>3990</v>
      </c>
      <c r="E308" s="7" t="s">
        <v>3990</v>
      </c>
      <c r="J308" s="7" t="s">
        <v>4003</v>
      </c>
      <c r="M308" s="7" t="s">
        <v>36</v>
      </c>
      <c r="S308" s="7" t="s">
        <v>36</v>
      </c>
      <c r="T308" s="7" t="s">
        <v>1674</v>
      </c>
      <c r="U308" s="7" t="s">
        <v>1675</v>
      </c>
      <c r="V308" s="7" t="s">
        <v>1675</v>
      </c>
      <c r="W308" s="7" t="s">
        <v>1676</v>
      </c>
      <c r="X308" s="7" t="s">
        <v>1677</v>
      </c>
      <c r="Y308" s="7" t="s">
        <v>42</v>
      </c>
      <c r="Z308" s="7" t="s">
        <v>1678</v>
      </c>
      <c r="AA308" s="7" t="s">
        <v>1679</v>
      </c>
      <c r="AB308" s="7" t="s">
        <v>1680</v>
      </c>
      <c r="AC308" s="7" t="b">
        <v>0</v>
      </c>
      <c r="AD308" s="7" t="s">
        <v>1681</v>
      </c>
      <c r="AE308" s="7" t="s">
        <v>1682</v>
      </c>
      <c r="AF308" s="7" t="s">
        <v>1683</v>
      </c>
      <c r="AG308" s="7">
        <v>370</v>
      </c>
    </row>
    <row r="309" spans="1:33" hidden="1" x14ac:dyDescent="0.2">
      <c r="A309" s="7">
        <v>257</v>
      </c>
      <c r="B309" s="8">
        <v>43670.48400462963</v>
      </c>
      <c r="C309" s="7" t="s">
        <v>1673</v>
      </c>
      <c r="D309" s="7" t="s">
        <v>3991</v>
      </c>
      <c r="E309" s="7" t="s">
        <v>3991</v>
      </c>
      <c r="F309" s="7">
        <f>VLOOKUP(C309,InnovYes_Review!$A$2:$I$415,9,FALSE)</f>
        <v>-1</v>
      </c>
      <c r="G309" s="7">
        <v>2</v>
      </c>
      <c r="H309" s="7">
        <v>2</v>
      </c>
      <c r="J309" s="7" t="s">
        <v>1505</v>
      </c>
      <c r="M309" s="7" t="s">
        <v>36</v>
      </c>
      <c r="S309" s="7" t="s">
        <v>36</v>
      </c>
      <c r="T309" s="7" t="s">
        <v>1674</v>
      </c>
      <c r="U309" s="7" t="s">
        <v>1675</v>
      </c>
      <c r="V309" s="7" t="s">
        <v>1675</v>
      </c>
      <c r="W309" s="7" t="s">
        <v>1676</v>
      </c>
      <c r="X309" s="7" t="s">
        <v>1677</v>
      </c>
      <c r="Y309" s="7" t="s">
        <v>42</v>
      </c>
      <c r="Z309" s="7" t="s">
        <v>1678</v>
      </c>
      <c r="AA309" s="7" t="s">
        <v>1679</v>
      </c>
      <c r="AB309" s="7" t="s">
        <v>1680</v>
      </c>
      <c r="AC309" s="7" t="b">
        <v>0</v>
      </c>
      <c r="AD309" s="7" t="s">
        <v>1681</v>
      </c>
      <c r="AE309" s="7" t="s">
        <v>1682</v>
      </c>
      <c r="AF309" s="7" t="s">
        <v>1683</v>
      </c>
      <c r="AG309" s="7">
        <v>370</v>
      </c>
    </row>
    <row r="310" spans="1:33" hidden="1" x14ac:dyDescent="0.2">
      <c r="A310" s="7">
        <v>258</v>
      </c>
      <c r="B310" s="8">
        <v>43670.47792824074</v>
      </c>
      <c r="C310" s="7" t="s">
        <v>1673</v>
      </c>
      <c r="D310" s="7" t="s">
        <v>3991</v>
      </c>
      <c r="E310" s="7" t="s">
        <v>3991</v>
      </c>
      <c r="F310" s="7">
        <f>VLOOKUP(C310,InnovYes_Review!$A$2:$I$415,9,FALSE)</f>
        <v>-1</v>
      </c>
      <c r="G310" s="7">
        <v>2</v>
      </c>
      <c r="H310" s="7">
        <v>2</v>
      </c>
      <c r="J310" s="7" t="s">
        <v>1505</v>
      </c>
      <c r="M310" s="7" t="s">
        <v>32</v>
      </c>
      <c r="N310" s="7" t="s">
        <v>81</v>
      </c>
      <c r="O310" s="7" t="s">
        <v>1684</v>
      </c>
      <c r="P310" s="7" t="s">
        <v>1685</v>
      </c>
      <c r="Q310" s="7" t="s">
        <v>36</v>
      </c>
      <c r="R310" s="7" t="s">
        <v>33</v>
      </c>
      <c r="S310" s="7" t="s">
        <v>36</v>
      </c>
      <c r="T310" s="7" t="s">
        <v>1674</v>
      </c>
      <c r="U310" s="7" t="s">
        <v>1675</v>
      </c>
      <c r="V310" s="7" t="s">
        <v>1675</v>
      </c>
      <c r="W310" s="7" t="s">
        <v>1676</v>
      </c>
      <c r="X310" s="7" t="s">
        <v>1677</v>
      </c>
      <c r="Y310" s="7" t="s">
        <v>42</v>
      </c>
      <c r="Z310" s="7" t="s">
        <v>1678</v>
      </c>
      <c r="AA310" s="7" t="s">
        <v>1679</v>
      </c>
      <c r="AB310" s="7" t="s">
        <v>1680</v>
      </c>
      <c r="AC310" s="7" t="b">
        <v>0</v>
      </c>
      <c r="AD310" s="7" t="s">
        <v>1681</v>
      </c>
      <c r="AE310" s="7" t="s">
        <v>1682</v>
      </c>
      <c r="AF310" s="7" t="s">
        <v>1683</v>
      </c>
      <c r="AG310" s="7">
        <v>370</v>
      </c>
    </row>
    <row r="311" spans="1:33" x14ac:dyDescent="0.2">
      <c r="A311" s="7">
        <v>259</v>
      </c>
      <c r="B311" s="8">
        <v>43671.588483796295</v>
      </c>
      <c r="C311" s="7" t="s">
        <v>1686</v>
      </c>
      <c r="D311" s="7" t="s">
        <v>3999</v>
      </c>
      <c r="E311" s="7" t="s">
        <v>3990</v>
      </c>
      <c r="F311" s="7">
        <f>VLOOKUP(C311,InnovYes_Review!$A$2:$I$415,9,FALSE)</f>
        <v>0</v>
      </c>
      <c r="G311" s="7">
        <v>1</v>
      </c>
      <c r="M311" s="7" t="s">
        <v>36</v>
      </c>
      <c r="S311" s="7" t="s">
        <v>36</v>
      </c>
      <c r="T311" s="7" t="s">
        <v>1687</v>
      </c>
      <c r="U311" s="7" t="s">
        <v>1688</v>
      </c>
      <c r="V311" s="7" t="s">
        <v>1320</v>
      </c>
      <c r="W311" s="7" t="s">
        <v>620</v>
      </c>
      <c r="X311" s="7" t="s">
        <v>41</v>
      </c>
      <c r="Y311" s="7" t="s">
        <v>89</v>
      </c>
      <c r="Z311" s="7" t="s">
        <v>1689</v>
      </c>
      <c r="AA311" s="7" t="s">
        <v>1690</v>
      </c>
      <c r="AB311" s="7" t="s">
        <v>1691</v>
      </c>
      <c r="AC311" s="7" t="b">
        <v>0</v>
      </c>
      <c r="AD311" s="7" t="s">
        <v>911</v>
      </c>
      <c r="AE311" s="7" t="s">
        <v>1692</v>
      </c>
      <c r="AF311" s="7" t="s">
        <v>1693</v>
      </c>
      <c r="AG311" s="7">
        <v>1777</v>
      </c>
    </row>
    <row r="312" spans="1:33" x14ac:dyDescent="0.2">
      <c r="A312" s="7">
        <v>547</v>
      </c>
      <c r="C312" s="7" t="s">
        <v>3752</v>
      </c>
      <c r="D312" s="7" t="s">
        <v>3999</v>
      </c>
      <c r="E312" s="7" t="s">
        <v>3990</v>
      </c>
      <c r="F312" s="7">
        <f>VLOOKUP(C312,InnovYes_Review!$A$2:$I$415,9,FALSE)</f>
        <v>0</v>
      </c>
      <c r="G312" s="7">
        <v>1</v>
      </c>
      <c r="H312" s="7">
        <v>1</v>
      </c>
      <c r="I312" s="7">
        <v>1</v>
      </c>
      <c r="J312" s="7" t="s">
        <v>3427</v>
      </c>
      <c r="K312" s="7" t="s">
        <v>3427</v>
      </c>
      <c r="L312" s="7" t="s">
        <v>3427</v>
      </c>
      <c r="M312" s="7" t="s">
        <v>3361</v>
      </c>
      <c r="S312" s="7" t="s">
        <v>32</v>
      </c>
      <c r="T312" s="7" t="s">
        <v>3753</v>
      </c>
      <c r="U312" s="7" t="s">
        <v>3754</v>
      </c>
      <c r="V312" s="7" t="s">
        <v>3755</v>
      </c>
      <c r="W312" s="7" t="s">
        <v>3756</v>
      </c>
      <c r="X312" s="7" t="s">
        <v>41</v>
      </c>
      <c r="Y312" s="7" t="s">
        <v>2119</v>
      </c>
      <c r="Z312" s="7" t="s">
        <v>3757</v>
      </c>
      <c r="AA312" s="7" t="s">
        <v>3758</v>
      </c>
      <c r="AB312" s="7" t="s">
        <v>3759</v>
      </c>
      <c r="AC312" s="7" t="b">
        <v>1</v>
      </c>
      <c r="AD312" s="7" t="s">
        <v>3760</v>
      </c>
      <c r="AE312" s="7" t="s">
        <v>3761</v>
      </c>
      <c r="AF312" s="7" t="s">
        <v>3762</v>
      </c>
      <c r="AG312" s="7">
        <v>236</v>
      </c>
    </row>
    <row r="313" spans="1:33" x14ac:dyDescent="0.2">
      <c r="A313" s="7">
        <v>260</v>
      </c>
      <c r="B313" s="8">
        <v>43670.599606481483</v>
      </c>
      <c r="C313" s="7" t="s">
        <v>1694</v>
      </c>
      <c r="D313" s="7" t="s">
        <v>3990</v>
      </c>
      <c r="E313" s="7" t="s">
        <v>3990</v>
      </c>
      <c r="F313" s="7">
        <f>VLOOKUP(C313,InnovYes_Review!$A$2:$I$415,9,FALSE)</f>
        <v>0</v>
      </c>
      <c r="G313" s="7">
        <v>1</v>
      </c>
      <c r="H313" s="7">
        <v>2</v>
      </c>
      <c r="J313" s="7" t="s">
        <v>889</v>
      </c>
      <c r="M313" s="7" t="s">
        <v>32</v>
      </c>
      <c r="N313" s="7" t="s">
        <v>117</v>
      </c>
      <c r="O313" s="7" t="s">
        <v>1695</v>
      </c>
      <c r="P313" s="7" t="s">
        <v>1696</v>
      </c>
      <c r="Q313" s="7" t="s">
        <v>32</v>
      </c>
      <c r="R313" s="7" t="s">
        <v>32</v>
      </c>
      <c r="S313" s="7" t="s">
        <v>36</v>
      </c>
      <c r="T313" s="7" t="s">
        <v>1697</v>
      </c>
      <c r="U313" s="7" t="s">
        <v>1698</v>
      </c>
      <c r="V313" s="7" t="s">
        <v>1699</v>
      </c>
      <c r="W313" s="7" t="s">
        <v>1700</v>
      </c>
      <c r="X313" s="7" t="s">
        <v>41</v>
      </c>
      <c r="Y313" s="7" t="s">
        <v>501</v>
      </c>
      <c r="Z313" s="7" t="s">
        <v>1701</v>
      </c>
      <c r="AA313" s="7" t="s">
        <v>1702</v>
      </c>
      <c r="AB313" s="7" t="s">
        <v>1703</v>
      </c>
      <c r="AC313" s="7" t="b">
        <v>1</v>
      </c>
      <c r="AD313" s="7" t="s">
        <v>1704</v>
      </c>
      <c r="AE313" s="7" t="s">
        <v>1705</v>
      </c>
      <c r="AF313" s="7" t="s">
        <v>1706</v>
      </c>
      <c r="AG313" s="7">
        <v>1889</v>
      </c>
    </row>
    <row r="314" spans="1:33" x14ac:dyDescent="0.2">
      <c r="A314" s="7">
        <v>261</v>
      </c>
      <c r="B314" s="8">
        <v>43670.476840277777</v>
      </c>
      <c r="C314" s="7" t="s">
        <v>1707</v>
      </c>
      <c r="D314" s="7" t="s">
        <v>3990</v>
      </c>
      <c r="E314" s="7" t="s">
        <v>3990</v>
      </c>
      <c r="F314" s="7">
        <f>VLOOKUP(C314,InnovYes_Review!$A$2:$I$415,9,FALSE)</f>
        <v>0</v>
      </c>
      <c r="G314" s="7">
        <v>2</v>
      </c>
      <c r="H314" s="7">
        <v>2</v>
      </c>
      <c r="J314" s="7" t="s">
        <v>1708</v>
      </c>
      <c r="M314" s="7" t="s">
        <v>32</v>
      </c>
      <c r="N314" s="7" t="s">
        <v>64</v>
      </c>
      <c r="O314" s="7" t="s">
        <v>1709</v>
      </c>
      <c r="P314" s="7" t="s">
        <v>1710</v>
      </c>
      <c r="Q314" s="7" t="s">
        <v>32</v>
      </c>
      <c r="R314" s="7" t="s">
        <v>32</v>
      </c>
      <c r="S314" s="7" t="s">
        <v>36</v>
      </c>
      <c r="T314" s="7" t="s">
        <v>1711</v>
      </c>
      <c r="U314" s="7" t="s">
        <v>1712</v>
      </c>
      <c r="V314" s="7" t="s">
        <v>1713</v>
      </c>
      <c r="W314" s="7" t="s">
        <v>1700</v>
      </c>
      <c r="X314" s="7" t="s">
        <v>41</v>
      </c>
      <c r="Y314" s="7" t="s">
        <v>501</v>
      </c>
      <c r="Z314" s="7" t="s">
        <v>1714</v>
      </c>
      <c r="AA314" s="7" t="s">
        <v>1702</v>
      </c>
      <c r="AB314" s="7" t="s">
        <v>1703</v>
      </c>
      <c r="AC314" s="7" t="b">
        <v>0</v>
      </c>
      <c r="AD314" s="7" t="s">
        <v>1715</v>
      </c>
      <c r="AE314" s="7" t="s">
        <v>1716</v>
      </c>
      <c r="AF314" s="7" t="s">
        <v>1717</v>
      </c>
      <c r="AG314" s="7">
        <v>574</v>
      </c>
    </row>
    <row r="315" spans="1:33" hidden="1" x14ac:dyDescent="0.2">
      <c r="A315" s="7">
        <v>262</v>
      </c>
      <c r="B315" s="8">
        <v>43670.479259259257</v>
      </c>
      <c r="C315" s="7" t="s">
        <v>1707</v>
      </c>
      <c r="D315" s="7" t="s">
        <v>3991</v>
      </c>
      <c r="E315" s="7" t="s">
        <v>3991</v>
      </c>
      <c r="F315" s="7">
        <f>VLOOKUP(C315,InnovYes_Review!$A$2:$I$415,9,FALSE)</f>
        <v>0</v>
      </c>
      <c r="G315" s="7">
        <v>2</v>
      </c>
      <c r="H315" s="7">
        <v>2</v>
      </c>
      <c r="J315" s="7" t="s">
        <v>1708</v>
      </c>
      <c r="M315" s="7" t="s">
        <v>32</v>
      </c>
      <c r="N315" s="7" t="s">
        <v>117</v>
      </c>
      <c r="O315" s="7" t="s">
        <v>1709</v>
      </c>
      <c r="P315" s="7" t="s">
        <v>1710</v>
      </c>
      <c r="Q315" s="7" t="s">
        <v>32</v>
      </c>
      <c r="R315" s="7" t="s">
        <v>32</v>
      </c>
      <c r="S315" s="7" t="s">
        <v>36</v>
      </c>
      <c r="T315" s="7" t="s">
        <v>1711</v>
      </c>
      <c r="U315" s="7" t="s">
        <v>1712</v>
      </c>
      <c r="V315" s="7" t="s">
        <v>1713</v>
      </c>
      <c r="W315" s="7" t="s">
        <v>1700</v>
      </c>
      <c r="X315" s="7" t="s">
        <v>41</v>
      </c>
      <c r="Y315" s="7" t="s">
        <v>501</v>
      </c>
      <c r="Z315" s="7" t="s">
        <v>1714</v>
      </c>
      <c r="AA315" s="7" t="s">
        <v>1702</v>
      </c>
      <c r="AB315" s="7" t="s">
        <v>1703</v>
      </c>
      <c r="AC315" s="7" t="b">
        <v>0</v>
      </c>
      <c r="AD315" s="7" t="s">
        <v>1715</v>
      </c>
      <c r="AE315" s="7" t="s">
        <v>1716</v>
      </c>
      <c r="AF315" s="7" t="s">
        <v>1717</v>
      </c>
      <c r="AG315" s="7">
        <v>574</v>
      </c>
    </row>
    <row r="316" spans="1:33" x14ac:dyDescent="0.2">
      <c r="A316" s="7">
        <v>548</v>
      </c>
      <c r="C316" s="7" t="s">
        <v>3763</v>
      </c>
      <c r="D316" s="7" t="s">
        <v>3999</v>
      </c>
      <c r="E316" s="7" t="s">
        <v>3990</v>
      </c>
      <c r="F316" s="7">
        <f>VLOOKUP(C316,InnovYes_Review!$A$2:$I$415,9,FALSE)</f>
        <v>0</v>
      </c>
      <c r="G316" s="7">
        <v>1</v>
      </c>
      <c r="H316" s="7">
        <v>1</v>
      </c>
      <c r="I316" s="7">
        <v>1</v>
      </c>
      <c r="J316" s="7" t="s">
        <v>128</v>
      </c>
      <c r="K316" s="7" t="s">
        <v>128</v>
      </c>
      <c r="L316" s="7" t="s">
        <v>128</v>
      </c>
      <c r="M316" s="7" t="s">
        <v>3361</v>
      </c>
      <c r="S316" s="7" t="s">
        <v>32</v>
      </c>
      <c r="T316" s="7" t="s">
        <v>3764</v>
      </c>
      <c r="U316" s="7" t="s">
        <v>3765</v>
      </c>
      <c r="V316" s="7" t="s">
        <v>3766</v>
      </c>
      <c r="W316" s="7" t="s">
        <v>1700</v>
      </c>
      <c r="X316" s="7" t="s">
        <v>3767</v>
      </c>
      <c r="Y316" s="7" t="s">
        <v>501</v>
      </c>
      <c r="Z316" s="7" t="s">
        <v>3768</v>
      </c>
      <c r="AA316" s="7" t="s">
        <v>1702</v>
      </c>
      <c r="AB316" s="7" t="s">
        <v>1703</v>
      </c>
      <c r="AC316" s="7" t="b">
        <v>0</v>
      </c>
      <c r="AD316" s="7" t="s">
        <v>3769</v>
      </c>
      <c r="AE316" s="7" t="s">
        <v>3770</v>
      </c>
      <c r="AF316" s="7" t="s">
        <v>3771</v>
      </c>
      <c r="AG316" s="7">
        <v>318</v>
      </c>
    </row>
    <row r="317" spans="1:33" x14ac:dyDescent="0.2">
      <c r="A317" s="7">
        <v>263</v>
      </c>
      <c r="B317" s="8">
        <v>43670.488912037035</v>
      </c>
      <c r="C317" s="7" t="s">
        <v>1718</v>
      </c>
      <c r="D317" s="7" t="s">
        <v>3990</v>
      </c>
      <c r="E317" s="7" t="s">
        <v>3990</v>
      </c>
      <c r="F317" s="7">
        <f>VLOOKUP(C317,InnovYes_Review!$A$2:$I$415,9,FALSE)</f>
        <v>0</v>
      </c>
      <c r="G317" s="7">
        <v>1</v>
      </c>
      <c r="H317" s="7">
        <v>1</v>
      </c>
      <c r="I317" s="7">
        <v>1</v>
      </c>
      <c r="J317" s="7" t="s">
        <v>1199</v>
      </c>
      <c r="K317" s="7" t="s">
        <v>1199</v>
      </c>
      <c r="M317" s="7" t="s">
        <v>32</v>
      </c>
      <c r="N317" s="7" t="s">
        <v>64</v>
      </c>
      <c r="P317" s="7" t="s">
        <v>1719</v>
      </c>
      <c r="Q317" s="7" t="s">
        <v>33</v>
      </c>
      <c r="R317" s="7" t="s">
        <v>33</v>
      </c>
      <c r="S317" s="7" t="s">
        <v>36</v>
      </c>
      <c r="T317" s="7" t="s">
        <v>1720</v>
      </c>
      <c r="U317" s="7" t="s">
        <v>1721</v>
      </c>
      <c r="V317" s="7" t="s">
        <v>1722</v>
      </c>
      <c r="W317" s="7" t="s">
        <v>1723</v>
      </c>
      <c r="X317" s="7" t="s">
        <v>41</v>
      </c>
      <c r="Y317" s="7" t="s">
        <v>89</v>
      </c>
      <c r="Z317" s="7" t="s">
        <v>1724</v>
      </c>
      <c r="AA317" s="7" t="s">
        <v>1725</v>
      </c>
      <c r="AB317" s="7" t="s">
        <v>1726</v>
      </c>
      <c r="AC317" s="7" t="b">
        <v>1</v>
      </c>
      <c r="AD317" s="7" t="s">
        <v>76</v>
      </c>
      <c r="AE317" s="7" t="s">
        <v>1727</v>
      </c>
      <c r="AF317" s="7" t="s">
        <v>1728</v>
      </c>
      <c r="AG317" s="7">
        <v>265</v>
      </c>
    </row>
    <row r="318" spans="1:33" x14ac:dyDescent="0.2">
      <c r="A318" s="7">
        <v>264</v>
      </c>
      <c r="B318" s="8">
        <v>43670.489004629628</v>
      </c>
      <c r="C318" s="7" t="s">
        <v>1729</v>
      </c>
      <c r="D318" s="7" t="s">
        <v>3999</v>
      </c>
      <c r="E318" s="7" t="s">
        <v>3990</v>
      </c>
      <c r="F318" s="7">
        <f>VLOOKUP(C318,InnovYes_Review!$A$2:$I$415,9,FALSE)</f>
        <v>0</v>
      </c>
      <c r="G318" s="7">
        <v>2</v>
      </c>
      <c r="H318" s="7">
        <v>3</v>
      </c>
      <c r="J318" s="7" t="s">
        <v>1730</v>
      </c>
      <c r="M318" s="7" t="s">
        <v>36</v>
      </c>
      <c r="S318" s="7" t="s">
        <v>36</v>
      </c>
      <c r="T318" s="7" t="s">
        <v>1731</v>
      </c>
      <c r="U318" s="7" t="s">
        <v>1732</v>
      </c>
      <c r="V318" s="7" t="s">
        <v>86</v>
      </c>
      <c r="W318" s="7" t="s">
        <v>1733</v>
      </c>
      <c r="X318" s="7" t="s">
        <v>41</v>
      </c>
      <c r="Y318" s="7" t="s">
        <v>89</v>
      </c>
      <c r="Z318" s="7" t="s">
        <v>1734</v>
      </c>
      <c r="AA318" s="7" t="s">
        <v>1735</v>
      </c>
      <c r="AB318" s="7" t="s">
        <v>1733</v>
      </c>
      <c r="AC318" s="7" t="b">
        <v>1</v>
      </c>
      <c r="AD318" s="7" t="s">
        <v>76</v>
      </c>
      <c r="AE318" s="7" t="s">
        <v>1736</v>
      </c>
      <c r="AF318" s="7" t="s">
        <v>1737</v>
      </c>
      <c r="AG318" s="7">
        <v>164</v>
      </c>
    </row>
    <row r="319" spans="1:33" hidden="1" x14ac:dyDescent="0.2">
      <c r="A319" s="7">
        <v>265</v>
      </c>
      <c r="B319" s="8">
        <v>43670.472731481481</v>
      </c>
      <c r="C319" s="7" t="s">
        <v>1729</v>
      </c>
      <c r="D319" s="7" t="s">
        <v>3991</v>
      </c>
      <c r="E319" s="7" t="s">
        <v>3991</v>
      </c>
      <c r="F319" s="7">
        <f>VLOOKUP(C319,InnovYes_Review!$A$2:$I$415,9,FALSE)</f>
        <v>0</v>
      </c>
      <c r="G319" s="7">
        <v>2</v>
      </c>
      <c r="H319" s="7">
        <v>3</v>
      </c>
      <c r="J319" s="7" t="s">
        <v>1730</v>
      </c>
      <c r="M319" s="7" t="s">
        <v>36</v>
      </c>
      <c r="S319" s="7" t="s">
        <v>36</v>
      </c>
      <c r="T319" s="7" t="s">
        <v>1731</v>
      </c>
      <c r="U319" s="7" t="s">
        <v>1732</v>
      </c>
      <c r="V319" s="7" t="s">
        <v>86</v>
      </c>
      <c r="W319" s="7" t="s">
        <v>1733</v>
      </c>
      <c r="X319" s="7" t="s">
        <v>41</v>
      </c>
      <c r="Y319" s="7" t="s">
        <v>89</v>
      </c>
      <c r="Z319" s="7" t="s">
        <v>1734</v>
      </c>
      <c r="AA319" s="7" t="s">
        <v>1735</v>
      </c>
      <c r="AB319" s="7" t="s">
        <v>1733</v>
      </c>
      <c r="AC319" s="7" t="b">
        <v>1</v>
      </c>
      <c r="AD319" s="7" t="s">
        <v>76</v>
      </c>
      <c r="AE319" s="7" t="s">
        <v>1736</v>
      </c>
      <c r="AF319" s="7" t="s">
        <v>1737</v>
      </c>
      <c r="AG319" s="7">
        <v>164</v>
      </c>
    </row>
    <row r="320" spans="1:33" hidden="1" x14ac:dyDescent="0.2">
      <c r="A320" s="7">
        <v>266</v>
      </c>
      <c r="B320" s="8">
        <v>43670.470543981479</v>
      </c>
      <c r="C320" s="7" t="s">
        <v>1738</v>
      </c>
      <c r="D320" s="7" t="s">
        <v>3991</v>
      </c>
      <c r="E320" s="7" t="s">
        <v>3991</v>
      </c>
      <c r="F320" s="7">
        <f>VLOOKUP(C320,InnovYes_Review!$A$2:$I$415,9,FALSE)</f>
        <v>0</v>
      </c>
      <c r="G320" s="7">
        <v>1</v>
      </c>
      <c r="H320" s="7">
        <v>1</v>
      </c>
      <c r="I320" s="7">
        <v>1</v>
      </c>
      <c r="J320" s="7" t="s">
        <v>260</v>
      </c>
      <c r="K320" s="7" t="s">
        <v>260</v>
      </c>
      <c r="M320" s="7" t="s">
        <v>33</v>
      </c>
      <c r="N320" s="7" t="s">
        <v>81</v>
      </c>
      <c r="O320" s="7" t="s">
        <v>1739</v>
      </c>
      <c r="S320" s="7" t="s">
        <v>36</v>
      </c>
      <c r="T320" s="7" t="s">
        <v>1740</v>
      </c>
      <c r="U320" s="7" t="s">
        <v>1741</v>
      </c>
      <c r="V320" s="7" t="s">
        <v>1742</v>
      </c>
      <c r="W320" s="7" t="s">
        <v>1733</v>
      </c>
      <c r="X320" s="7" t="s">
        <v>41</v>
      </c>
      <c r="Y320" s="7" t="s">
        <v>89</v>
      </c>
      <c r="Z320" s="7" t="s">
        <v>1743</v>
      </c>
      <c r="AA320" s="7" t="s">
        <v>1735</v>
      </c>
      <c r="AB320" s="7" t="s">
        <v>1733</v>
      </c>
      <c r="AC320" s="7" t="b">
        <v>1</v>
      </c>
      <c r="AD320" s="7" t="s">
        <v>1744</v>
      </c>
      <c r="AE320" s="7" t="s">
        <v>1745</v>
      </c>
      <c r="AF320" s="7" t="s">
        <v>1746</v>
      </c>
      <c r="AG320" s="7">
        <v>302</v>
      </c>
    </row>
    <row r="321" spans="1:33" x14ac:dyDescent="0.2">
      <c r="A321" s="7">
        <v>267</v>
      </c>
      <c r="B321" s="8">
        <v>43670.50240740741</v>
      </c>
      <c r="C321" s="7" t="s">
        <v>1747</v>
      </c>
      <c r="D321" s="7" t="s">
        <v>3999</v>
      </c>
      <c r="E321" s="7" t="s">
        <v>3990</v>
      </c>
      <c r="F321" s="7">
        <f>VLOOKUP(C321,InnovYes_Review!$A$2:$I$415,9,FALSE)</f>
        <v>0</v>
      </c>
      <c r="G321" s="7">
        <v>1</v>
      </c>
      <c r="M321" s="7" t="s">
        <v>36</v>
      </c>
      <c r="S321" s="7" t="s">
        <v>36</v>
      </c>
      <c r="T321" s="7" t="s">
        <v>1748</v>
      </c>
      <c r="U321" s="7" t="s">
        <v>1749</v>
      </c>
      <c r="V321" s="7" t="s">
        <v>1462</v>
      </c>
      <c r="W321" s="7" t="s">
        <v>1733</v>
      </c>
      <c r="X321" s="7" t="s">
        <v>41</v>
      </c>
      <c r="Y321" s="7" t="s">
        <v>89</v>
      </c>
      <c r="Z321" s="7" t="s">
        <v>1750</v>
      </c>
      <c r="AA321" s="7" t="s">
        <v>1735</v>
      </c>
      <c r="AB321" s="7" t="s">
        <v>1733</v>
      </c>
      <c r="AC321" s="7" t="b">
        <v>1</v>
      </c>
      <c r="AD321" s="7" t="s">
        <v>1751</v>
      </c>
      <c r="AE321" s="7" t="s">
        <v>1752</v>
      </c>
      <c r="AF321" s="7" t="s">
        <v>1753</v>
      </c>
      <c r="AG321" s="7">
        <v>204</v>
      </c>
    </row>
    <row r="322" spans="1:33" x14ac:dyDescent="0.2">
      <c r="A322" s="7">
        <v>268</v>
      </c>
      <c r="B322" s="8">
        <v>43670.483298611114</v>
      </c>
      <c r="C322" s="7" t="s">
        <v>1754</v>
      </c>
      <c r="D322" s="7" t="s">
        <v>3990</v>
      </c>
      <c r="E322" s="7" t="s">
        <v>3990</v>
      </c>
      <c r="F322" s="7">
        <f>VLOOKUP(C322,InnovYes_Review!$A$2:$I$415,9,FALSE)</f>
        <v>0</v>
      </c>
      <c r="G322" s="7">
        <v>1</v>
      </c>
      <c r="H322" s="7">
        <v>1</v>
      </c>
      <c r="I322" s="7">
        <v>1</v>
      </c>
      <c r="J322" s="7" t="s">
        <v>828</v>
      </c>
      <c r="K322" s="7" t="s">
        <v>828</v>
      </c>
      <c r="M322" s="7" t="s">
        <v>32</v>
      </c>
      <c r="N322" s="7" t="s">
        <v>117</v>
      </c>
      <c r="O322" s="7" t="s">
        <v>1755</v>
      </c>
      <c r="Q322" s="7" t="s">
        <v>32</v>
      </c>
      <c r="R322" s="7" t="s">
        <v>32</v>
      </c>
      <c r="S322" s="7" t="s">
        <v>36</v>
      </c>
      <c r="T322" s="7" t="s">
        <v>1756</v>
      </c>
      <c r="U322" s="7" t="s">
        <v>1757</v>
      </c>
      <c r="V322" s="7" t="s">
        <v>1758</v>
      </c>
      <c r="W322" s="7" t="s">
        <v>1759</v>
      </c>
      <c r="X322" s="7" t="s">
        <v>41</v>
      </c>
      <c r="Y322" s="7" t="s">
        <v>89</v>
      </c>
      <c r="Z322" s="7" t="s">
        <v>1760</v>
      </c>
      <c r="AA322" s="7" t="s">
        <v>1761</v>
      </c>
      <c r="AB322" s="7" t="s">
        <v>1762</v>
      </c>
      <c r="AC322" s="7" t="b">
        <v>1</v>
      </c>
      <c r="AD322" s="7" t="s">
        <v>76</v>
      </c>
      <c r="AE322" s="7" t="s">
        <v>1763</v>
      </c>
      <c r="AF322" s="7" t="s">
        <v>1764</v>
      </c>
      <c r="AG322" s="7">
        <v>203</v>
      </c>
    </row>
    <row r="323" spans="1:33" x14ac:dyDescent="0.2">
      <c r="A323" s="7">
        <v>269</v>
      </c>
      <c r="B323" s="8">
        <v>43670.503194444442</v>
      </c>
      <c r="C323" s="7" t="s">
        <v>1765</v>
      </c>
      <c r="D323" s="7" t="s">
        <v>3999</v>
      </c>
      <c r="E323" s="7" t="s">
        <v>3990</v>
      </c>
      <c r="F323" s="7">
        <f>VLOOKUP(C323,InnovYes_Review!$A$2:$I$415,9,FALSE)</f>
        <v>0</v>
      </c>
      <c r="G323" s="7">
        <v>1</v>
      </c>
      <c r="H323" s="7">
        <v>0</v>
      </c>
      <c r="M323" s="7" t="s">
        <v>36</v>
      </c>
      <c r="S323" s="7" t="s">
        <v>36</v>
      </c>
      <c r="T323" s="7" t="s">
        <v>1766</v>
      </c>
      <c r="U323" s="7" t="s">
        <v>1767</v>
      </c>
      <c r="V323" s="7" t="s">
        <v>799</v>
      </c>
      <c r="W323" s="7" t="s">
        <v>1759</v>
      </c>
      <c r="X323" s="7" t="s">
        <v>41</v>
      </c>
      <c r="Y323" s="7" t="s">
        <v>89</v>
      </c>
      <c r="Z323" s="7" t="s">
        <v>1768</v>
      </c>
      <c r="AA323" s="7" t="s">
        <v>1761</v>
      </c>
      <c r="AB323" s="7" t="s">
        <v>1762</v>
      </c>
      <c r="AC323" s="7" t="b">
        <v>1</v>
      </c>
      <c r="AD323" s="7" t="s">
        <v>1769</v>
      </c>
      <c r="AE323" s="7" t="s">
        <v>1770</v>
      </c>
      <c r="AF323" s="7" t="s">
        <v>1771</v>
      </c>
      <c r="AG323" s="7">
        <v>210</v>
      </c>
    </row>
    <row r="324" spans="1:33" x14ac:dyDescent="0.2">
      <c r="A324" s="7">
        <v>270</v>
      </c>
      <c r="B324" s="8">
        <v>43670.486562500002</v>
      </c>
      <c r="C324" s="7" t="s">
        <v>1772</v>
      </c>
      <c r="D324" s="7" t="s">
        <v>3999</v>
      </c>
      <c r="E324" s="7" t="s">
        <v>3990</v>
      </c>
      <c r="F324" s="7">
        <f>VLOOKUP(C324,InnovYes_Review!$A$2:$I$415,9,FALSE)</f>
        <v>0</v>
      </c>
      <c r="G324" s="7">
        <v>1</v>
      </c>
      <c r="H324" s="7">
        <v>2</v>
      </c>
      <c r="J324" s="7" t="s">
        <v>1773</v>
      </c>
      <c r="M324" s="12" t="s">
        <v>36</v>
      </c>
      <c r="O324" s="7" t="s">
        <v>1774</v>
      </c>
      <c r="P324" s="7" t="s">
        <v>1774</v>
      </c>
      <c r="Q324" s="7" t="s">
        <v>33</v>
      </c>
      <c r="R324" s="7" t="s">
        <v>33</v>
      </c>
      <c r="S324" s="7" t="s">
        <v>36</v>
      </c>
      <c r="T324" s="7" t="s">
        <v>1775</v>
      </c>
      <c r="U324" s="7" t="s">
        <v>1776</v>
      </c>
      <c r="V324" s="7" t="s">
        <v>1777</v>
      </c>
      <c r="W324" s="7" t="s">
        <v>1778</v>
      </c>
      <c r="X324" s="7" t="s">
        <v>41</v>
      </c>
      <c r="Y324" s="7" t="s">
        <v>89</v>
      </c>
      <c r="Z324" s="7" t="s">
        <v>1779</v>
      </c>
      <c r="AA324" s="7" t="s">
        <v>1780</v>
      </c>
      <c r="AB324" s="7" t="s">
        <v>1781</v>
      </c>
      <c r="AC324" s="7" t="b">
        <v>0</v>
      </c>
      <c r="AD324" s="7" t="s">
        <v>1782</v>
      </c>
      <c r="AE324" s="7" t="s">
        <v>1783</v>
      </c>
      <c r="AF324" s="7" t="s">
        <v>1784</v>
      </c>
      <c r="AG324" s="7">
        <v>697</v>
      </c>
    </row>
    <row r="325" spans="1:33" x14ac:dyDescent="0.2">
      <c r="A325" s="7">
        <v>271</v>
      </c>
      <c r="B325" s="8">
        <v>43670.495821759258</v>
      </c>
      <c r="C325" s="7" t="s">
        <v>1785</v>
      </c>
      <c r="D325" s="7" t="s">
        <v>3999</v>
      </c>
      <c r="E325" s="7" t="s">
        <v>3990</v>
      </c>
      <c r="F325" s="7">
        <f>VLOOKUP(C325,InnovYes_Review!$A$2:$I$415,9,FALSE)</f>
        <v>0</v>
      </c>
      <c r="G325" s="7">
        <v>1</v>
      </c>
      <c r="H325" s="7">
        <v>1</v>
      </c>
      <c r="I325" s="7">
        <v>1</v>
      </c>
      <c r="J325" s="7" t="s">
        <v>682</v>
      </c>
      <c r="K325" s="7" t="s">
        <v>682</v>
      </c>
      <c r="M325" s="7" t="s">
        <v>36</v>
      </c>
      <c r="S325" s="7" t="s">
        <v>36</v>
      </c>
      <c r="T325" s="7" t="s">
        <v>1786</v>
      </c>
      <c r="U325" s="7" t="s">
        <v>1787</v>
      </c>
      <c r="V325" s="7" t="s">
        <v>1788</v>
      </c>
      <c r="W325" s="7" t="s">
        <v>1789</v>
      </c>
      <c r="X325" s="7" t="s">
        <v>41</v>
      </c>
      <c r="Y325" s="7" t="s">
        <v>89</v>
      </c>
      <c r="Z325" s="7" t="s">
        <v>1790</v>
      </c>
      <c r="AA325" s="7" t="s">
        <v>1791</v>
      </c>
      <c r="AB325" s="7" t="s">
        <v>1792</v>
      </c>
      <c r="AC325" s="7" t="b">
        <v>0</v>
      </c>
      <c r="AD325" s="7" t="s">
        <v>991</v>
      </c>
      <c r="AE325" s="7" t="s">
        <v>1793</v>
      </c>
      <c r="AF325" s="7" t="s">
        <v>1794</v>
      </c>
      <c r="AG325" s="7">
        <v>1097</v>
      </c>
    </row>
    <row r="326" spans="1:33" hidden="1" x14ac:dyDescent="0.2">
      <c r="A326" s="7">
        <v>272</v>
      </c>
      <c r="B326" s="8">
        <v>43670.490636574075</v>
      </c>
      <c r="C326" s="7" t="s">
        <v>1795</v>
      </c>
      <c r="D326" s="7" t="s">
        <v>3991</v>
      </c>
      <c r="E326" s="7" t="s">
        <v>3991</v>
      </c>
      <c r="F326" s="7">
        <f>VLOOKUP(C326,InnovYes_Review!$A$2:$I$415,9,FALSE)</f>
        <v>0</v>
      </c>
      <c r="G326" s="7">
        <v>1</v>
      </c>
      <c r="H326" s="7">
        <v>0</v>
      </c>
      <c r="M326" s="7" t="s">
        <v>33</v>
      </c>
      <c r="N326" s="7" t="s">
        <v>81</v>
      </c>
      <c r="Q326" s="7" t="s">
        <v>33</v>
      </c>
      <c r="R326" s="7" t="s">
        <v>33</v>
      </c>
      <c r="S326" s="7" t="s">
        <v>36</v>
      </c>
      <c r="T326" s="7" t="s">
        <v>1796</v>
      </c>
      <c r="U326" s="7" t="s">
        <v>1797</v>
      </c>
      <c r="V326" s="7" t="s">
        <v>1798</v>
      </c>
      <c r="W326" s="7" t="s">
        <v>620</v>
      </c>
      <c r="X326" s="7" t="s">
        <v>41</v>
      </c>
      <c r="Y326" s="7" t="s">
        <v>89</v>
      </c>
      <c r="Z326" s="7" t="s">
        <v>1799</v>
      </c>
      <c r="AA326" s="7" t="s">
        <v>1800</v>
      </c>
      <c r="AB326" s="7" t="s">
        <v>1801</v>
      </c>
      <c r="AC326" s="7" t="b">
        <v>0</v>
      </c>
      <c r="AD326" s="7" t="s">
        <v>1802</v>
      </c>
      <c r="AE326" s="7" t="s">
        <v>1803</v>
      </c>
      <c r="AF326" s="7" t="s">
        <v>1804</v>
      </c>
      <c r="AG326" s="7">
        <v>499</v>
      </c>
    </row>
    <row r="327" spans="1:33" hidden="1" x14ac:dyDescent="0.2">
      <c r="A327" s="7">
        <v>273</v>
      </c>
      <c r="B327" s="8">
        <v>43670.482743055552</v>
      </c>
      <c r="C327" s="7" t="s">
        <v>1805</v>
      </c>
      <c r="D327" s="7" t="s">
        <v>3991</v>
      </c>
      <c r="E327" s="7" t="s">
        <v>3991</v>
      </c>
      <c r="F327" s="7">
        <f>VLOOKUP(C327,InnovYes_Review!$A$2:$I$415,9,FALSE)</f>
        <v>0</v>
      </c>
      <c r="G327" s="7">
        <v>1</v>
      </c>
      <c r="H327" s="7">
        <v>1</v>
      </c>
      <c r="I327" s="7">
        <v>1</v>
      </c>
      <c r="J327" s="7" t="s">
        <v>80</v>
      </c>
      <c r="K327" s="7" t="s">
        <v>80</v>
      </c>
      <c r="P327" s="7" t="s">
        <v>1806</v>
      </c>
      <c r="Q327" s="7" t="s">
        <v>36</v>
      </c>
      <c r="S327" s="7" t="s">
        <v>36</v>
      </c>
      <c r="T327" s="7" t="s">
        <v>1807</v>
      </c>
      <c r="U327" s="7" t="s">
        <v>1808</v>
      </c>
      <c r="V327" s="7" t="s">
        <v>86</v>
      </c>
      <c r="W327" s="7" t="s">
        <v>1809</v>
      </c>
      <c r="X327" s="7" t="s">
        <v>1810</v>
      </c>
      <c r="Y327" s="7" t="s">
        <v>501</v>
      </c>
      <c r="Z327" s="7" t="s">
        <v>1811</v>
      </c>
      <c r="AA327" s="7" t="s">
        <v>1812</v>
      </c>
      <c r="AB327" s="7" t="s">
        <v>1813</v>
      </c>
      <c r="AC327" s="7" t="b">
        <v>0</v>
      </c>
      <c r="AD327" s="7" t="s">
        <v>1108</v>
      </c>
      <c r="AE327" s="7" t="s">
        <v>1814</v>
      </c>
      <c r="AF327" s="7" t="s">
        <v>1815</v>
      </c>
      <c r="AG327" s="7">
        <v>289</v>
      </c>
    </row>
    <row r="328" spans="1:33" x14ac:dyDescent="0.2">
      <c r="B328" s="8">
        <v>43670.491666666669</v>
      </c>
      <c r="C328" s="7" t="s">
        <v>1816</v>
      </c>
      <c r="D328" s="7" t="s">
        <v>3990</v>
      </c>
      <c r="E328" s="7" t="s">
        <v>3990</v>
      </c>
      <c r="J328" s="7" t="s">
        <v>4003</v>
      </c>
      <c r="M328" s="7" t="s">
        <v>32</v>
      </c>
      <c r="N328" s="7" t="s">
        <v>81</v>
      </c>
      <c r="O328" s="7" t="s">
        <v>1818</v>
      </c>
      <c r="P328" s="7" t="s">
        <v>1819</v>
      </c>
      <c r="Q328" s="7" t="s">
        <v>32</v>
      </c>
      <c r="R328" s="7" t="s">
        <v>36</v>
      </c>
      <c r="S328" s="7" t="s">
        <v>36</v>
      </c>
      <c r="T328" s="7" t="s">
        <v>1820</v>
      </c>
      <c r="U328" s="7" t="s">
        <v>1821</v>
      </c>
      <c r="V328" s="7" t="s">
        <v>1822</v>
      </c>
      <c r="W328" s="7" t="s">
        <v>1809</v>
      </c>
      <c r="X328" s="7" t="s">
        <v>41</v>
      </c>
      <c r="Y328" s="7" t="s">
        <v>501</v>
      </c>
      <c r="Z328" s="7" t="s">
        <v>1823</v>
      </c>
      <c r="AA328" s="7" t="s">
        <v>1812</v>
      </c>
      <c r="AB328" s="7" t="s">
        <v>1813</v>
      </c>
      <c r="AC328" s="7" t="b">
        <v>0</v>
      </c>
      <c r="AD328" s="7" t="s">
        <v>1108</v>
      </c>
      <c r="AE328" s="7" t="s">
        <v>1824</v>
      </c>
      <c r="AF328" s="7" t="s">
        <v>1825</v>
      </c>
      <c r="AG328" s="7">
        <v>478</v>
      </c>
    </row>
    <row r="329" spans="1:33" hidden="1" x14ac:dyDescent="0.2">
      <c r="A329" s="7">
        <v>274</v>
      </c>
      <c r="B329" s="8">
        <v>43670.480115740742</v>
      </c>
      <c r="C329" s="7" t="s">
        <v>1816</v>
      </c>
      <c r="D329" s="7" t="s">
        <v>3991</v>
      </c>
      <c r="E329" s="7" t="s">
        <v>3991</v>
      </c>
      <c r="F329" s="7">
        <f>VLOOKUP(C329,InnovYes_Review!$A$2:$I$415,9,FALSE)</f>
        <v>-1</v>
      </c>
      <c r="G329" s="7">
        <v>2</v>
      </c>
      <c r="H329" s="7">
        <v>2</v>
      </c>
      <c r="J329" s="7" t="s">
        <v>1817</v>
      </c>
      <c r="M329" s="7" t="s">
        <v>32</v>
      </c>
      <c r="N329" s="7" t="s">
        <v>81</v>
      </c>
      <c r="O329" s="7" t="s">
        <v>1818</v>
      </c>
      <c r="P329" s="7" t="s">
        <v>1819</v>
      </c>
      <c r="Q329" s="7" t="s">
        <v>32</v>
      </c>
      <c r="R329" s="7" t="s">
        <v>36</v>
      </c>
      <c r="S329" s="7" t="s">
        <v>36</v>
      </c>
      <c r="T329" s="7" t="s">
        <v>1820</v>
      </c>
      <c r="U329" s="7" t="s">
        <v>1821</v>
      </c>
      <c r="V329" s="7" t="s">
        <v>1822</v>
      </c>
      <c r="W329" s="7" t="s">
        <v>1809</v>
      </c>
      <c r="X329" s="7" t="s">
        <v>41</v>
      </c>
      <c r="Y329" s="7" t="s">
        <v>501</v>
      </c>
      <c r="Z329" s="7" t="s">
        <v>1823</v>
      </c>
      <c r="AA329" s="7" t="s">
        <v>1812</v>
      </c>
      <c r="AB329" s="7" t="s">
        <v>1813</v>
      </c>
      <c r="AC329" s="7" t="b">
        <v>0</v>
      </c>
      <c r="AD329" s="7" t="s">
        <v>1108</v>
      </c>
      <c r="AE329" s="7" t="s">
        <v>1824</v>
      </c>
      <c r="AF329" s="7" t="s">
        <v>1825</v>
      </c>
      <c r="AG329" s="7">
        <v>478</v>
      </c>
    </row>
    <row r="330" spans="1:33" hidden="1" x14ac:dyDescent="0.2">
      <c r="A330" s="7">
        <v>275</v>
      </c>
      <c r="B330" s="8">
        <v>43670.492337962962</v>
      </c>
      <c r="C330" s="7" t="s">
        <v>1816</v>
      </c>
      <c r="D330" s="7" t="s">
        <v>3991</v>
      </c>
      <c r="E330" s="7" t="s">
        <v>3991</v>
      </c>
      <c r="F330" s="7">
        <f>VLOOKUP(C330,InnovYes_Review!$A$2:$I$415,9,FALSE)</f>
        <v>-1</v>
      </c>
      <c r="G330" s="7">
        <v>2</v>
      </c>
      <c r="H330" s="7">
        <v>2</v>
      </c>
      <c r="J330" s="7" t="s">
        <v>1817</v>
      </c>
      <c r="M330" s="7" t="s">
        <v>36</v>
      </c>
      <c r="S330" s="7" t="s">
        <v>36</v>
      </c>
      <c r="T330" s="7" t="s">
        <v>1820</v>
      </c>
      <c r="U330" s="7" t="s">
        <v>1821</v>
      </c>
      <c r="V330" s="7" t="s">
        <v>1822</v>
      </c>
      <c r="W330" s="7" t="s">
        <v>1809</v>
      </c>
      <c r="X330" s="7" t="s">
        <v>41</v>
      </c>
      <c r="Y330" s="7" t="s">
        <v>501</v>
      </c>
      <c r="Z330" s="7" t="s">
        <v>1823</v>
      </c>
      <c r="AA330" s="7" t="s">
        <v>1812</v>
      </c>
      <c r="AB330" s="7" t="s">
        <v>1813</v>
      </c>
      <c r="AC330" s="7" t="b">
        <v>0</v>
      </c>
      <c r="AD330" s="7" t="s">
        <v>1108</v>
      </c>
      <c r="AE330" s="7" t="s">
        <v>1824</v>
      </c>
      <c r="AF330" s="7" t="s">
        <v>1825</v>
      </c>
      <c r="AG330" s="7">
        <v>478</v>
      </c>
    </row>
    <row r="331" spans="1:33" x14ac:dyDescent="0.2">
      <c r="B331" s="8">
        <v>43670.477083333331</v>
      </c>
      <c r="C331" s="7" t="s">
        <v>1826</v>
      </c>
      <c r="D331" s="7" t="s">
        <v>3990</v>
      </c>
      <c r="E331" s="7" t="s">
        <v>3990</v>
      </c>
      <c r="J331" s="7" t="s">
        <v>4003</v>
      </c>
      <c r="M331" s="7" t="s">
        <v>32</v>
      </c>
      <c r="N331" s="7" t="s">
        <v>184</v>
      </c>
      <c r="O331" s="7" t="s">
        <v>4006</v>
      </c>
      <c r="P331" s="7" t="s">
        <v>4007</v>
      </c>
      <c r="Q331" s="7" t="s">
        <v>33</v>
      </c>
      <c r="R331" s="7" t="s">
        <v>33</v>
      </c>
      <c r="S331" s="7" t="s">
        <v>36</v>
      </c>
      <c r="T331" s="7" t="s">
        <v>1830</v>
      </c>
      <c r="U331" s="7" t="s">
        <v>1831</v>
      </c>
      <c r="V331" s="7" t="s">
        <v>1832</v>
      </c>
      <c r="W331" s="7" t="s">
        <v>1809</v>
      </c>
      <c r="X331" s="7" t="s">
        <v>41</v>
      </c>
      <c r="Y331" s="7" t="s">
        <v>501</v>
      </c>
      <c r="Z331" s="7" t="s">
        <v>1833</v>
      </c>
      <c r="AA331" s="7" t="s">
        <v>1812</v>
      </c>
      <c r="AB331" s="7" t="s">
        <v>1813</v>
      </c>
      <c r="AC331" s="7" t="b">
        <v>0</v>
      </c>
      <c r="AD331" s="7" t="s">
        <v>1834</v>
      </c>
      <c r="AE331" s="7" t="s">
        <v>1835</v>
      </c>
      <c r="AF331" s="7" t="s">
        <v>1836</v>
      </c>
      <c r="AG331" s="7">
        <v>911</v>
      </c>
    </row>
    <row r="332" spans="1:33" hidden="1" x14ac:dyDescent="0.2">
      <c r="A332" s="7">
        <v>276</v>
      </c>
      <c r="B332" s="8">
        <v>43670.49150462963</v>
      </c>
      <c r="C332" s="7" t="s">
        <v>1826</v>
      </c>
      <c r="D332" s="7" t="s">
        <v>3991</v>
      </c>
      <c r="E332" s="7" t="s">
        <v>3991</v>
      </c>
      <c r="F332" s="7">
        <f>VLOOKUP(C332,InnovYes_Review!$A$2:$I$415,9,FALSE)</f>
        <v>-1</v>
      </c>
      <c r="G332" s="7">
        <v>2</v>
      </c>
      <c r="H332" s="7">
        <v>2</v>
      </c>
      <c r="J332" s="7" t="s">
        <v>1827</v>
      </c>
      <c r="M332" s="7" t="s">
        <v>32</v>
      </c>
      <c r="N332" s="7" t="s">
        <v>64</v>
      </c>
      <c r="O332" s="7" t="s">
        <v>1828</v>
      </c>
      <c r="P332" s="7" t="s">
        <v>1829</v>
      </c>
      <c r="Q332" s="7" t="s">
        <v>32</v>
      </c>
      <c r="R332" s="7" t="s">
        <v>32</v>
      </c>
      <c r="S332" s="7" t="s">
        <v>36</v>
      </c>
      <c r="T332" s="7" t="s">
        <v>1830</v>
      </c>
      <c r="U332" s="7" t="s">
        <v>1831</v>
      </c>
      <c r="V332" s="7" t="s">
        <v>1832</v>
      </c>
      <c r="W332" s="7" t="s">
        <v>1809</v>
      </c>
      <c r="X332" s="7" t="s">
        <v>41</v>
      </c>
      <c r="Y332" s="7" t="s">
        <v>501</v>
      </c>
      <c r="Z332" s="7" t="s">
        <v>1833</v>
      </c>
      <c r="AA332" s="7" t="s">
        <v>1812</v>
      </c>
      <c r="AB332" s="7" t="s">
        <v>1813</v>
      </c>
      <c r="AC332" s="7" t="b">
        <v>0</v>
      </c>
      <c r="AD332" s="7" t="s">
        <v>1834</v>
      </c>
      <c r="AE332" s="7" t="s">
        <v>1835</v>
      </c>
      <c r="AF332" s="7" t="s">
        <v>1836</v>
      </c>
      <c r="AG332" s="7">
        <v>911</v>
      </c>
    </row>
    <row r="333" spans="1:33" hidden="1" x14ac:dyDescent="0.2">
      <c r="A333" s="7">
        <v>277</v>
      </c>
      <c r="B333" s="8">
        <v>43670.477453703701</v>
      </c>
      <c r="C333" s="7" t="s">
        <v>1826</v>
      </c>
      <c r="D333" s="7" t="s">
        <v>3991</v>
      </c>
      <c r="E333" s="7" t="s">
        <v>3991</v>
      </c>
      <c r="F333" s="7">
        <f>VLOOKUP(C333,InnovYes_Review!$A$2:$I$415,9,FALSE)</f>
        <v>-1</v>
      </c>
      <c r="G333" s="7">
        <v>2</v>
      </c>
      <c r="H333" s="7">
        <v>2</v>
      </c>
      <c r="J333" s="7" t="s">
        <v>1827</v>
      </c>
      <c r="M333" s="7" t="s">
        <v>36</v>
      </c>
      <c r="S333" s="7" t="s">
        <v>36</v>
      </c>
      <c r="T333" s="7" t="s">
        <v>1830</v>
      </c>
      <c r="U333" s="7" t="s">
        <v>1831</v>
      </c>
      <c r="V333" s="7" t="s">
        <v>1832</v>
      </c>
      <c r="W333" s="7" t="s">
        <v>1809</v>
      </c>
      <c r="X333" s="7" t="s">
        <v>41</v>
      </c>
      <c r="Y333" s="7" t="s">
        <v>501</v>
      </c>
      <c r="Z333" s="7" t="s">
        <v>1833</v>
      </c>
      <c r="AA333" s="7" t="s">
        <v>1812</v>
      </c>
      <c r="AB333" s="7" t="s">
        <v>1813</v>
      </c>
      <c r="AC333" s="7" t="b">
        <v>0</v>
      </c>
      <c r="AD333" s="7" t="s">
        <v>1834</v>
      </c>
      <c r="AE333" s="7" t="s">
        <v>1835</v>
      </c>
      <c r="AF333" s="7" t="s">
        <v>1836</v>
      </c>
      <c r="AG333" s="7">
        <v>911</v>
      </c>
    </row>
    <row r="334" spans="1:33" x14ac:dyDescent="0.2">
      <c r="A334" s="7">
        <v>278</v>
      </c>
      <c r="B334" s="8">
        <v>43670.483171296299</v>
      </c>
      <c r="C334" s="7" t="s">
        <v>1837</v>
      </c>
      <c r="D334" s="7" t="s">
        <v>3999</v>
      </c>
      <c r="E334" s="7" t="s">
        <v>3990</v>
      </c>
      <c r="F334" s="7">
        <f>VLOOKUP(C334,InnovYes_Review!$A$2:$I$415,9,FALSE)</f>
        <v>0</v>
      </c>
      <c r="G334" s="7">
        <v>1</v>
      </c>
      <c r="H334" s="7">
        <v>1</v>
      </c>
      <c r="I334" s="7">
        <v>1</v>
      </c>
      <c r="J334" s="7" t="s">
        <v>638</v>
      </c>
      <c r="K334" s="7" t="s">
        <v>638</v>
      </c>
      <c r="M334" s="7" t="s">
        <v>36</v>
      </c>
      <c r="S334" s="7" t="s">
        <v>36</v>
      </c>
      <c r="T334" s="7" t="s">
        <v>1838</v>
      </c>
      <c r="U334" s="7" t="s">
        <v>1839</v>
      </c>
      <c r="V334" s="7" t="s">
        <v>1840</v>
      </c>
      <c r="W334" s="7" t="s">
        <v>1809</v>
      </c>
      <c r="X334" s="7" t="s">
        <v>41</v>
      </c>
      <c r="Y334" s="7" t="s">
        <v>501</v>
      </c>
      <c r="Z334" s="7" t="s">
        <v>1841</v>
      </c>
      <c r="AA334" s="7" t="s">
        <v>1812</v>
      </c>
      <c r="AB334" s="7" t="s">
        <v>1813</v>
      </c>
      <c r="AC334" s="7" t="b">
        <v>0</v>
      </c>
      <c r="AD334" s="7" t="s">
        <v>1108</v>
      </c>
      <c r="AE334" s="7" t="s">
        <v>1842</v>
      </c>
      <c r="AF334" s="7" t="s">
        <v>1843</v>
      </c>
      <c r="AG334" s="7">
        <v>285</v>
      </c>
    </row>
    <row r="335" spans="1:33" x14ac:dyDescent="0.2">
      <c r="A335" s="7">
        <v>549</v>
      </c>
      <c r="C335" s="7" t="s">
        <v>3772</v>
      </c>
      <c r="D335" s="7" t="s">
        <v>3999</v>
      </c>
      <c r="E335" s="7" t="s">
        <v>3990</v>
      </c>
      <c r="F335" s="7">
        <f>VLOOKUP(C335,InnovYes_Review!$A$2:$I$415,9,FALSE)</f>
        <v>0</v>
      </c>
      <c r="G335" s="7">
        <v>1</v>
      </c>
      <c r="H335" s="7">
        <v>1</v>
      </c>
      <c r="I335" s="7">
        <v>1</v>
      </c>
      <c r="J335" s="7" t="s">
        <v>638</v>
      </c>
      <c r="K335" s="7" t="s">
        <v>638</v>
      </c>
      <c r="L335" s="7" t="s">
        <v>638</v>
      </c>
      <c r="M335" s="7" t="s">
        <v>3361</v>
      </c>
      <c r="S335" s="7" t="s">
        <v>32</v>
      </c>
      <c r="T335" s="7" t="s">
        <v>3773</v>
      </c>
      <c r="U335" s="7" t="s">
        <v>3774</v>
      </c>
      <c r="V335" s="7" t="s">
        <v>3775</v>
      </c>
      <c r="W335" s="7" t="s">
        <v>1809</v>
      </c>
      <c r="X335" s="7" t="s">
        <v>41</v>
      </c>
      <c r="Y335" s="7" t="s">
        <v>501</v>
      </c>
      <c r="Z335" s="7" t="s">
        <v>3776</v>
      </c>
      <c r="AA335" s="7" t="s">
        <v>1812</v>
      </c>
      <c r="AB335" s="7" t="s">
        <v>1813</v>
      </c>
      <c r="AC335" s="7" t="b">
        <v>0</v>
      </c>
      <c r="AD335" s="7" t="s">
        <v>1108</v>
      </c>
      <c r="AE335" s="7" t="s">
        <v>3777</v>
      </c>
      <c r="AF335" s="7" t="s">
        <v>3778</v>
      </c>
      <c r="AG335" s="7">
        <v>355</v>
      </c>
    </row>
    <row r="336" spans="1:33" x14ac:dyDescent="0.2">
      <c r="A336" s="7">
        <v>279</v>
      </c>
      <c r="B336" s="8">
        <v>43670.486539351848</v>
      </c>
      <c r="C336" s="7" t="s">
        <v>1844</v>
      </c>
      <c r="D336" s="7" t="s">
        <v>3999</v>
      </c>
      <c r="E336" s="7" t="s">
        <v>3990</v>
      </c>
      <c r="F336" s="7">
        <f>VLOOKUP(C336,InnovYes_Review!$A$2:$I$415,9,FALSE)</f>
        <v>0</v>
      </c>
      <c r="G336" s="7">
        <v>1</v>
      </c>
      <c r="H336" s="7">
        <v>0</v>
      </c>
      <c r="M336" s="7" t="s">
        <v>36</v>
      </c>
      <c r="S336" s="7" t="s">
        <v>36</v>
      </c>
      <c r="T336" s="7" t="s">
        <v>1845</v>
      </c>
      <c r="U336" s="7" t="s">
        <v>1846</v>
      </c>
      <c r="V336" s="7" t="s">
        <v>1847</v>
      </c>
      <c r="W336" s="7" t="s">
        <v>1809</v>
      </c>
      <c r="X336" s="7" t="s">
        <v>41</v>
      </c>
      <c r="Y336" s="7" t="s">
        <v>501</v>
      </c>
      <c r="Z336" s="7" t="s">
        <v>1848</v>
      </c>
      <c r="AA336" s="7" t="s">
        <v>1812</v>
      </c>
      <c r="AB336" s="7" t="s">
        <v>1813</v>
      </c>
      <c r="AC336" s="7" t="b">
        <v>0</v>
      </c>
      <c r="AD336" s="7" t="s">
        <v>1108</v>
      </c>
      <c r="AE336" s="7" t="s">
        <v>1849</v>
      </c>
      <c r="AF336" s="7" t="s">
        <v>1850</v>
      </c>
      <c r="AG336" s="7">
        <v>253</v>
      </c>
    </row>
    <row r="337" spans="1:33" x14ac:dyDescent="0.2">
      <c r="A337" s="7">
        <v>281</v>
      </c>
      <c r="B337" s="8">
        <v>43670.479317129626</v>
      </c>
      <c r="C337" s="7" t="s">
        <v>1851</v>
      </c>
      <c r="D337" s="7" t="s">
        <v>3990</v>
      </c>
      <c r="E337" s="7" t="s">
        <v>3990</v>
      </c>
      <c r="F337" s="7">
        <f>VLOOKUP(C337,InnovYes_Review!$A$2:$I$415,9,FALSE)</f>
        <v>0</v>
      </c>
      <c r="G337" s="7">
        <v>2</v>
      </c>
      <c r="H337" s="7">
        <v>2</v>
      </c>
      <c r="J337" s="7" t="s">
        <v>1852</v>
      </c>
      <c r="M337" s="7" t="s">
        <v>32</v>
      </c>
      <c r="N337" s="7" t="s">
        <v>51</v>
      </c>
      <c r="O337" s="7" t="s">
        <v>1853</v>
      </c>
      <c r="P337" s="7" t="s">
        <v>1854</v>
      </c>
      <c r="Q337" s="7" t="s">
        <v>36</v>
      </c>
      <c r="R337" s="7" t="s">
        <v>33</v>
      </c>
      <c r="S337" s="7" t="s">
        <v>36</v>
      </c>
      <c r="T337" s="7" t="s">
        <v>1855</v>
      </c>
      <c r="U337" s="7" t="s">
        <v>1856</v>
      </c>
      <c r="V337" s="7" t="s">
        <v>1857</v>
      </c>
      <c r="W337" s="7" t="s">
        <v>1858</v>
      </c>
      <c r="X337" s="7" t="s">
        <v>41</v>
      </c>
      <c r="Y337" s="7" t="s">
        <v>89</v>
      </c>
      <c r="Z337" s="7" t="s">
        <v>1859</v>
      </c>
      <c r="AA337" s="7" t="s">
        <v>1860</v>
      </c>
      <c r="AB337" s="7" t="s">
        <v>1861</v>
      </c>
      <c r="AC337" s="7" t="b">
        <v>1</v>
      </c>
      <c r="AD337" s="7" t="s">
        <v>76</v>
      </c>
      <c r="AE337" s="7" t="s">
        <v>1862</v>
      </c>
      <c r="AF337" s="7" t="s">
        <v>1863</v>
      </c>
      <c r="AG337" s="7">
        <v>411</v>
      </c>
    </row>
    <row r="338" spans="1:33" hidden="1" x14ac:dyDescent="0.2">
      <c r="A338" s="7">
        <v>282</v>
      </c>
      <c r="B338" s="8">
        <v>43670.477650462963</v>
      </c>
      <c r="C338" s="7" t="s">
        <v>1851</v>
      </c>
      <c r="D338" s="7" t="s">
        <v>3991</v>
      </c>
      <c r="E338" s="7" t="s">
        <v>3991</v>
      </c>
      <c r="F338" s="7">
        <f>VLOOKUP(C338,InnovYes_Review!$A$2:$I$415,9,FALSE)</f>
        <v>0</v>
      </c>
      <c r="G338" s="7">
        <v>2</v>
      </c>
      <c r="H338" s="7">
        <v>2</v>
      </c>
      <c r="J338" s="7" t="s">
        <v>1852</v>
      </c>
      <c r="M338" s="7" t="s">
        <v>32</v>
      </c>
      <c r="N338" s="7" t="s">
        <v>184</v>
      </c>
      <c r="P338" s="7" t="s">
        <v>1864</v>
      </c>
      <c r="Q338" s="7" t="s">
        <v>32</v>
      </c>
      <c r="R338" s="7" t="s">
        <v>36</v>
      </c>
      <c r="S338" s="7" t="s">
        <v>36</v>
      </c>
      <c r="T338" s="7" t="s">
        <v>1855</v>
      </c>
      <c r="U338" s="7" t="s">
        <v>1856</v>
      </c>
      <c r="V338" s="7" t="s">
        <v>1857</v>
      </c>
      <c r="W338" s="7" t="s">
        <v>1858</v>
      </c>
      <c r="X338" s="7" t="s">
        <v>41</v>
      </c>
      <c r="Y338" s="7" t="s">
        <v>89</v>
      </c>
      <c r="Z338" s="7" t="s">
        <v>1859</v>
      </c>
      <c r="AA338" s="7" t="s">
        <v>1860</v>
      </c>
      <c r="AB338" s="7" t="s">
        <v>1861</v>
      </c>
      <c r="AC338" s="7" t="b">
        <v>1</v>
      </c>
      <c r="AD338" s="7" t="s">
        <v>76</v>
      </c>
      <c r="AE338" s="7" t="s">
        <v>1862</v>
      </c>
      <c r="AF338" s="7" t="s">
        <v>1863</v>
      </c>
      <c r="AG338" s="7">
        <v>411</v>
      </c>
    </row>
    <row r="339" spans="1:33" x14ac:dyDescent="0.2">
      <c r="A339" s="7">
        <v>550</v>
      </c>
      <c r="C339" s="7" t="s">
        <v>3779</v>
      </c>
      <c r="D339" s="7" t="s">
        <v>3999</v>
      </c>
      <c r="E339" s="7" t="s">
        <v>3990</v>
      </c>
      <c r="F339" s="7">
        <f>VLOOKUP(C339,InnovYes_Review!$A$2:$I$415,9,FALSE)</f>
        <v>0</v>
      </c>
      <c r="G339" s="7">
        <v>1</v>
      </c>
      <c r="H339" s="7">
        <v>1</v>
      </c>
      <c r="I339" s="7">
        <v>1</v>
      </c>
      <c r="J339" s="7" t="s">
        <v>108</v>
      </c>
      <c r="K339" s="7" t="s">
        <v>108</v>
      </c>
      <c r="L339" s="7" t="s">
        <v>108</v>
      </c>
      <c r="M339" s="7" t="s">
        <v>3361</v>
      </c>
      <c r="S339" s="7" t="s">
        <v>32</v>
      </c>
      <c r="T339" s="7" t="s">
        <v>3780</v>
      </c>
      <c r="U339" s="7" t="s">
        <v>3781</v>
      </c>
      <c r="V339" s="7" t="s">
        <v>3782</v>
      </c>
      <c r="W339" s="7" t="s">
        <v>620</v>
      </c>
      <c r="X339" s="7" t="s">
        <v>41</v>
      </c>
      <c r="Y339" s="7" t="s">
        <v>89</v>
      </c>
      <c r="Z339" s="7" t="s">
        <v>3783</v>
      </c>
      <c r="AA339" s="7" t="s">
        <v>1872</v>
      </c>
      <c r="AB339" s="7" t="s">
        <v>1873</v>
      </c>
      <c r="AC339" s="7" t="b">
        <v>1</v>
      </c>
      <c r="AD339" s="7" t="s">
        <v>3784</v>
      </c>
      <c r="AE339" s="7" t="s">
        <v>3785</v>
      </c>
      <c r="AF339" s="7" t="s">
        <v>3786</v>
      </c>
      <c r="AG339" s="7">
        <v>1395</v>
      </c>
    </row>
    <row r="340" spans="1:33" hidden="1" x14ac:dyDescent="0.2">
      <c r="A340" s="7">
        <v>283</v>
      </c>
      <c r="B340" s="8">
        <v>43670.504351851851</v>
      </c>
      <c r="C340" s="7" t="s">
        <v>1865</v>
      </c>
      <c r="D340" s="7" t="s">
        <v>3991</v>
      </c>
      <c r="E340" s="7" t="s">
        <v>3991</v>
      </c>
      <c r="F340" s="7">
        <f>VLOOKUP(C340,InnovYes_Review!$A$2:$I$415,9,FALSE)</f>
        <v>0</v>
      </c>
      <c r="G340" s="7">
        <v>1</v>
      </c>
      <c r="H340" s="7">
        <v>1</v>
      </c>
      <c r="I340" s="7">
        <v>1</v>
      </c>
      <c r="J340" s="7" t="s">
        <v>116</v>
      </c>
      <c r="K340" s="7" t="s">
        <v>116</v>
      </c>
      <c r="O340" s="7" t="s">
        <v>1866</v>
      </c>
      <c r="Q340" s="7" t="s">
        <v>32</v>
      </c>
      <c r="R340" s="7" t="s">
        <v>36</v>
      </c>
      <c r="S340" s="7" t="s">
        <v>36</v>
      </c>
      <c r="T340" s="7" t="s">
        <v>1867</v>
      </c>
      <c r="U340" s="7" t="s">
        <v>1868</v>
      </c>
      <c r="V340" s="7" t="s">
        <v>1869</v>
      </c>
      <c r="W340" s="7" t="s">
        <v>620</v>
      </c>
      <c r="X340" s="7" t="s">
        <v>1870</v>
      </c>
      <c r="Y340" s="7" t="s">
        <v>89</v>
      </c>
      <c r="Z340" s="7" t="s">
        <v>1871</v>
      </c>
      <c r="AA340" s="7" t="s">
        <v>1872</v>
      </c>
      <c r="AB340" s="7" t="s">
        <v>1873</v>
      </c>
      <c r="AC340" s="7" t="b">
        <v>0</v>
      </c>
      <c r="AD340" s="7" t="s">
        <v>1874</v>
      </c>
      <c r="AE340" s="7" t="s">
        <v>1875</v>
      </c>
      <c r="AF340" s="7" t="s">
        <v>1876</v>
      </c>
      <c r="AG340" s="7">
        <v>436</v>
      </c>
    </row>
    <row r="341" spans="1:33" x14ac:dyDescent="0.2">
      <c r="B341" s="8">
        <v>43670.478472222225</v>
      </c>
      <c r="C341" s="7" t="s">
        <v>1877</v>
      </c>
      <c r="D341" s="7" t="s">
        <v>3990</v>
      </c>
      <c r="E341" s="7" t="s">
        <v>3990</v>
      </c>
      <c r="J341" s="7" t="s">
        <v>4003</v>
      </c>
      <c r="M341" s="7" t="s">
        <v>32</v>
      </c>
      <c r="N341" s="7" t="s">
        <v>117</v>
      </c>
      <c r="O341" s="7" t="s">
        <v>4008</v>
      </c>
      <c r="P341" s="7" t="s">
        <v>1880</v>
      </c>
      <c r="Q341" s="7" t="s">
        <v>32</v>
      </c>
      <c r="R341" s="7" t="s">
        <v>36</v>
      </c>
      <c r="S341" s="7" t="s">
        <v>36</v>
      </c>
      <c r="T341" s="7" t="s">
        <v>1881</v>
      </c>
      <c r="U341" s="7" t="s">
        <v>1882</v>
      </c>
      <c r="V341" s="7" t="s">
        <v>1883</v>
      </c>
      <c r="W341" s="7" t="s">
        <v>620</v>
      </c>
      <c r="X341" s="7" t="s">
        <v>1666</v>
      </c>
      <c r="Y341" s="7" t="s">
        <v>89</v>
      </c>
      <c r="Z341" s="7" t="s">
        <v>1884</v>
      </c>
      <c r="AA341" s="7" t="s">
        <v>1872</v>
      </c>
      <c r="AB341" s="7" t="s">
        <v>1873</v>
      </c>
      <c r="AC341" s="7" t="b">
        <v>1</v>
      </c>
      <c r="AD341" s="7" t="s">
        <v>1885</v>
      </c>
      <c r="AE341" s="7" t="s">
        <v>1886</v>
      </c>
      <c r="AF341" s="7" t="s">
        <v>1887</v>
      </c>
      <c r="AG341" s="7">
        <v>589</v>
      </c>
    </row>
    <row r="342" spans="1:33" hidden="1" x14ac:dyDescent="0.2">
      <c r="A342" s="7">
        <v>284</v>
      </c>
      <c r="B342" s="8">
        <v>43670.579247685186</v>
      </c>
      <c r="C342" s="7" t="s">
        <v>1877</v>
      </c>
      <c r="D342" s="7" t="s">
        <v>3991</v>
      </c>
      <c r="E342" s="7" t="s">
        <v>3991</v>
      </c>
      <c r="F342" s="7">
        <f>VLOOKUP(C342,InnovYes_Review!$A$2:$I$415,9,FALSE)</f>
        <v>-1</v>
      </c>
      <c r="G342" s="7">
        <v>3</v>
      </c>
      <c r="H342" s="7">
        <v>2</v>
      </c>
      <c r="J342" s="7" t="s">
        <v>1878</v>
      </c>
      <c r="M342" s="7" t="s">
        <v>32</v>
      </c>
      <c r="N342" s="7" t="s">
        <v>81</v>
      </c>
      <c r="O342" s="7" t="s">
        <v>1879</v>
      </c>
      <c r="P342" s="7" t="s">
        <v>1880</v>
      </c>
      <c r="Q342" s="7" t="s">
        <v>32</v>
      </c>
      <c r="R342" s="7" t="s">
        <v>32</v>
      </c>
      <c r="S342" s="7" t="s">
        <v>36</v>
      </c>
      <c r="T342" s="7" t="s">
        <v>1881</v>
      </c>
      <c r="U342" s="7" t="s">
        <v>1882</v>
      </c>
      <c r="V342" s="7" t="s">
        <v>1883</v>
      </c>
      <c r="W342" s="7" t="s">
        <v>620</v>
      </c>
      <c r="X342" s="7" t="s">
        <v>1666</v>
      </c>
      <c r="Y342" s="7" t="s">
        <v>89</v>
      </c>
      <c r="Z342" s="7" t="s">
        <v>1884</v>
      </c>
      <c r="AA342" s="7" t="s">
        <v>1872</v>
      </c>
      <c r="AB342" s="7" t="s">
        <v>1873</v>
      </c>
      <c r="AC342" s="7" t="b">
        <v>1</v>
      </c>
      <c r="AD342" s="7" t="s">
        <v>1885</v>
      </c>
      <c r="AE342" s="7" t="s">
        <v>1886</v>
      </c>
      <c r="AF342" s="7" t="s">
        <v>1887</v>
      </c>
      <c r="AG342" s="7">
        <v>589</v>
      </c>
    </row>
    <row r="343" spans="1:33" hidden="1" x14ac:dyDescent="0.2">
      <c r="A343" s="7">
        <v>285</v>
      </c>
      <c r="B343" s="8">
        <v>43670.474305555559</v>
      </c>
      <c r="C343" s="7" t="s">
        <v>1877</v>
      </c>
      <c r="D343" s="7" t="s">
        <v>3991</v>
      </c>
      <c r="E343" s="7" t="s">
        <v>3991</v>
      </c>
      <c r="F343" s="7">
        <f>VLOOKUP(C343,InnovYes_Review!$A$2:$I$415,9,FALSE)</f>
        <v>-1</v>
      </c>
      <c r="G343" s="7">
        <v>3</v>
      </c>
      <c r="H343" s="7">
        <v>2</v>
      </c>
      <c r="J343" s="7" t="s">
        <v>1878</v>
      </c>
      <c r="M343" s="7" t="s">
        <v>32</v>
      </c>
      <c r="N343" s="7" t="s">
        <v>81</v>
      </c>
      <c r="O343" s="7" t="s">
        <v>1888</v>
      </c>
      <c r="P343" s="7" t="s">
        <v>1880</v>
      </c>
      <c r="Q343" s="7" t="s">
        <v>33</v>
      </c>
      <c r="R343" s="7" t="s">
        <v>33</v>
      </c>
      <c r="S343" s="7" t="s">
        <v>36</v>
      </c>
      <c r="T343" s="7" t="s">
        <v>1881</v>
      </c>
      <c r="U343" s="7" t="s">
        <v>1882</v>
      </c>
      <c r="V343" s="7" t="s">
        <v>1883</v>
      </c>
      <c r="W343" s="7" t="s">
        <v>620</v>
      </c>
      <c r="X343" s="7" t="s">
        <v>1666</v>
      </c>
      <c r="Y343" s="7" t="s">
        <v>89</v>
      </c>
      <c r="Z343" s="7" t="s">
        <v>1884</v>
      </c>
      <c r="AA343" s="7" t="s">
        <v>1872</v>
      </c>
      <c r="AB343" s="7" t="s">
        <v>1873</v>
      </c>
      <c r="AC343" s="7" t="b">
        <v>1</v>
      </c>
      <c r="AD343" s="7" t="s">
        <v>1885</v>
      </c>
      <c r="AE343" s="7" t="s">
        <v>1886</v>
      </c>
      <c r="AF343" s="7" t="s">
        <v>1887</v>
      </c>
      <c r="AG343" s="7">
        <v>589</v>
      </c>
    </row>
    <row r="344" spans="1:33" hidden="1" x14ac:dyDescent="0.2">
      <c r="A344" s="7">
        <v>286</v>
      </c>
      <c r="B344" s="8">
        <v>43670.479004629633</v>
      </c>
      <c r="C344" s="7" t="s">
        <v>1877</v>
      </c>
      <c r="D344" s="7" t="s">
        <v>3991</v>
      </c>
      <c r="E344" s="7" t="s">
        <v>3991</v>
      </c>
      <c r="F344" s="7">
        <f>VLOOKUP(C344,InnovYes_Review!$A$2:$I$415,9,FALSE)</f>
        <v>-1</v>
      </c>
      <c r="G344" s="7">
        <v>3</v>
      </c>
      <c r="H344" s="7">
        <v>2</v>
      </c>
      <c r="J344" s="7" t="s">
        <v>1878</v>
      </c>
      <c r="M344" s="7" t="s">
        <v>36</v>
      </c>
      <c r="N344" s="7" t="s">
        <v>64</v>
      </c>
      <c r="Q344" s="7" t="s">
        <v>36</v>
      </c>
      <c r="R344" s="7" t="s">
        <v>32</v>
      </c>
      <c r="S344" s="7" t="s">
        <v>36</v>
      </c>
      <c r="T344" s="7" t="s">
        <v>1881</v>
      </c>
      <c r="U344" s="7" t="s">
        <v>1882</v>
      </c>
      <c r="V344" s="7" t="s">
        <v>1883</v>
      </c>
      <c r="W344" s="7" t="s">
        <v>620</v>
      </c>
      <c r="X344" s="7" t="s">
        <v>1666</v>
      </c>
      <c r="Y344" s="7" t="s">
        <v>89</v>
      </c>
      <c r="Z344" s="7" t="s">
        <v>1884</v>
      </c>
      <c r="AA344" s="7" t="s">
        <v>1872</v>
      </c>
      <c r="AB344" s="7" t="s">
        <v>1873</v>
      </c>
      <c r="AC344" s="7" t="b">
        <v>1</v>
      </c>
      <c r="AD344" s="7" t="s">
        <v>1885</v>
      </c>
      <c r="AE344" s="7" t="s">
        <v>1886</v>
      </c>
      <c r="AF344" s="7" t="s">
        <v>1887</v>
      </c>
      <c r="AG344" s="7">
        <v>589</v>
      </c>
    </row>
    <row r="345" spans="1:33" x14ac:dyDescent="0.2">
      <c r="A345" s="7">
        <v>551</v>
      </c>
      <c r="C345" s="7" t="s">
        <v>3787</v>
      </c>
      <c r="D345" s="7" t="s">
        <v>3999</v>
      </c>
      <c r="E345" s="7" t="s">
        <v>3990</v>
      </c>
      <c r="F345" s="7">
        <f>VLOOKUP(C345,InnovYes_Review!$A$2:$I$415,9,FALSE)</f>
        <v>0</v>
      </c>
      <c r="G345" s="7">
        <v>1</v>
      </c>
      <c r="H345" s="7">
        <v>1</v>
      </c>
      <c r="I345" s="7">
        <v>1</v>
      </c>
      <c r="J345" s="7" t="s">
        <v>3427</v>
      </c>
      <c r="K345" s="7" t="s">
        <v>3427</v>
      </c>
      <c r="L345" s="7" t="s">
        <v>3427</v>
      </c>
      <c r="M345" s="7" t="s">
        <v>3361</v>
      </c>
      <c r="S345" s="7" t="s">
        <v>32</v>
      </c>
      <c r="T345" s="7" t="s">
        <v>3788</v>
      </c>
      <c r="U345" s="7" t="s">
        <v>3789</v>
      </c>
      <c r="V345" s="7" t="s">
        <v>3790</v>
      </c>
      <c r="W345" s="7" t="s">
        <v>620</v>
      </c>
      <c r="X345" s="7" t="s">
        <v>41</v>
      </c>
      <c r="Y345" s="7" t="s">
        <v>89</v>
      </c>
      <c r="Z345" s="7" t="s">
        <v>3791</v>
      </c>
      <c r="AA345" s="7" t="s">
        <v>1872</v>
      </c>
      <c r="AB345" s="7" t="s">
        <v>1873</v>
      </c>
      <c r="AC345" s="7" t="b">
        <v>1</v>
      </c>
      <c r="AD345" s="7" t="s">
        <v>3792</v>
      </c>
      <c r="AE345" s="7" t="s">
        <v>3793</v>
      </c>
      <c r="AF345" s="7" t="s">
        <v>3794</v>
      </c>
      <c r="AG345" s="7">
        <v>1060</v>
      </c>
    </row>
    <row r="346" spans="1:33" x14ac:dyDescent="0.2">
      <c r="A346" s="7">
        <v>287</v>
      </c>
      <c r="B346" s="8">
        <v>43670.476273148146</v>
      </c>
      <c r="C346" s="7" t="s">
        <v>1889</v>
      </c>
      <c r="D346" s="7" t="s">
        <v>3999</v>
      </c>
      <c r="E346" s="7" t="s">
        <v>3990</v>
      </c>
      <c r="F346" s="7">
        <f>VLOOKUP(C346,InnovYes_Review!$A$2:$I$415,9,FALSE)</f>
        <v>0</v>
      </c>
      <c r="G346" s="7">
        <v>1</v>
      </c>
      <c r="H346" s="7">
        <v>1</v>
      </c>
      <c r="I346" s="7">
        <v>1</v>
      </c>
      <c r="J346" s="7" t="s">
        <v>555</v>
      </c>
      <c r="K346" s="7" t="s">
        <v>555</v>
      </c>
      <c r="M346" s="7" t="s">
        <v>36</v>
      </c>
      <c r="S346" s="7" t="s">
        <v>36</v>
      </c>
      <c r="T346" s="7" t="s">
        <v>1890</v>
      </c>
      <c r="U346" s="7" t="s">
        <v>1664</v>
      </c>
      <c r="V346" s="7" t="s">
        <v>1665</v>
      </c>
      <c r="W346" s="7" t="s">
        <v>620</v>
      </c>
      <c r="X346" s="7" t="s">
        <v>41</v>
      </c>
      <c r="Y346" s="7" t="s">
        <v>89</v>
      </c>
      <c r="Z346" s="7" t="s">
        <v>1891</v>
      </c>
      <c r="AA346" s="7" t="s">
        <v>1872</v>
      </c>
      <c r="AB346" s="7" t="s">
        <v>1873</v>
      </c>
      <c r="AC346" s="7" t="b">
        <v>0</v>
      </c>
      <c r="AD346" s="7" t="s">
        <v>1892</v>
      </c>
      <c r="AE346" s="7" t="s">
        <v>1893</v>
      </c>
      <c r="AF346" s="7" t="s">
        <v>1894</v>
      </c>
      <c r="AG346" s="7">
        <v>153</v>
      </c>
    </row>
    <row r="347" spans="1:33" x14ac:dyDescent="0.2">
      <c r="A347" s="7">
        <v>288</v>
      </c>
      <c r="B347" s="8">
        <v>43670.484340277777</v>
      </c>
      <c r="C347" s="7" t="s">
        <v>1895</v>
      </c>
      <c r="D347" s="7" t="s">
        <v>3999</v>
      </c>
      <c r="E347" s="7" t="s">
        <v>3990</v>
      </c>
      <c r="F347" s="7">
        <f>VLOOKUP(C347,InnovYes_Review!$A$2:$I$415,9,FALSE)</f>
        <v>0</v>
      </c>
      <c r="G347" s="7">
        <v>1</v>
      </c>
      <c r="H347" s="7">
        <v>2</v>
      </c>
      <c r="J347" s="7" t="s">
        <v>1896</v>
      </c>
      <c r="M347" s="7" t="s">
        <v>36</v>
      </c>
      <c r="S347" s="7" t="s">
        <v>36</v>
      </c>
      <c r="T347" s="7" t="s">
        <v>1897</v>
      </c>
      <c r="U347" s="7" t="s">
        <v>1898</v>
      </c>
      <c r="V347" s="7" t="s">
        <v>1163</v>
      </c>
      <c r="W347" s="7" t="s">
        <v>620</v>
      </c>
      <c r="X347" s="7" t="s">
        <v>41</v>
      </c>
      <c r="Y347" s="7" t="s">
        <v>89</v>
      </c>
      <c r="Z347" s="7" t="s">
        <v>1899</v>
      </c>
      <c r="AA347" s="7" t="s">
        <v>1872</v>
      </c>
      <c r="AB347" s="7" t="s">
        <v>1873</v>
      </c>
      <c r="AC347" s="7" t="b">
        <v>0</v>
      </c>
      <c r="AD347" s="7" t="s">
        <v>1900</v>
      </c>
      <c r="AE347" s="7" t="s">
        <v>1901</v>
      </c>
      <c r="AF347" s="7" t="s">
        <v>1902</v>
      </c>
      <c r="AG347" s="7">
        <v>1218</v>
      </c>
    </row>
    <row r="348" spans="1:33" x14ac:dyDescent="0.2">
      <c r="A348" s="7">
        <v>289</v>
      </c>
      <c r="B348" s="8">
        <v>43670.50744212963</v>
      </c>
      <c r="C348" s="7" t="s">
        <v>1903</v>
      </c>
      <c r="D348" s="7" t="s">
        <v>3999</v>
      </c>
      <c r="E348" s="7" t="s">
        <v>3990</v>
      </c>
      <c r="F348" s="7">
        <f>VLOOKUP(C348,InnovYes_Review!$A$2:$I$415,9,FALSE)</f>
        <v>0</v>
      </c>
      <c r="G348" s="7">
        <v>2</v>
      </c>
      <c r="H348" s="7">
        <v>2</v>
      </c>
      <c r="J348" s="7" t="s">
        <v>1217</v>
      </c>
      <c r="M348" s="7" t="s">
        <v>36</v>
      </c>
      <c r="S348" s="7" t="s">
        <v>36</v>
      </c>
      <c r="T348" s="7" t="s">
        <v>1904</v>
      </c>
      <c r="U348" s="7" t="s">
        <v>1397</v>
      </c>
      <c r="V348" s="7" t="s">
        <v>1163</v>
      </c>
      <c r="W348" s="7" t="s">
        <v>620</v>
      </c>
      <c r="X348" s="7" t="s">
        <v>1021</v>
      </c>
      <c r="Y348" s="7" t="s">
        <v>89</v>
      </c>
      <c r="Z348" s="7" t="s">
        <v>1905</v>
      </c>
      <c r="AA348" s="7" t="s">
        <v>1872</v>
      </c>
      <c r="AB348" s="7" t="s">
        <v>1873</v>
      </c>
      <c r="AC348" s="7" t="b">
        <v>0</v>
      </c>
      <c r="AD348" s="7" t="s">
        <v>1906</v>
      </c>
      <c r="AE348" s="7" t="s">
        <v>1907</v>
      </c>
      <c r="AF348" s="7" t="s">
        <v>1908</v>
      </c>
      <c r="AG348" s="7">
        <v>547</v>
      </c>
    </row>
    <row r="349" spans="1:33" hidden="1" x14ac:dyDescent="0.2">
      <c r="A349" s="7">
        <v>290</v>
      </c>
      <c r="B349" s="8">
        <v>43670.492442129631</v>
      </c>
      <c r="C349" s="7" t="s">
        <v>1903</v>
      </c>
      <c r="D349" s="7" t="s">
        <v>3991</v>
      </c>
      <c r="E349" s="7" t="s">
        <v>3991</v>
      </c>
      <c r="F349" s="7">
        <f>VLOOKUP(C349,InnovYes_Review!$A$2:$I$415,9,FALSE)</f>
        <v>0</v>
      </c>
      <c r="G349" s="7">
        <v>2</v>
      </c>
      <c r="H349" s="7">
        <v>2</v>
      </c>
      <c r="J349" s="7" t="s">
        <v>1217</v>
      </c>
      <c r="M349" s="7" t="s">
        <v>36</v>
      </c>
      <c r="S349" s="7" t="s">
        <v>36</v>
      </c>
      <c r="T349" s="7" t="s">
        <v>1904</v>
      </c>
      <c r="U349" s="7" t="s">
        <v>1397</v>
      </c>
      <c r="V349" s="7" t="s">
        <v>1163</v>
      </c>
      <c r="W349" s="7" t="s">
        <v>620</v>
      </c>
      <c r="X349" s="7" t="s">
        <v>1021</v>
      </c>
      <c r="Y349" s="7" t="s">
        <v>89</v>
      </c>
      <c r="Z349" s="7" t="s">
        <v>1905</v>
      </c>
      <c r="AA349" s="7" t="s">
        <v>1872</v>
      </c>
      <c r="AB349" s="7" t="s">
        <v>1873</v>
      </c>
      <c r="AC349" s="7" t="b">
        <v>0</v>
      </c>
      <c r="AD349" s="7" t="s">
        <v>1906</v>
      </c>
      <c r="AE349" s="7" t="s">
        <v>1907</v>
      </c>
      <c r="AF349" s="7" t="s">
        <v>1908</v>
      </c>
      <c r="AG349" s="7">
        <v>547</v>
      </c>
    </row>
    <row r="350" spans="1:33" x14ac:dyDescent="0.2">
      <c r="A350" s="7">
        <v>291</v>
      </c>
      <c r="B350" s="8">
        <v>43670.481828703705</v>
      </c>
      <c r="C350" s="7" t="s">
        <v>1909</v>
      </c>
      <c r="D350" s="7" t="s">
        <v>3999</v>
      </c>
      <c r="E350" s="7" t="s">
        <v>3990</v>
      </c>
      <c r="F350" s="7">
        <f>VLOOKUP(C350,InnovYes_Review!$A$2:$I$415,9,FALSE)</f>
        <v>0</v>
      </c>
      <c r="G350" s="7">
        <v>1</v>
      </c>
      <c r="H350" s="7">
        <v>1</v>
      </c>
      <c r="I350" s="7">
        <v>1</v>
      </c>
      <c r="J350" s="7" t="s">
        <v>260</v>
      </c>
      <c r="K350" s="7" t="s">
        <v>260</v>
      </c>
      <c r="M350" s="12" t="s">
        <v>36</v>
      </c>
      <c r="O350" s="7" t="s">
        <v>1910</v>
      </c>
      <c r="P350" s="7" t="s">
        <v>1911</v>
      </c>
      <c r="Q350" s="7" t="s">
        <v>33</v>
      </c>
      <c r="R350" s="7" t="s">
        <v>33</v>
      </c>
      <c r="S350" s="7" t="s">
        <v>36</v>
      </c>
      <c r="T350" s="7" t="s">
        <v>1912</v>
      </c>
      <c r="U350" s="7" t="s">
        <v>1913</v>
      </c>
      <c r="V350" s="7" t="s">
        <v>1914</v>
      </c>
      <c r="W350" s="7" t="s">
        <v>620</v>
      </c>
      <c r="X350" s="7" t="s">
        <v>41</v>
      </c>
      <c r="Y350" s="7" t="s">
        <v>89</v>
      </c>
      <c r="Z350" s="7" t="s">
        <v>1915</v>
      </c>
      <c r="AA350" s="7" t="s">
        <v>1872</v>
      </c>
      <c r="AB350" s="7" t="s">
        <v>1873</v>
      </c>
      <c r="AC350" s="7" t="b">
        <v>0</v>
      </c>
      <c r="AD350" s="7" t="s">
        <v>1916</v>
      </c>
      <c r="AE350" s="7" t="s">
        <v>1917</v>
      </c>
      <c r="AF350" s="7" t="s">
        <v>1918</v>
      </c>
      <c r="AG350" s="7">
        <v>180</v>
      </c>
    </row>
    <row r="351" spans="1:33" x14ac:dyDescent="0.2">
      <c r="A351" s="7">
        <v>292</v>
      </c>
      <c r="B351" s="8">
        <v>43670.495821759258</v>
      </c>
      <c r="C351" s="7" t="s">
        <v>1919</v>
      </c>
      <c r="D351" s="7" t="s">
        <v>3990</v>
      </c>
      <c r="E351" s="7" t="s">
        <v>3990</v>
      </c>
      <c r="F351" s="7">
        <f>VLOOKUP(C351,InnovYes_Review!$A$2:$I$415,9,FALSE)</f>
        <v>0</v>
      </c>
      <c r="G351" s="7">
        <v>3</v>
      </c>
      <c r="H351" s="7">
        <v>4</v>
      </c>
      <c r="J351" s="7" t="s">
        <v>1920</v>
      </c>
      <c r="M351" s="7" t="s">
        <v>32</v>
      </c>
      <c r="N351" s="7" t="s">
        <v>81</v>
      </c>
      <c r="O351" s="7" t="s">
        <v>1921</v>
      </c>
      <c r="P351" s="7" t="s">
        <v>1922</v>
      </c>
      <c r="Q351" s="7" t="s">
        <v>33</v>
      </c>
      <c r="R351" s="7" t="s">
        <v>33</v>
      </c>
      <c r="S351" s="7" t="s">
        <v>36</v>
      </c>
      <c r="T351" s="7" t="s">
        <v>1923</v>
      </c>
      <c r="U351" s="7" t="s">
        <v>1924</v>
      </c>
      <c r="V351" s="7" t="s">
        <v>1925</v>
      </c>
      <c r="W351" s="7" t="s">
        <v>620</v>
      </c>
      <c r="X351" s="7" t="s">
        <v>41</v>
      </c>
      <c r="Y351" s="7" t="s">
        <v>89</v>
      </c>
      <c r="Z351" s="7" t="s">
        <v>1926</v>
      </c>
      <c r="AA351" s="7" t="s">
        <v>1872</v>
      </c>
      <c r="AB351" s="7" t="s">
        <v>1873</v>
      </c>
      <c r="AC351" s="7" t="b">
        <v>1</v>
      </c>
      <c r="AD351" s="7" t="s">
        <v>1927</v>
      </c>
      <c r="AE351" s="7" t="s">
        <v>1928</v>
      </c>
      <c r="AF351" s="7" t="s">
        <v>1929</v>
      </c>
      <c r="AG351" s="7">
        <v>516</v>
      </c>
    </row>
    <row r="352" spans="1:33" hidden="1" x14ac:dyDescent="0.2">
      <c r="A352" s="7">
        <v>293</v>
      </c>
      <c r="B352" s="8">
        <v>43670.577638888892</v>
      </c>
      <c r="C352" s="7" t="s">
        <v>1919</v>
      </c>
      <c r="D352" s="7" t="s">
        <v>3991</v>
      </c>
      <c r="E352" s="7" t="s">
        <v>3991</v>
      </c>
      <c r="F352" s="7">
        <f>VLOOKUP(C352,InnovYes_Review!$A$2:$I$415,9,FALSE)</f>
        <v>0</v>
      </c>
      <c r="G352" s="7">
        <v>3</v>
      </c>
      <c r="H352" s="7">
        <v>4</v>
      </c>
      <c r="J352" s="7" t="s">
        <v>1920</v>
      </c>
      <c r="M352" s="7" t="s">
        <v>32</v>
      </c>
      <c r="N352" s="7" t="s">
        <v>81</v>
      </c>
      <c r="O352" s="7" t="s">
        <v>1930</v>
      </c>
      <c r="P352" s="7" t="s">
        <v>1931</v>
      </c>
      <c r="Q352" s="7" t="s">
        <v>32</v>
      </c>
      <c r="R352" s="7" t="s">
        <v>32</v>
      </c>
      <c r="S352" s="7" t="s">
        <v>36</v>
      </c>
      <c r="T352" s="7" t="s">
        <v>1923</v>
      </c>
      <c r="U352" s="7" t="s">
        <v>1924</v>
      </c>
      <c r="V352" s="7" t="s">
        <v>1925</v>
      </c>
      <c r="W352" s="7" t="s">
        <v>620</v>
      </c>
      <c r="X352" s="7" t="s">
        <v>41</v>
      </c>
      <c r="Y352" s="7" t="s">
        <v>89</v>
      </c>
      <c r="Z352" s="7" t="s">
        <v>1926</v>
      </c>
      <c r="AA352" s="7" t="s">
        <v>1872</v>
      </c>
      <c r="AB352" s="7" t="s">
        <v>1873</v>
      </c>
      <c r="AC352" s="7" t="b">
        <v>1</v>
      </c>
      <c r="AD352" s="7" t="s">
        <v>1927</v>
      </c>
      <c r="AE352" s="7" t="s">
        <v>1928</v>
      </c>
      <c r="AF352" s="7" t="s">
        <v>1929</v>
      </c>
      <c r="AG352" s="7">
        <v>516</v>
      </c>
    </row>
    <row r="353" spans="1:33" hidden="1" x14ac:dyDescent="0.2">
      <c r="A353" s="7">
        <v>294</v>
      </c>
      <c r="B353" s="8">
        <v>43670.500555555554</v>
      </c>
      <c r="C353" s="7" t="s">
        <v>1919</v>
      </c>
      <c r="D353" s="7" t="s">
        <v>3991</v>
      </c>
      <c r="E353" s="7" t="s">
        <v>3991</v>
      </c>
      <c r="F353" s="7">
        <f>VLOOKUP(C353,InnovYes_Review!$A$2:$I$415,9,FALSE)</f>
        <v>0</v>
      </c>
      <c r="G353" s="7">
        <v>3</v>
      </c>
      <c r="H353" s="7">
        <v>4</v>
      </c>
      <c r="J353" s="7" t="s">
        <v>1920</v>
      </c>
      <c r="O353" s="7" t="s">
        <v>1932</v>
      </c>
      <c r="P353" s="7" t="s">
        <v>1922</v>
      </c>
      <c r="Q353" s="7" t="s">
        <v>32</v>
      </c>
      <c r="R353" s="7" t="s">
        <v>36</v>
      </c>
      <c r="S353" s="7" t="s">
        <v>36</v>
      </c>
      <c r="T353" s="7" t="s">
        <v>1923</v>
      </c>
      <c r="U353" s="7" t="s">
        <v>1924</v>
      </c>
      <c r="V353" s="7" t="s">
        <v>1925</v>
      </c>
      <c r="W353" s="7" t="s">
        <v>620</v>
      </c>
      <c r="X353" s="7" t="s">
        <v>41</v>
      </c>
      <c r="Y353" s="7" t="s">
        <v>89</v>
      </c>
      <c r="Z353" s="7" t="s">
        <v>1926</v>
      </c>
      <c r="AA353" s="7" t="s">
        <v>1872</v>
      </c>
      <c r="AB353" s="7" t="s">
        <v>1873</v>
      </c>
      <c r="AC353" s="7" t="b">
        <v>1</v>
      </c>
      <c r="AD353" s="7" t="s">
        <v>1927</v>
      </c>
      <c r="AE353" s="7" t="s">
        <v>1928</v>
      </c>
      <c r="AF353" s="7" t="s">
        <v>1929</v>
      </c>
      <c r="AG353" s="7">
        <v>516</v>
      </c>
    </row>
    <row r="354" spans="1:33" x14ac:dyDescent="0.2">
      <c r="A354" s="7">
        <v>296</v>
      </c>
      <c r="B354" s="8">
        <v>43670.484432870369</v>
      </c>
      <c r="C354" s="7" t="s">
        <v>1933</v>
      </c>
      <c r="D354" s="7" t="s">
        <v>3999</v>
      </c>
      <c r="E354" s="7" t="s">
        <v>3990</v>
      </c>
      <c r="F354" s="7">
        <f>VLOOKUP(C354,InnovYes_Review!$A$2:$I$415,9,FALSE)</f>
        <v>0</v>
      </c>
      <c r="G354" s="7">
        <v>1</v>
      </c>
      <c r="H354" s="7">
        <v>2</v>
      </c>
      <c r="J354" s="7" t="s">
        <v>1934</v>
      </c>
      <c r="M354" s="7" t="s">
        <v>36</v>
      </c>
      <c r="S354" s="7" t="s">
        <v>36</v>
      </c>
      <c r="T354" s="7" t="s">
        <v>1935</v>
      </c>
      <c r="U354" s="7" t="s">
        <v>1936</v>
      </c>
      <c r="V354" s="7" t="s">
        <v>1937</v>
      </c>
      <c r="W354" s="7" t="s">
        <v>620</v>
      </c>
      <c r="X354" s="7" t="s">
        <v>41</v>
      </c>
      <c r="Y354" s="7" t="s">
        <v>89</v>
      </c>
      <c r="Z354" s="7" t="s">
        <v>1938</v>
      </c>
      <c r="AA354" s="7" t="s">
        <v>1872</v>
      </c>
      <c r="AB354" s="7" t="s">
        <v>1873</v>
      </c>
      <c r="AC354" s="7" t="b">
        <v>1</v>
      </c>
      <c r="AD354" s="7" t="s">
        <v>1939</v>
      </c>
      <c r="AE354" s="7" t="s">
        <v>1940</v>
      </c>
      <c r="AF354" s="7" t="s">
        <v>1941</v>
      </c>
      <c r="AG354" s="7">
        <v>219</v>
      </c>
    </row>
    <row r="355" spans="1:33" x14ac:dyDescent="0.2">
      <c r="A355" s="7">
        <v>297</v>
      </c>
      <c r="B355" s="8">
        <v>43670.474942129629</v>
      </c>
      <c r="C355" s="7" t="s">
        <v>1942</v>
      </c>
      <c r="D355" s="7" t="s">
        <v>3999</v>
      </c>
      <c r="E355" s="7" t="s">
        <v>3990</v>
      </c>
      <c r="F355" s="7">
        <f>VLOOKUP(C355,InnovYes_Review!$A$2:$I$415,9,FALSE)</f>
        <v>0</v>
      </c>
      <c r="G355" s="7">
        <v>1</v>
      </c>
      <c r="H355" s="7">
        <v>2</v>
      </c>
      <c r="J355" s="7" t="s">
        <v>1943</v>
      </c>
      <c r="M355" s="7" t="s">
        <v>36</v>
      </c>
      <c r="P355" s="7" t="s">
        <v>1944</v>
      </c>
      <c r="S355" s="7" t="s">
        <v>36</v>
      </c>
      <c r="T355" s="7" t="s">
        <v>1945</v>
      </c>
      <c r="U355" s="7" t="s">
        <v>1946</v>
      </c>
      <c r="V355" s="7" t="s">
        <v>1947</v>
      </c>
      <c r="W355" s="7" t="s">
        <v>620</v>
      </c>
      <c r="X355" s="7" t="s">
        <v>41</v>
      </c>
      <c r="Y355" s="7" t="s">
        <v>89</v>
      </c>
      <c r="Z355" s="7" t="s">
        <v>1948</v>
      </c>
      <c r="AA355" s="7" t="s">
        <v>1872</v>
      </c>
      <c r="AB355" s="7" t="s">
        <v>1873</v>
      </c>
      <c r="AC355" s="7" t="b">
        <v>0</v>
      </c>
      <c r="AD355" s="7" t="s">
        <v>1949</v>
      </c>
      <c r="AE355" s="7" t="s">
        <v>1950</v>
      </c>
      <c r="AF355" s="7" t="s">
        <v>1951</v>
      </c>
      <c r="AG355" s="7">
        <v>321</v>
      </c>
    </row>
    <row r="356" spans="1:33" x14ac:dyDescent="0.2">
      <c r="A356" s="7">
        <v>552</v>
      </c>
      <c r="C356" s="7" t="s">
        <v>3795</v>
      </c>
      <c r="D356" s="7" t="s">
        <v>3999</v>
      </c>
      <c r="E356" s="7" t="s">
        <v>3990</v>
      </c>
      <c r="F356" s="7">
        <f>VLOOKUP(C356,InnovYes_Review!$A$2:$I$415,9,FALSE)</f>
        <v>0</v>
      </c>
      <c r="G356" s="7">
        <v>1</v>
      </c>
      <c r="H356" s="7">
        <v>1</v>
      </c>
      <c r="I356" s="7">
        <v>1</v>
      </c>
      <c r="J356" s="7" t="s">
        <v>1962</v>
      </c>
      <c r="K356" s="7" t="s">
        <v>1962</v>
      </c>
      <c r="L356" s="7" t="s">
        <v>1962</v>
      </c>
      <c r="M356" s="7" t="s">
        <v>3361</v>
      </c>
      <c r="S356" s="7" t="s">
        <v>32</v>
      </c>
      <c r="T356" s="7" t="s">
        <v>3796</v>
      </c>
      <c r="U356" s="7" t="s">
        <v>3797</v>
      </c>
      <c r="V356" s="7" t="s">
        <v>3798</v>
      </c>
      <c r="W356" s="7" t="s">
        <v>620</v>
      </c>
      <c r="X356" s="7" t="s">
        <v>41</v>
      </c>
      <c r="Y356" s="7" t="s">
        <v>89</v>
      </c>
      <c r="Z356" s="7" t="s">
        <v>3799</v>
      </c>
      <c r="AA356" s="7" t="s">
        <v>1872</v>
      </c>
      <c r="AB356" s="7" t="s">
        <v>1873</v>
      </c>
      <c r="AC356" s="7" t="b">
        <v>0</v>
      </c>
      <c r="AD356" s="7" t="s">
        <v>3800</v>
      </c>
      <c r="AE356" s="7" t="s">
        <v>3801</v>
      </c>
      <c r="AF356" s="7" t="s">
        <v>3802</v>
      </c>
      <c r="AG356" s="7">
        <v>621</v>
      </c>
    </row>
    <row r="357" spans="1:33" hidden="1" x14ac:dyDescent="0.2">
      <c r="A357" s="7">
        <v>298</v>
      </c>
      <c r="B357" s="8">
        <v>43670.484467592592</v>
      </c>
      <c r="C357" s="7" t="s">
        <v>1952</v>
      </c>
      <c r="D357" s="7" t="s">
        <v>3991</v>
      </c>
      <c r="E357" s="7" t="s">
        <v>3991</v>
      </c>
      <c r="F357" s="7">
        <f>VLOOKUP(C357,InnovYes_Review!$A$2:$I$415,9,FALSE)</f>
        <v>0</v>
      </c>
      <c r="G357" s="7">
        <v>1</v>
      </c>
      <c r="H357" s="7">
        <v>1</v>
      </c>
      <c r="I357" s="7">
        <v>1</v>
      </c>
      <c r="J357" s="7" t="s">
        <v>260</v>
      </c>
      <c r="K357" s="7" t="s">
        <v>260</v>
      </c>
      <c r="M357" s="7" t="s">
        <v>33</v>
      </c>
      <c r="N357" s="7" t="s">
        <v>33</v>
      </c>
      <c r="P357" s="7" t="s">
        <v>1953</v>
      </c>
      <c r="Q357" s="7" t="s">
        <v>36</v>
      </c>
      <c r="R357" s="7" t="s">
        <v>36</v>
      </c>
      <c r="S357" s="7" t="s">
        <v>36</v>
      </c>
      <c r="T357" s="7" t="s">
        <v>1954</v>
      </c>
      <c r="U357" s="7" t="s">
        <v>1955</v>
      </c>
      <c r="V357" s="7" t="s">
        <v>1956</v>
      </c>
      <c r="W357" s="7" t="s">
        <v>620</v>
      </c>
      <c r="X357" s="7" t="s">
        <v>41</v>
      </c>
      <c r="Y357" s="7" t="s">
        <v>89</v>
      </c>
      <c r="Z357" s="7" t="s">
        <v>1957</v>
      </c>
      <c r="AA357" s="7" t="s">
        <v>1872</v>
      </c>
      <c r="AB357" s="7" t="s">
        <v>1873</v>
      </c>
      <c r="AC357" s="7" t="b">
        <v>0</v>
      </c>
      <c r="AD357" s="7" t="s">
        <v>1958</v>
      </c>
      <c r="AE357" s="7" t="s">
        <v>1959</v>
      </c>
      <c r="AF357" s="7" t="s">
        <v>1960</v>
      </c>
      <c r="AG357" s="7">
        <v>175</v>
      </c>
    </row>
    <row r="358" spans="1:33" x14ac:dyDescent="0.2">
      <c r="A358" s="7">
        <v>299</v>
      </c>
      <c r="B358" s="8">
        <v>43670.473402777781</v>
      </c>
      <c r="C358" s="7" t="s">
        <v>1961</v>
      </c>
      <c r="D358" s="7" t="s">
        <v>3999</v>
      </c>
      <c r="E358" s="7" t="s">
        <v>3990</v>
      </c>
      <c r="F358" s="7">
        <f>VLOOKUP(C358,InnovYes_Review!$A$2:$I$415,9,FALSE)</f>
        <v>0</v>
      </c>
      <c r="G358" s="7">
        <v>1</v>
      </c>
      <c r="H358" s="7">
        <v>1</v>
      </c>
      <c r="I358" s="7">
        <v>1</v>
      </c>
      <c r="J358" s="7" t="s">
        <v>1962</v>
      </c>
      <c r="K358" s="7" t="s">
        <v>1962</v>
      </c>
      <c r="M358" s="7" t="s">
        <v>36</v>
      </c>
      <c r="S358" s="7" t="s">
        <v>36</v>
      </c>
      <c r="T358" s="7" t="s">
        <v>1963</v>
      </c>
      <c r="U358" s="7" t="s">
        <v>1964</v>
      </c>
      <c r="V358" s="7" t="s">
        <v>1965</v>
      </c>
      <c r="W358" s="7" t="s">
        <v>620</v>
      </c>
      <c r="X358" s="7" t="s">
        <v>41</v>
      </c>
      <c r="Y358" s="7" t="s">
        <v>89</v>
      </c>
      <c r="Z358" s="7" t="s">
        <v>1966</v>
      </c>
      <c r="AA358" s="7" t="s">
        <v>1872</v>
      </c>
      <c r="AB358" s="7" t="s">
        <v>1873</v>
      </c>
      <c r="AC358" s="7" t="b">
        <v>0</v>
      </c>
      <c r="AD358" s="7" t="s">
        <v>1967</v>
      </c>
      <c r="AE358" s="7" t="s">
        <v>1968</v>
      </c>
      <c r="AF358" s="7" t="s">
        <v>1969</v>
      </c>
      <c r="AG358" s="7">
        <v>461</v>
      </c>
    </row>
    <row r="359" spans="1:33" x14ac:dyDescent="0.2">
      <c r="A359" s="7">
        <v>553</v>
      </c>
      <c r="C359" s="7" t="s">
        <v>3803</v>
      </c>
      <c r="D359" s="7" t="s">
        <v>3999</v>
      </c>
      <c r="E359" s="7" t="s">
        <v>3990</v>
      </c>
      <c r="F359" s="7">
        <f>VLOOKUP(C359,InnovYes_Review!$A$2:$I$415,9,FALSE)</f>
        <v>0</v>
      </c>
      <c r="G359" s="7">
        <v>1</v>
      </c>
      <c r="H359" s="7">
        <v>1</v>
      </c>
      <c r="I359" s="7">
        <v>1</v>
      </c>
      <c r="J359" s="7" t="s">
        <v>198</v>
      </c>
      <c r="K359" s="7" t="s">
        <v>198</v>
      </c>
      <c r="L359" s="7" t="s">
        <v>198</v>
      </c>
      <c r="M359" s="7" t="s">
        <v>3361</v>
      </c>
      <c r="S359" s="7" t="s">
        <v>32</v>
      </c>
      <c r="T359" s="7" t="s">
        <v>3804</v>
      </c>
      <c r="U359" s="7" t="s">
        <v>3805</v>
      </c>
      <c r="V359" s="7" t="s">
        <v>86</v>
      </c>
      <c r="W359" s="7" t="s">
        <v>1976</v>
      </c>
      <c r="X359" s="7" t="s">
        <v>1810</v>
      </c>
      <c r="Y359" s="7" t="s">
        <v>42</v>
      </c>
      <c r="Z359" s="7" t="s">
        <v>3806</v>
      </c>
      <c r="AA359" s="7" t="s">
        <v>1979</v>
      </c>
      <c r="AB359" s="7" t="s">
        <v>1976</v>
      </c>
      <c r="AC359" s="7" t="b">
        <v>0</v>
      </c>
      <c r="AD359" s="7" t="s">
        <v>3807</v>
      </c>
      <c r="AE359" s="7" t="s">
        <v>3808</v>
      </c>
      <c r="AF359" s="7" t="s">
        <v>3809</v>
      </c>
      <c r="AG359" s="7">
        <v>363</v>
      </c>
    </row>
    <row r="360" spans="1:33" x14ac:dyDescent="0.2">
      <c r="A360" s="7">
        <v>300</v>
      </c>
      <c r="B360" s="8">
        <v>43670.488275462965</v>
      </c>
      <c r="C360" s="7" t="s">
        <v>1970</v>
      </c>
      <c r="D360" s="7" t="s">
        <v>3990</v>
      </c>
      <c r="E360" s="7" t="s">
        <v>3990</v>
      </c>
      <c r="F360" s="7">
        <f>VLOOKUP(C360,InnovYes_Review!$A$2:$I$415,9,FALSE)</f>
        <v>0</v>
      </c>
      <c r="G360" s="7">
        <v>1</v>
      </c>
      <c r="H360" s="7">
        <v>1</v>
      </c>
      <c r="I360" s="7">
        <v>1</v>
      </c>
      <c r="J360" s="7" t="s">
        <v>411</v>
      </c>
      <c r="K360" s="7" t="s">
        <v>411</v>
      </c>
      <c r="M360" s="7" t="s">
        <v>32</v>
      </c>
      <c r="N360" s="7" t="s">
        <v>184</v>
      </c>
      <c r="O360" s="7" t="s">
        <v>1971</v>
      </c>
      <c r="P360" s="7" t="s">
        <v>1972</v>
      </c>
      <c r="Q360" s="7" t="s">
        <v>32</v>
      </c>
      <c r="R360" s="7" t="s">
        <v>36</v>
      </c>
      <c r="S360" s="7" t="s">
        <v>36</v>
      </c>
      <c r="T360" s="7" t="s">
        <v>1973</v>
      </c>
      <c r="U360" s="7" t="s">
        <v>1974</v>
      </c>
      <c r="V360" s="7" t="s">
        <v>1975</v>
      </c>
      <c r="W360" s="7" t="s">
        <v>1976</v>
      </c>
      <c r="X360" s="7" t="s">
        <v>1977</v>
      </c>
      <c r="Y360" s="7" t="s">
        <v>42</v>
      </c>
      <c r="Z360" s="7" t="s">
        <v>1978</v>
      </c>
      <c r="AA360" s="7" t="s">
        <v>1979</v>
      </c>
      <c r="AB360" s="7" t="s">
        <v>1976</v>
      </c>
      <c r="AC360" s="7" t="b">
        <v>1</v>
      </c>
      <c r="AD360" s="7" t="s">
        <v>76</v>
      </c>
      <c r="AE360" s="7" t="s">
        <v>1980</v>
      </c>
      <c r="AF360" s="7" t="s">
        <v>1981</v>
      </c>
      <c r="AG360" s="7">
        <v>254</v>
      </c>
    </row>
    <row r="361" spans="1:33" x14ac:dyDescent="0.2">
      <c r="A361" s="7">
        <v>301</v>
      </c>
      <c r="B361" s="8">
        <v>43670.509733796294</v>
      </c>
      <c r="C361" s="7" t="s">
        <v>1982</v>
      </c>
      <c r="D361" s="7" t="s">
        <v>3990</v>
      </c>
      <c r="E361" s="7" t="s">
        <v>3990</v>
      </c>
      <c r="F361" s="7">
        <f>VLOOKUP(C361,InnovYes_Review!$A$2:$I$415,9,FALSE)</f>
        <v>0</v>
      </c>
      <c r="G361" s="7">
        <v>2</v>
      </c>
      <c r="H361" s="7">
        <v>2</v>
      </c>
      <c r="J361" s="7" t="s">
        <v>1983</v>
      </c>
      <c r="M361" s="7" t="s">
        <v>32</v>
      </c>
      <c r="N361" s="7" t="s">
        <v>64</v>
      </c>
      <c r="O361" s="7" t="s">
        <v>1984</v>
      </c>
      <c r="Q361" s="7" t="s">
        <v>32</v>
      </c>
      <c r="R361" s="7" t="s">
        <v>36</v>
      </c>
      <c r="S361" s="7" t="s">
        <v>36</v>
      </c>
      <c r="T361" s="7" t="s">
        <v>1985</v>
      </c>
      <c r="U361" s="7" t="s">
        <v>86</v>
      </c>
      <c r="V361" s="7" t="s">
        <v>86</v>
      </c>
      <c r="W361" s="7" t="s">
        <v>1986</v>
      </c>
      <c r="X361" s="7" t="s">
        <v>896</v>
      </c>
      <c r="Y361" s="7" t="s">
        <v>89</v>
      </c>
      <c r="Z361" s="7" t="s">
        <v>1987</v>
      </c>
      <c r="AA361" s="7" t="s">
        <v>1988</v>
      </c>
      <c r="AB361" s="7" t="s">
        <v>1989</v>
      </c>
      <c r="AC361" s="7" t="b">
        <v>1</v>
      </c>
      <c r="AD361" s="7" t="s">
        <v>1990</v>
      </c>
      <c r="AE361" s="7" t="s">
        <v>1991</v>
      </c>
      <c r="AF361" s="7" t="s">
        <v>1992</v>
      </c>
      <c r="AG361" s="7">
        <v>526</v>
      </c>
    </row>
    <row r="362" spans="1:33" hidden="1" x14ac:dyDescent="0.2">
      <c r="A362" s="7">
        <v>302</v>
      </c>
      <c r="B362" s="8">
        <v>43670.483703703707</v>
      </c>
      <c r="C362" s="7" t="s">
        <v>1982</v>
      </c>
      <c r="D362" s="7" t="s">
        <v>3991</v>
      </c>
      <c r="E362" s="7" t="s">
        <v>3991</v>
      </c>
      <c r="F362" s="7">
        <f>VLOOKUP(C362,InnovYes_Review!$A$2:$I$415,9,FALSE)</f>
        <v>0</v>
      </c>
      <c r="G362" s="7">
        <v>2</v>
      </c>
      <c r="H362" s="7">
        <v>2</v>
      </c>
      <c r="J362" s="7" t="s">
        <v>1983</v>
      </c>
      <c r="M362" s="7" t="s">
        <v>32</v>
      </c>
      <c r="N362" s="7" t="s">
        <v>64</v>
      </c>
      <c r="O362" s="7" t="s">
        <v>1993</v>
      </c>
      <c r="Q362" s="7" t="s">
        <v>33</v>
      </c>
      <c r="R362" s="7" t="s">
        <v>32</v>
      </c>
      <c r="S362" s="7" t="s">
        <v>36</v>
      </c>
      <c r="T362" s="7" t="s">
        <v>1985</v>
      </c>
      <c r="U362" s="7" t="s">
        <v>86</v>
      </c>
      <c r="V362" s="7" t="s">
        <v>86</v>
      </c>
      <c r="W362" s="7" t="s">
        <v>1986</v>
      </c>
      <c r="X362" s="7" t="s">
        <v>896</v>
      </c>
      <c r="Y362" s="7" t="s">
        <v>89</v>
      </c>
      <c r="Z362" s="7" t="s">
        <v>1987</v>
      </c>
      <c r="AA362" s="7" t="s">
        <v>1988</v>
      </c>
      <c r="AB362" s="7" t="s">
        <v>1989</v>
      </c>
      <c r="AC362" s="7" t="b">
        <v>1</v>
      </c>
      <c r="AD362" s="7" t="s">
        <v>1990</v>
      </c>
      <c r="AE362" s="7" t="s">
        <v>1991</v>
      </c>
      <c r="AF362" s="7" t="s">
        <v>1992</v>
      </c>
      <c r="AG362" s="7">
        <v>526</v>
      </c>
    </row>
    <row r="363" spans="1:33" x14ac:dyDescent="0.2">
      <c r="A363" s="7">
        <v>303</v>
      </c>
      <c r="B363" s="8">
        <v>43670.471805555557</v>
      </c>
      <c r="C363" s="7" t="s">
        <v>1994</v>
      </c>
      <c r="D363" s="7" t="s">
        <v>3990</v>
      </c>
      <c r="E363" s="7" t="s">
        <v>3990</v>
      </c>
      <c r="F363" s="7">
        <f>VLOOKUP(C363,InnovYes_Review!$A$2:$I$415,9,FALSE)</f>
        <v>0</v>
      </c>
      <c r="G363" s="7">
        <v>1</v>
      </c>
      <c r="H363" s="7">
        <v>2</v>
      </c>
      <c r="J363" s="7" t="s">
        <v>1995</v>
      </c>
      <c r="M363" s="7" t="s">
        <v>32</v>
      </c>
      <c r="N363" s="7" t="s">
        <v>81</v>
      </c>
      <c r="O363" s="7" t="s">
        <v>1996</v>
      </c>
      <c r="P363" s="7" t="s">
        <v>1997</v>
      </c>
      <c r="Q363" s="7" t="s">
        <v>32</v>
      </c>
      <c r="R363" s="7" t="s">
        <v>32</v>
      </c>
      <c r="S363" s="7" t="s">
        <v>36</v>
      </c>
      <c r="T363" s="7" t="s">
        <v>1998</v>
      </c>
      <c r="U363" s="7" t="s">
        <v>1999</v>
      </c>
      <c r="V363" s="7" t="s">
        <v>2000</v>
      </c>
      <c r="W363" s="7" t="s">
        <v>2001</v>
      </c>
      <c r="X363" s="7" t="s">
        <v>2002</v>
      </c>
      <c r="Y363" s="7" t="s">
        <v>89</v>
      </c>
      <c r="Z363" s="7" t="s">
        <v>2003</v>
      </c>
      <c r="AA363" s="7" t="s">
        <v>2004</v>
      </c>
      <c r="AB363" s="7" t="s">
        <v>2005</v>
      </c>
      <c r="AC363" s="7" t="b">
        <v>0</v>
      </c>
      <c r="AD363" s="7" t="s">
        <v>2006</v>
      </c>
      <c r="AE363" s="7" t="s">
        <v>2007</v>
      </c>
      <c r="AF363" s="7" t="s">
        <v>2008</v>
      </c>
      <c r="AG363" s="7">
        <v>203</v>
      </c>
    </row>
    <row r="364" spans="1:33" x14ac:dyDescent="0.2">
      <c r="A364" s="7">
        <v>304</v>
      </c>
      <c r="B364" s="8">
        <v>43670.475462962961</v>
      </c>
      <c r="C364" s="7" t="s">
        <v>2009</v>
      </c>
      <c r="D364" s="7" t="s">
        <v>3999</v>
      </c>
      <c r="E364" s="7" t="s">
        <v>3990</v>
      </c>
      <c r="F364" s="7">
        <f>VLOOKUP(C364,InnovYes_Review!$A$2:$I$415,9,FALSE)</f>
        <v>0</v>
      </c>
      <c r="G364" s="7">
        <v>1</v>
      </c>
      <c r="H364" s="7">
        <v>1</v>
      </c>
      <c r="I364" s="7">
        <v>1</v>
      </c>
      <c r="J364" s="7" t="s">
        <v>360</v>
      </c>
      <c r="K364" s="7" t="s">
        <v>360</v>
      </c>
      <c r="M364" s="7" t="s">
        <v>36</v>
      </c>
      <c r="S364" s="7" t="s">
        <v>36</v>
      </c>
      <c r="T364" s="7" t="s">
        <v>2010</v>
      </c>
      <c r="U364" s="7" t="s">
        <v>2011</v>
      </c>
      <c r="V364" s="7" t="s">
        <v>2012</v>
      </c>
      <c r="W364" s="7" t="s">
        <v>2013</v>
      </c>
      <c r="X364" s="7" t="s">
        <v>72</v>
      </c>
      <c r="Y364" s="7" t="s">
        <v>163</v>
      </c>
      <c r="Z364" s="7" t="s">
        <v>2014</v>
      </c>
      <c r="AA364" s="7" t="s">
        <v>2015</v>
      </c>
      <c r="AB364" s="7" t="s">
        <v>2013</v>
      </c>
      <c r="AC364" s="7" t="b">
        <v>1</v>
      </c>
      <c r="AD364" s="7" t="s">
        <v>76</v>
      </c>
      <c r="AE364" s="7" t="s">
        <v>2016</v>
      </c>
      <c r="AF364" s="7" t="s">
        <v>2017</v>
      </c>
      <c r="AG364" s="7">
        <v>228</v>
      </c>
    </row>
    <row r="365" spans="1:33" x14ac:dyDescent="0.2">
      <c r="A365" s="7">
        <v>305</v>
      </c>
      <c r="B365" s="8">
        <v>43670.496145833335</v>
      </c>
      <c r="C365" s="7" t="s">
        <v>2018</v>
      </c>
      <c r="D365" s="7" t="s">
        <v>3990</v>
      </c>
      <c r="E365" s="7" t="s">
        <v>3990</v>
      </c>
      <c r="F365" s="7">
        <f>VLOOKUP(C365,InnovYes_Review!$A$2:$I$415,9,FALSE)</f>
        <v>0</v>
      </c>
      <c r="G365" s="7">
        <v>1</v>
      </c>
      <c r="H365" s="7">
        <v>1</v>
      </c>
      <c r="I365" s="7">
        <v>1</v>
      </c>
      <c r="J365" s="7" t="s">
        <v>360</v>
      </c>
      <c r="K365" s="7" t="s">
        <v>360</v>
      </c>
      <c r="M365" s="7" t="s">
        <v>32</v>
      </c>
      <c r="N365" s="7" t="s">
        <v>117</v>
      </c>
      <c r="O365" s="7" t="s">
        <v>2019</v>
      </c>
      <c r="P365" s="7" t="s">
        <v>2020</v>
      </c>
      <c r="Q365" s="7" t="s">
        <v>32</v>
      </c>
      <c r="R365" s="7" t="s">
        <v>32</v>
      </c>
      <c r="S365" s="7" t="s">
        <v>36</v>
      </c>
      <c r="T365" s="7" t="s">
        <v>2021</v>
      </c>
      <c r="U365" s="7" t="s">
        <v>2022</v>
      </c>
      <c r="V365" s="7" t="s">
        <v>2023</v>
      </c>
      <c r="W365" s="7" t="s">
        <v>2024</v>
      </c>
      <c r="X365" s="7" t="s">
        <v>41</v>
      </c>
      <c r="Y365" s="7" t="s">
        <v>501</v>
      </c>
      <c r="Z365" s="7" t="s">
        <v>2025</v>
      </c>
      <c r="AA365" s="7" t="s">
        <v>2026</v>
      </c>
      <c r="AB365" s="7" t="s">
        <v>2027</v>
      </c>
      <c r="AC365" s="7" t="b">
        <v>1</v>
      </c>
      <c r="AD365" s="7" t="s">
        <v>2028</v>
      </c>
      <c r="AE365" s="7" t="s">
        <v>2029</v>
      </c>
      <c r="AF365" s="7" t="s">
        <v>2030</v>
      </c>
      <c r="AG365" s="7">
        <v>1343</v>
      </c>
    </row>
    <row r="366" spans="1:33" x14ac:dyDescent="0.2">
      <c r="A366" s="7">
        <v>306</v>
      </c>
      <c r="B366" s="8">
        <v>43670.494085648148</v>
      </c>
      <c r="C366" s="7" t="s">
        <v>2031</v>
      </c>
      <c r="D366" s="7" t="s">
        <v>3999</v>
      </c>
      <c r="E366" s="7" t="s">
        <v>3990</v>
      </c>
      <c r="F366" s="7">
        <f>VLOOKUP(C366,InnovYes_Review!$A$2:$I$415,9,FALSE)</f>
        <v>0</v>
      </c>
      <c r="G366" s="7">
        <v>1</v>
      </c>
      <c r="H366" s="7">
        <v>2</v>
      </c>
      <c r="J366" s="7" t="s">
        <v>2032</v>
      </c>
      <c r="M366" s="7" t="s">
        <v>36</v>
      </c>
      <c r="S366" s="7" t="s">
        <v>36</v>
      </c>
      <c r="T366" s="7" t="s">
        <v>2033</v>
      </c>
      <c r="U366" s="7" t="s">
        <v>86</v>
      </c>
      <c r="V366" s="7" t="s">
        <v>86</v>
      </c>
      <c r="W366" s="7" t="s">
        <v>2034</v>
      </c>
      <c r="X366" s="7" t="s">
        <v>2035</v>
      </c>
      <c r="Y366" s="7" t="s">
        <v>89</v>
      </c>
      <c r="Z366" s="7" t="s">
        <v>2036</v>
      </c>
      <c r="AA366" s="7" t="s">
        <v>2037</v>
      </c>
      <c r="AB366" s="7" t="s">
        <v>2038</v>
      </c>
      <c r="AC366" s="7" t="b">
        <v>0</v>
      </c>
      <c r="AD366" s="7" t="s">
        <v>365</v>
      </c>
      <c r="AE366" s="7" t="s">
        <v>2039</v>
      </c>
      <c r="AF366" s="7" t="s">
        <v>2040</v>
      </c>
      <c r="AG366" s="7">
        <v>343</v>
      </c>
    </row>
    <row r="367" spans="1:33" x14ac:dyDescent="0.2">
      <c r="A367" s="7">
        <v>307</v>
      </c>
      <c r="B367" s="8">
        <v>43671.589525462965</v>
      </c>
      <c r="C367" s="7" t="s">
        <v>2041</v>
      </c>
      <c r="D367" s="7" t="s">
        <v>3999</v>
      </c>
      <c r="E367" s="7" t="s">
        <v>3990</v>
      </c>
      <c r="F367" s="7">
        <f>VLOOKUP(C367,InnovYes_Review!$A$2:$I$415,9,FALSE)</f>
        <v>0</v>
      </c>
      <c r="G367" s="7">
        <v>1</v>
      </c>
      <c r="H367" s="7">
        <v>1</v>
      </c>
      <c r="I367" s="7">
        <v>1</v>
      </c>
      <c r="J367" s="7" t="s">
        <v>198</v>
      </c>
      <c r="K367" s="7" t="s">
        <v>198</v>
      </c>
      <c r="M367" s="7" t="s">
        <v>36</v>
      </c>
      <c r="S367" s="7" t="s">
        <v>36</v>
      </c>
      <c r="T367" s="7" t="s">
        <v>2042</v>
      </c>
      <c r="U367" s="7" t="s">
        <v>2043</v>
      </c>
      <c r="V367" s="7" t="s">
        <v>2044</v>
      </c>
      <c r="W367" s="7" t="s">
        <v>2045</v>
      </c>
      <c r="X367" s="7" t="s">
        <v>41</v>
      </c>
      <c r="Y367" s="7" t="s">
        <v>89</v>
      </c>
      <c r="Z367" s="7" t="s">
        <v>2046</v>
      </c>
      <c r="AA367" s="7" t="s">
        <v>2047</v>
      </c>
      <c r="AB367" s="7" t="s">
        <v>2048</v>
      </c>
      <c r="AC367" s="7" t="b">
        <v>1</v>
      </c>
      <c r="AD367" s="7" t="s">
        <v>2049</v>
      </c>
      <c r="AE367" s="7" t="s">
        <v>2050</v>
      </c>
      <c r="AF367" s="7" t="s">
        <v>2051</v>
      </c>
      <c r="AG367" s="7">
        <v>652</v>
      </c>
    </row>
    <row r="368" spans="1:33" hidden="1" x14ac:dyDescent="0.2">
      <c r="A368" s="7">
        <v>308</v>
      </c>
      <c r="B368" s="8">
        <v>43671.591608796298</v>
      </c>
      <c r="C368" s="7" t="s">
        <v>2052</v>
      </c>
      <c r="D368" s="7" t="s">
        <v>3991</v>
      </c>
      <c r="E368" s="7" t="s">
        <v>3991</v>
      </c>
      <c r="F368" s="7">
        <f>VLOOKUP(C368,InnovYes_Review!$A$2:$I$415,9,FALSE)</f>
        <v>0</v>
      </c>
      <c r="G368" s="7">
        <v>1</v>
      </c>
      <c r="M368" s="7" t="s">
        <v>33</v>
      </c>
      <c r="N368" s="7" t="s">
        <v>184</v>
      </c>
      <c r="O368" s="7" t="s">
        <v>2053</v>
      </c>
      <c r="Q368" s="7" t="s">
        <v>33</v>
      </c>
      <c r="R368" s="7" t="s">
        <v>33</v>
      </c>
      <c r="S368" s="7" t="s">
        <v>36</v>
      </c>
      <c r="T368" s="7" t="s">
        <v>2054</v>
      </c>
      <c r="U368" s="7" t="s">
        <v>2055</v>
      </c>
      <c r="V368" s="7" t="s">
        <v>2056</v>
      </c>
      <c r="W368" s="7" t="s">
        <v>2045</v>
      </c>
      <c r="X368" s="7" t="s">
        <v>41</v>
      </c>
      <c r="Y368" s="7" t="s">
        <v>89</v>
      </c>
      <c r="Z368" s="7" t="s">
        <v>2057</v>
      </c>
      <c r="AA368" s="7" t="s">
        <v>2058</v>
      </c>
      <c r="AB368" s="7" t="s">
        <v>2059</v>
      </c>
      <c r="AC368" s="7" t="b">
        <v>0</v>
      </c>
      <c r="AD368" s="7" t="s">
        <v>1681</v>
      </c>
      <c r="AE368" s="7" t="s">
        <v>2060</v>
      </c>
      <c r="AF368" s="7" t="s">
        <v>2061</v>
      </c>
      <c r="AG368" s="7">
        <v>881</v>
      </c>
    </row>
    <row r="369" spans="1:33" x14ac:dyDescent="0.2">
      <c r="A369" s="7">
        <v>309</v>
      </c>
      <c r="B369" s="8">
        <v>43670.516886574071</v>
      </c>
      <c r="C369" s="7" t="s">
        <v>2062</v>
      </c>
      <c r="D369" s="7" t="s">
        <v>3999</v>
      </c>
      <c r="E369" s="7" t="s">
        <v>3990</v>
      </c>
      <c r="F369" s="7">
        <f>VLOOKUP(C369,InnovYes_Review!$A$2:$I$415,9,FALSE)</f>
        <v>0</v>
      </c>
      <c r="G369" s="7">
        <v>1</v>
      </c>
      <c r="H369" s="7">
        <v>1</v>
      </c>
      <c r="I369" s="7">
        <v>1</v>
      </c>
      <c r="J369" s="7" t="s">
        <v>921</v>
      </c>
      <c r="K369" s="7" t="s">
        <v>921</v>
      </c>
      <c r="M369" s="7" t="s">
        <v>36</v>
      </c>
      <c r="S369" s="7" t="s">
        <v>36</v>
      </c>
      <c r="T369" s="7" t="s">
        <v>2063</v>
      </c>
      <c r="U369" s="7" t="s">
        <v>2064</v>
      </c>
      <c r="V369" s="7" t="s">
        <v>86</v>
      </c>
      <c r="W369" s="7" t="s">
        <v>2065</v>
      </c>
      <c r="X369" s="7" t="s">
        <v>41</v>
      </c>
      <c r="Y369" s="7" t="s">
        <v>89</v>
      </c>
      <c r="Z369" s="7" t="s">
        <v>2066</v>
      </c>
      <c r="AA369" s="7" t="s">
        <v>2067</v>
      </c>
      <c r="AB369" s="7" t="s">
        <v>2068</v>
      </c>
      <c r="AC369" s="7" t="b">
        <v>0</v>
      </c>
      <c r="AD369" s="7" t="s">
        <v>991</v>
      </c>
      <c r="AE369" s="7" t="s">
        <v>2069</v>
      </c>
      <c r="AF369" s="7" t="s">
        <v>2070</v>
      </c>
      <c r="AG369" s="7">
        <v>685</v>
      </c>
    </row>
    <row r="370" spans="1:33" x14ac:dyDescent="0.2">
      <c r="A370" s="7">
        <v>310</v>
      </c>
      <c r="B370" s="8">
        <v>43670.495462962965</v>
      </c>
      <c r="C370" s="7" t="s">
        <v>2071</v>
      </c>
      <c r="D370" s="7" t="s">
        <v>3999</v>
      </c>
      <c r="E370" s="7" t="s">
        <v>3990</v>
      </c>
      <c r="F370" s="7">
        <f>VLOOKUP(C370,InnovYes_Review!$A$2:$I$415,9,FALSE)</f>
        <v>0</v>
      </c>
      <c r="G370" s="7">
        <v>1</v>
      </c>
      <c r="H370" s="7">
        <v>2</v>
      </c>
      <c r="J370" s="7" t="s">
        <v>2072</v>
      </c>
      <c r="M370" s="7" t="s">
        <v>36</v>
      </c>
      <c r="S370" s="7" t="s">
        <v>36</v>
      </c>
      <c r="T370" s="7" t="s">
        <v>2073</v>
      </c>
      <c r="U370" s="7" t="s">
        <v>86</v>
      </c>
      <c r="V370" s="7" t="s">
        <v>86</v>
      </c>
      <c r="W370" s="7" t="s">
        <v>2065</v>
      </c>
      <c r="X370" s="7" t="s">
        <v>41</v>
      </c>
      <c r="Y370" s="7" t="s">
        <v>89</v>
      </c>
      <c r="Z370" s="7" t="s">
        <v>2074</v>
      </c>
      <c r="AA370" s="7" t="s">
        <v>2067</v>
      </c>
      <c r="AB370" s="7" t="s">
        <v>2068</v>
      </c>
      <c r="AC370" s="7" t="b">
        <v>0</v>
      </c>
      <c r="AD370" s="7" t="s">
        <v>2075</v>
      </c>
      <c r="AE370" s="7" t="s">
        <v>2076</v>
      </c>
      <c r="AF370" s="7" t="s">
        <v>2077</v>
      </c>
      <c r="AG370" s="7">
        <v>242</v>
      </c>
    </row>
    <row r="371" spans="1:33" x14ac:dyDescent="0.2">
      <c r="B371" s="8">
        <v>43670.59375</v>
      </c>
      <c r="C371" s="7" t="s">
        <v>2078</v>
      </c>
      <c r="D371" s="7" t="s">
        <v>3990</v>
      </c>
      <c r="E371" s="7" t="s">
        <v>3990</v>
      </c>
      <c r="J371" s="7" t="s">
        <v>4003</v>
      </c>
      <c r="M371" s="7" t="s">
        <v>36</v>
      </c>
      <c r="N371" s="7" t="s">
        <v>64</v>
      </c>
      <c r="O371" s="7" t="s">
        <v>2087</v>
      </c>
      <c r="P371" s="7" t="s">
        <v>2088</v>
      </c>
      <c r="S371" s="7" t="s">
        <v>36</v>
      </c>
      <c r="T371" s="7" t="s">
        <v>2080</v>
      </c>
      <c r="U371" s="7" t="s">
        <v>2081</v>
      </c>
      <c r="V371" s="7" t="s">
        <v>2082</v>
      </c>
      <c r="W371" s="7" t="s">
        <v>2065</v>
      </c>
      <c r="X371" s="7" t="s">
        <v>41</v>
      </c>
      <c r="Y371" s="7" t="s">
        <v>89</v>
      </c>
      <c r="Z371" s="7" t="s">
        <v>2083</v>
      </c>
      <c r="AA371" s="7" t="s">
        <v>2067</v>
      </c>
      <c r="AB371" s="7" t="s">
        <v>2068</v>
      </c>
      <c r="AC371" s="7" t="b">
        <v>0</v>
      </c>
      <c r="AD371" s="7" t="s">
        <v>2084</v>
      </c>
      <c r="AE371" s="7" t="s">
        <v>2085</v>
      </c>
      <c r="AF371" s="7" t="s">
        <v>2086</v>
      </c>
      <c r="AG371" s="7">
        <v>130</v>
      </c>
    </row>
    <row r="372" spans="1:33" hidden="1" x14ac:dyDescent="0.2">
      <c r="A372" s="7">
        <v>311</v>
      </c>
      <c r="B372" s="8">
        <v>43670.478414351855</v>
      </c>
      <c r="C372" s="7" t="s">
        <v>2078</v>
      </c>
      <c r="D372" s="7" t="s">
        <v>3991</v>
      </c>
      <c r="E372" s="7" t="s">
        <v>3991</v>
      </c>
      <c r="F372" s="7">
        <f>VLOOKUP(C372,InnovYes_Review!$A$2:$I$415,9,FALSE)</f>
        <v>-1</v>
      </c>
      <c r="G372" s="7">
        <v>4</v>
      </c>
      <c r="H372" s="7">
        <v>4</v>
      </c>
      <c r="J372" s="7" t="s">
        <v>2079</v>
      </c>
      <c r="M372" s="7" t="s">
        <v>36</v>
      </c>
      <c r="S372" s="7" t="s">
        <v>36</v>
      </c>
      <c r="T372" s="7" t="s">
        <v>2080</v>
      </c>
      <c r="U372" s="7" t="s">
        <v>2081</v>
      </c>
      <c r="V372" s="7" t="s">
        <v>2082</v>
      </c>
      <c r="W372" s="7" t="s">
        <v>2065</v>
      </c>
      <c r="X372" s="7" t="s">
        <v>41</v>
      </c>
      <c r="Y372" s="7" t="s">
        <v>89</v>
      </c>
      <c r="Z372" s="7" t="s">
        <v>2083</v>
      </c>
      <c r="AA372" s="7" t="s">
        <v>2067</v>
      </c>
      <c r="AB372" s="7" t="s">
        <v>2068</v>
      </c>
      <c r="AC372" s="7" t="b">
        <v>0</v>
      </c>
      <c r="AD372" s="7" t="s">
        <v>2084</v>
      </c>
      <c r="AE372" s="7" t="s">
        <v>2085</v>
      </c>
      <c r="AF372" s="7" t="s">
        <v>2086</v>
      </c>
      <c r="AG372" s="7">
        <v>130</v>
      </c>
    </row>
    <row r="373" spans="1:33" hidden="1" x14ac:dyDescent="0.2">
      <c r="A373" s="7">
        <v>312</v>
      </c>
      <c r="B373" s="8">
        <v>43670.494363425925</v>
      </c>
      <c r="C373" s="7" t="s">
        <v>2078</v>
      </c>
      <c r="D373" s="7" t="s">
        <v>3991</v>
      </c>
      <c r="E373" s="7" t="s">
        <v>3991</v>
      </c>
      <c r="F373" s="7">
        <f>VLOOKUP(C373,InnovYes_Review!$A$2:$I$415,9,FALSE)</f>
        <v>-1</v>
      </c>
      <c r="G373" s="7">
        <v>4</v>
      </c>
      <c r="H373" s="7">
        <v>4</v>
      </c>
      <c r="J373" s="7" t="s">
        <v>2079</v>
      </c>
      <c r="M373" s="7" t="s">
        <v>36</v>
      </c>
      <c r="S373" s="7" t="s">
        <v>36</v>
      </c>
      <c r="T373" s="7" t="s">
        <v>2080</v>
      </c>
      <c r="U373" s="7" t="s">
        <v>2081</v>
      </c>
      <c r="V373" s="7" t="s">
        <v>2082</v>
      </c>
      <c r="W373" s="7" t="s">
        <v>2065</v>
      </c>
      <c r="X373" s="7" t="s">
        <v>41</v>
      </c>
      <c r="Y373" s="7" t="s">
        <v>89</v>
      </c>
      <c r="Z373" s="7" t="s">
        <v>2083</v>
      </c>
      <c r="AA373" s="7" t="s">
        <v>2067</v>
      </c>
      <c r="AB373" s="7" t="s">
        <v>2068</v>
      </c>
      <c r="AC373" s="7" t="b">
        <v>0</v>
      </c>
      <c r="AD373" s="7" t="s">
        <v>2084</v>
      </c>
      <c r="AE373" s="7" t="s">
        <v>2085</v>
      </c>
      <c r="AF373" s="7" t="s">
        <v>2086</v>
      </c>
      <c r="AG373" s="7">
        <v>130</v>
      </c>
    </row>
    <row r="374" spans="1:33" hidden="1" x14ac:dyDescent="0.2">
      <c r="A374" s="7">
        <v>313</v>
      </c>
      <c r="B374" s="8">
        <v>43670.475428240738</v>
      </c>
      <c r="C374" s="7" t="s">
        <v>2078</v>
      </c>
      <c r="D374" s="7" t="s">
        <v>3991</v>
      </c>
      <c r="E374" s="7" t="s">
        <v>3991</v>
      </c>
      <c r="F374" s="7">
        <f>VLOOKUP(C374,InnovYes_Review!$A$2:$I$415,9,FALSE)</f>
        <v>-1</v>
      </c>
      <c r="G374" s="7">
        <v>4</v>
      </c>
      <c r="H374" s="7">
        <v>4</v>
      </c>
      <c r="J374" s="7" t="s">
        <v>2079</v>
      </c>
      <c r="M374" s="7" t="s">
        <v>33</v>
      </c>
      <c r="N374" s="7" t="s">
        <v>33</v>
      </c>
      <c r="O374" s="7" t="s">
        <v>2087</v>
      </c>
      <c r="P374" s="7" t="s">
        <v>2088</v>
      </c>
      <c r="Q374" s="7" t="s">
        <v>33</v>
      </c>
      <c r="R374" s="7" t="s">
        <v>33</v>
      </c>
      <c r="S374" s="7" t="s">
        <v>36</v>
      </c>
      <c r="T374" s="7" t="s">
        <v>2080</v>
      </c>
      <c r="U374" s="7" t="s">
        <v>2081</v>
      </c>
      <c r="V374" s="7" t="s">
        <v>2082</v>
      </c>
      <c r="W374" s="7" t="s">
        <v>2065</v>
      </c>
      <c r="X374" s="7" t="s">
        <v>41</v>
      </c>
      <c r="Y374" s="7" t="s">
        <v>89</v>
      </c>
      <c r="Z374" s="7" t="s">
        <v>2083</v>
      </c>
      <c r="AA374" s="7" t="s">
        <v>2067</v>
      </c>
      <c r="AB374" s="7" t="s">
        <v>2068</v>
      </c>
      <c r="AC374" s="7" t="b">
        <v>0</v>
      </c>
      <c r="AD374" s="7" t="s">
        <v>2084</v>
      </c>
      <c r="AE374" s="7" t="s">
        <v>2085</v>
      </c>
      <c r="AF374" s="7" t="s">
        <v>2086</v>
      </c>
      <c r="AG374" s="7">
        <v>130</v>
      </c>
    </row>
    <row r="375" spans="1:33" hidden="1" x14ac:dyDescent="0.2">
      <c r="A375" s="7">
        <v>314</v>
      </c>
      <c r="B375" s="8">
        <v>43670.5940162037</v>
      </c>
      <c r="C375" s="7" t="s">
        <v>2078</v>
      </c>
      <c r="D375" s="7" t="s">
        <v>3991</v>
      </c>
      <c r="E375" s="7" t="s">
        <v>3991</v>
      </c>
      <c r="F375" s="7">
        <f>VLOOKUP(C375,InnovYes_Review!$A$2:$I$415,9,FALSE)</f>
        <v>-1</v>
      </c>
      <c r="G375" s="7">
        <v>4</v>
      </c>
      <c r="H375" s="7">
        <v>4</v>
      </c>
      <c r="J375" s="7" t="s">
        <v>2079</v>
      </c>
      <c r="M375" s="7" t="s">
        <v>36</v>
      </c>
      <c r="S375" s="7" t="s">
        <v>36</v>
      </c>
      <c r="T375" s="7" t="s">
        <v>2080</v>
      </c>
      <c r="U375" s="7" t="s">
        <v>2081</v>
      </c>
      <c r="V375" s="7" t="s">
        <v>2082</v>
      </c>
      <c r="W375" s="7" t="s">
        <v>2065</v>
      </c>
      <c r="X375" s="7" t="s">
        <v>41</v>
      </c>
      <c r="Y375" s="7" t="s">
        <v>89</v>
      </c>
      <c r="Z375" s="7" t="s">
        <v>2083</v>
      </c>
      <c r="AA375" s="7" t="s">
        <v>2067</v>
      </c>
      <c r="AB375" s="7" t="s">
        <v>2068</v>
      </c>
      <c r="AC375" s="7" t="b">
        <v>0</v>
      </c>
      <c r="AD375" s="7" t="s">
        <v>2084</v>
      </c>
      <c r="AE375" s="7" t="s">
        <v>2085</v>
      </c>
      <c r="AF375" s="7" t="s">
        <v>2086</v>
      </c>
      <c r="AG375" s="7">
        <v>130</v>
      </c>
    </row>
    <row r="376" spans="1:33" x14ac:dyDescent="0.2">
      <c r="A376" s="7">
        <v>315</v>
      </c>
      <c r="B376" s="8">
        <v>43670.487766203703</v>
      </c>
      <c r="C376" s="7" t="s">
        <v>2089</v>
      </c>
      <c r="D376" s="7" t="s">
        <v>3999</v>
      </c>
      <c r="E376" s="7" t="s">
        <v>3990</v>
      </c>
      <c r="F376" s="7">
        <f>VLOOKUP(C376,InnovYes_Review!$A$2:$I$415,9,FALSE)</f>
        <v>0</v>
      </c>
      <c r="G376" s="7">
        <v>1</v>
      </c>
      <c r="H376" s="7">
        <v>1</v>
      </c>
      <c r="I376" s="7">
        <v>1</v>
      </c>
      <c r="J376" s="7" t="s">
        <v>31</v>
      </c>
      <c r="K376" s="7" t="s">
        <v>31</v>
      </c>
      <c r="M376" s="7" t="s">
        <v>36</v>
      </c>
      <c r="S376" s="7" t="s">
        <v>36</v>
      </c>
      <c r="T376" s="7" t="s">
        <v>2090</v>
      </c>
      <c r="U376" s="7" t="s">
        <v>86</v>
      </c>
      <c r="V376" s="7" t="s">
        <v>86</v>
      </c>
      <c r="W376" s="7" t="s">
        <v>2065</v>
      </c>
      <c r="X376" s="7" t="s">
        <v>41</v>
      </c>
      <c r="Y376" s="7" t="s">
        <v>89</v>
      </c>
      <c r="Z376" s="7" t="s">
        <v>2091</v>
      </c>
      <c r="AA376" s="7" t="s">
        <v>2067</v>
      </c>
      <c r="AB376" s="7" t="s">
        <v>2068</v>
      </c>
      <c r="AC376" s="7" t="b">
        <v>0</v>
      </c>
      <c r="AD376" s="7" t="s">
        <v>2092</v>
      </c>
      <c r="AE376" s="7" t="s">
        <v>2093</v>
      </c>
      <c r="AF376" s="7" t="s">
        <v>2094</v>
      </c>
      <c r="AG376" s="7">
        <v>302</v>
      </c>
    </row>
    <row r="377" spans="1:33" x14ac:dyDescent="0.2">
      <c r="A377" s="7">
        <v>554</v>
      </c>
      <c r="C377" s="7" t="s">
        <v>3810</v>
      </c>
      <c r="D377" s="7" t="s">
        <v>3999</v>
      </c>
      <c r="E377" s="7" t="s">
        <v>3990</v>
      </c>
      <c r="F377" s="7">
        <f>VLOOKUP(C377,InnovYes_Review!$A$2:$I$415,9,FALSE)</f>
        <v>0</v>
      </c>
      <c r="G377" s="7">
        <v>1</v>
      </c>
      <c r="H377" s="7">
        <v>1</v>
      </c>
      <c r="I377" s="7">
        <v>1</v>
      </c>
      <c r="J377" s="7" t="s">
        <v>2218</v>
      </c>
      <c r="K377" s="7" t="s">
        <v>2218</v>
      </c>
      <c r="L377" s="7" t="s">
        <v>2218</v>
      </c>
      <c r="M377" s="7" t="s">
        <v>3361</v>
      </c>
      <c r="S377" s="7" t="s">
        <v>32</v>
      </c>
      <c r="T377" s="7" t="s">
        <v>3811</v>
      </c>
      <c r="U377" s="7" t="s">
        <v>86</v>
      </c>
      <c r="V377" s="7" t="s">
        <v>86</v>
      </c>
      <c r="W377" s="7" t="s">
        <v>2065</v>
      </c>
      <c r="X377" s="7" t="s">
        <v>1142</v>
      </c>
      <c r="Y377" s="7" t="s">
        <v>89</v>
      </c>
      <c r="Z377" s="7" t="s">
        <v>3812</v>
      </c>
      <c r="AA377" s="7" t="s">
        <v>2067</v>
      </c>
      <c r="AB377" s="7" t="s">
        <v>2068</v>
      </c>
      <c r="AC377" s="7" t="b">
        <v>0</v>
      </c>
      <c r="AD377" s="7" t="s">
        <v>3813</v>
      </c>
      <c r="AE377" s="7" t="s">
        <v>3814</v>
      </c>
      <c r="AF377" s="7" t="s">
        <v>3815</v>
      </c>
      <c r="AG377" s="7">
        <v>623</v>
      </c>
    </row>
    <row r="378" spans="1:33" x14ac:dyDescent="0.2">
      <c r="A378" s="7">
        <v>316</v>
      </c>
      <c r="B378" s="8">
        <v>43670.498333333337</v>
      </c>
      <c r="C378" s="7" t="s">
        <v>2095</v>
      </c>
      <c r="D378" s="7" t="s">
        <v>3999</v>
      </c>
      <c r="E378" s="7" t="s">
        <v>3990</v>
      </c>
      <c r="F378" s="7">
        <f>VLOOKUP(C378,InnovYes_Review!$A$2:$I$415,9,FALSE)</f>
        <v>0</v>
      </c>
      <c r="G378" s="7">
        <v>2</v>
      </c>
      <c r="H378" s="7">
        <v>4</v>
      </c>
      <c r="J378" s="7" t="s">
        <v>2096</v>
      </c>
      <c r="M378" s="7" t="s">
        <v>36</v>
      </c>
      <c r="S378" s="7" t="s">
        <v>36</v>
      </c>
      <c r="T378" s="7" t="s">
        <v>2097</v>
      </c>
      <c r="U378" s="7" t="s">
        <v>2098</v>
      </c>
      <c r="V378" s="7" t="s">
        <v>1665</v>
      </c>
      <c r="W378" s="7" t="s">
        <v>2099</v>
      </c>
      <c r="X378" s="7" t="s">
        <v>41</v>
      </c>
      <c r="Y378" s="7" t="s">
        <v>89</v>
      </c>
      <c r="Z378" s="7" t="s">
        <v>2100</v>
      </c>
      <c r="AA378" s="7" t="s">
        <v>2101</v>
      </c>
      <c r="AB378" s="7" t="s">
        <v>2099</v>
      </c>
      <c r="AC378" s="7" t="b">
        <v>1</v>
      </c>
      <c r="AD378" s="7" t="s">
        <v>2102</v>
      </c>
      <c r="AE378" s="7" t="s">
        <v>2103</v>
      </c>
      <c r="AF378" s="7" t="s">
        <v>2104</v>
      </c>
      <c r="AG378" s="7">
        <v>487</v>
      </c>
    </row>
    <row r="379" spans="1:33" hidden="1" x14ac:dyDescent="0.2">
      <c r="A379" s="7">
        <v>317</v>
      </c>
      <c r="B379" s="8">
        <v>43670.50371527778</v>
      </c>
      <c r="C379" s="7" t="s">
        <v>2095</v>
      </c>
      <c r="D379" s="7" t="s">
        <v>3991</v>
      </c>
      <c r="E379" s="7" t="s">
        <v>3991</v>
      </c>
      <c r="F379" s="7">
        <f>VLOOKUP(C379,InnovYes_Review!$A$2:$I$415,9,FALSE)</f>
        <v>0</v>
      </c>
      <c r="G379" s="7">
        <v>2</v>
      </c>
      <c r="H379" s="7">
        <v>4</v>
      </c>
      <c r="J379" s="7" t="s">
        <v>2096</v>
      </c>
      <c r="M379" s="7" t="s">
        <v>36</v>
      </c>
      <c r="S379" s="7" t="s">
        <v>36</v>
      </c>
      <c r="T379" s="7" t="s">
        <v>2097</v>
      </c>
      <c r="U379" s="7" t="s">
        <v>2098</v>
      </c>
      <c r="V379" s="7" t="s">
        <v>1665</v>
      </c>
      <c r="W379" s="7" t="s">
        <v>2099</v>
      </c>
      <c r="X379" s="7" t="s">
        <v>41</v>
      </c>
      <c r="Y379" s="7" t="s">
        <v>89</v>
      </c>
      <c r="Z379" s="7" t="s">
        <v>2100</v>
      </c>
      <c r="AA379" s="7" t="s">
        <v>2101</v>
      </c>
      <c r="AB379" s="7" t="s">
        <v>2099</v>
      </c>
      <c r="AC379" s="7" t="b">
        <v>1</v>
      </c>
      <c r="AD379" s="7" t="s">
        <v>2102</v>
      </c>
      <c r="AE379" s="7" t="s">
        <v>2103</v>
      </c>
      <c r="AF379" s="7" t="s">
        <v>2104</v>
      </c>
      <c r="AG379" s="7">
        <v>487</v>
      </c>
    </row>
    <row r="380" spans="1:33" x14ac:dyDescent="0.2">
      <c r="A380" s="7">
        <v>318</v>
      </c>
      <c r="B380" s="8">
        <v>43670.499513888892</v>
      </c>
      <c r="C380" s="7" t="s">
        <v>2105</v>
      </c>
      <c r="D380" s="7" t="s">
        <v>3990</v>
      </c>
      <c r="E380" s="7" t="s">
        <v>3990</v>
      </c>
      <c r="F380" s="7">
        <f>VLOOKUP(C380,InnovYes_Review!$A$2:$I$415,9,FALSE)</f>
        <v>0</v>
      </c>
      <c r="G380" s="7">
        <v>1</v>
      </c>
      <c r="H380" s="7">
        <v>1</v>
      </c>
      <c r="I380" s="7">
        <v>1</v>
      </c>
      <c r="J380" s="7" t="s">
        <v>128</v>
      </c>
      <c r="K380" s="7" t="s">
        <v>128</v>
      </c>
      <c r="M380" s="7" t="s">
        <v>32</v>
      </c>
      <c r="N380" s="7" t="s">
        <v>81</v>
      </c>
      <c r="O380" s="7" t="s">
        <v>2106</v>
      </c>
      <c r="P380" s="7" t="s">
        <v>891</v>
      </c>
      <c r="Q380" s="7" t="s">
        <v>36</v>
      </c>
      <c r="R380" s="7" t="s">
        <v>32</v>
      </c>
      <c r="S380" s="7" t="s">
        <v>36</v>
      </c>
      <c r="T380" s="7" t="s">
        <v>2107</v>
      </c>
      <c r="U380" s="7" t="s">
        <v>2108</v>
      </c>
      <c r="V380" s="7" t="s">
        <v>2109</v>
      </c>
      <c r="W380" s="7" t="s">
        <v>2099</v>
      </c>
      <c r="X380" s="7" t="s">
        <v>41</v>
      </c>
      <c r="Y380" s="7" t="s">
        <v>89</v>
      </c>
      <c r="Z380" s="7" t="s">
        <v>2110</v>
      </c>
      <c r="AA380" s="7" t="s">
        <v>2101</v>
      </c>
      <c r="AB380" s="7" t="s">
        <v>2099</v>
      </c>
      <c r="AC380" s="7" t="b">
        <v>0</v>
      </c>
      <c r="AD380" s="7" t="s">
        <v>2111</v>
      </c>
      <c r="AE380" s="7" t="s">
        <v>2112</v>
      </c>
      <c r="AF380" s="7" t="s">
        <v>2113</v>
      </c>
      <c r="AG380" s="7">
        <v>865</v>
      </c>
    </row>
    <row r="381" spans="1:33" x14ac:dyDescent="0.2">
      <c r="A381" s="7">
        <v>319</v>
      </c>
      <c r="B381" s="8">
        <v>43670.49690972222</v>
      </c>
      <c r="C381" s="7" t="s">
        <v>2114</v>
      </c>
      <c r="D381" s="7" t="s">
        <v>3999</v>
      </c>
      <c r="E381" s="7" t="s">
        <v>3990</v>
      </c>
      <c r="F381" s="7">
        <f>VLOOKUP(C381,InnovYes_Review!$A$2:$I$415,9,FALSE)</f>
        <v>0</v>
      </c>
      <c r="G381" s="7">
        <v>1</v>
      </c>
      <c r="H381" s="7">
        <v>1</v>
      </c>
      <c r="I381" s="7">
        <v>1</v>
      </c>
      <c r="J381" s="7" t="s">
        <v>411</v>
      </c>
      <c r="K381" s="7" t="s">
        <v>411</v>
      </c>
      <c r="M381" s="7" t="s">
        <v>36</v>
      </c>
      <c r="S381" s="7" t="s">
        <v>36</v>
      </c>
      <c r="T381" s="7" t="s">
        <v>2115</v>
      </c>
      <c r="U381" s="7" t="s">
        <v>2116</v>
      </c>
      <c r="V381" s="7" t="s">
        <v>2117</v>
      </c>
      <c r="W381" s="7" t="s">
        <v>2118</v>
      </c>
      <c r="X381" s="7" t="s">
        <v>41</v>
      </c>
      <c r="Y381" s="7" t="s">
        <v>2119</v>
      </c>
      <c r="Z381" s="7" t="s">
        <v>2120</v>
      </c>
      <c r="AA381" s="7" t="s">
        <v>2121</v>
      </c>
      <c r="AB381" s="7" t="s">
        <v>2122</v>
      </c>
      <c r="AC381" s="7" t="b">
        <v>1</v>
      </c>
      <c r="AD381" s="7" t="s">
        <v>76</v>
      </c>
      <c r="AE381" s="7" t="s">
        <v>2123</v>
      </c>
      <c r="AF381" s="7" t="s">
        <v>2124</v>
      </c>
      <c r="AG381" s="7">
        <v>125</v>
      </c>
    </row>
    <row r="382" spans="1:33" x14ac:dyDescent="0.2">
      <c r="A382" s="7">
        <v>555</v>
      </c>
      <c r="C382" s="7" t="s">
        <v>3816</v>
      </c>
      <c r="D382" s="7" t="s">
        <v>3999</v>
      </c>
      <c r="E382" s="7" t="s">
        <v>3990</v>
      </c>
      <c r="F382" s="7">
        <f>VLOOKUP(C382,InnovYes_Review!$A$2:$I$415,9,FALSE)</f>
        <v>0</v>
      </c>
      <c r="G382" s="7">
        <v>1</v>
      </c>
      <c r="H382" s="7">
        <v>1</v>
      </c>
      <c r="I382" s="7">
        <v>1</v>
      </c>
      <c r="J382" s="7" t="s">
        <v>108</v>
      </c>
      <c r="K382" s="7" t="s">
        <v>108</v>
      </c>
      <c r="L382" s="7" t="s">
        <v>108</v>
      </c>
      <c r="M382" s="7" t="s">
        <v>3361</v>
      </c>
      <c r="S382" s="7" t="s">
        <v>32</v>
      </c>
      <c r="T382" s="7" t="s">
        <v>3817</v>
      </c>
      <c r="U382" s="7" t="s">
        <v>3818</v>
      </c>
      <c r="V382" s="7" t="s">
        <v>1280</v>
      </c>
      <c r="W382" s="7" t="s">
        <v>620</v>
      </c>
      <c r="X382" s="7" t="s">
        <v>41</v>
      </c>
      <c r="Y382" s="7" t="s">
        <v>89</v>
      </c>
      <c r="Z382" s="7" t="s">
        <v>3819</v>
      </c>
      <c r="AA382" s="7" t="s">
        <v>3820</v>
      </c>
      <c r="AB382" s="7" t="s">
        <v>3821</v>
      </c>
      <c r="AC382" s="7" t="b">
        <v>0</v>
      </c>
      <c r="AD382" s="7" t="s">
        <v>688</v>
      </c>
      <c r="AE382" s="7" t="s">
        <v>3822</v>
      </c>
      <c r="AF382" s="7" t="s">
        <v>3823</v>
      </c>
      <c r="AG382" s="7">
        <v>967</v>
      </c>
    </row>
    <row r="383" spans="1:33" x14ac:dyDescent="0.2">
      <c r="A383" s="7">
        <v>320</v>
      </c>
      <c r="B383" s="8">
        <v>43670.503125000003</v>
      </c>
      <c r="C383" s="7" t="s">
        <v>2125</v>
      </c>
      <c r="D383" s="7" t="s">
        <v>3999</v>
      </c>
      <c r="E383" s="7" t="s">
        <v>3990</v>
      </c>
      <c r="F383" s="7">
        <f>VLOOKUP(C383,InnovYes_Review!$A$2:$I$415,9,FALSE)</f>
        <v>0</v>
      </c>
      <c r="G383" s="7">
        <v>1</v>
      </c>
      <c r="H383" s="7">
        <v>1</v>
      </c>
      <c r="I383" s="7">
        <v>1</v>
      </c>
      <c r="J383" s="7" t="s">
        <v>360</v>
      </c>
      <c r="K383" s="7" t="s">
        <v>360</v>
      </c>
      <c r="M383" s="7" t="s">
        <v>36</v>
      </c>
      <c r="S383" s="7" t="s">
        <v>36</v>
      </c>
      <c r="T383" s="7" t="s">
        <v>2126</v>
      </c>
      <c r="U383" s="7" t="s">
        <v>2127</v>
      </c>
      <c r="V383" s="7" t="s">
        <v>2128</v>
      </c>
      <c r="W383" s="7" t="s">
        <v>2045</v>
      </c>
      <c r="X383" s="7" t="s">
        <v>2129</v>
      </c>
      <c r="Y383" s="7" t="s">
        <v>89</v>
      </c>
      <c r="Z383" s="7" t="s">
        <v>2130</v>
      </c>
      <c r="AA383" s="7" t="s">
        <v>2131</v>
      </c>
      <c r="AB383" s="7" t="s">
        <v>2132</v>
      </c>
      <c r="AC383" s="7" t="b">
        <v>1</v>
      </c>
      <c r="AD383" s="7" t="s">
        <v>2133</v>
      </c>
      <c r="AE383" s="7" t="s">
        <v>2134</v>
      </c>
      <c r="AF383" s="7" t="s">
        <v>2135</v>
      </c>
      <c r="AG383" s="7">
        <v>764</v>
      </c>
    </row>
    <row r="384" spans="1:33" x14ac:dyDescent="0.2">
      <c r="A384" s="7">
        <v>321</v>
      </c>
      <c r="B384" s="8">
        <v>43670.548437500001</v>
      </c>
      <c r="C384" s="7" t="s">
        <v>2136</v>
      </c>
      <c r="D384" s="7" t="s">
        <v>3999</v>
      </c>
      <c r="E384" s="7" t="s">
        <v>3990</v>
      </c>
      <c r="F384" s="7">
        <f>VLOOKUP(C384,InnovYes_Review!$A$2:$I$415,9,FALSE)</f>
        <v>0</v>
      </c>
      <c r="G384" s="7">
        <v>1</v>
      </c>
      <c r="H384" s="7">
        <v>0</v>
      </c>
      <c r="M384" s="7" t="s">
        <v>36</v>
      </c>
      <c r="S384" s="7" t="s">
        <v>36</v>
      </c>
      <c r="T384" s="7" t="s">
        <v>2137</v>
      </c>
      <c r="U384" s="7" t="s">
        <v>2138</v>
      </c>
      <c r="V384" s="7" t="s">
        <v>2139</v>
      </c>
      <c r="W384" s="7" t="s">
        <v>1141</v>
      </c>
      <c r="X384" s="7" t="s">
        <v>2140</v>
      </c>
      <c r="Y384" s="7" t="s">
        <v>89</v>
      </c>
      <c r="Z384" s="7" t="s">
        <v>2141</v>
      </c>
      <c r="AA384" s="7" t="s">
        <v>2142</v>
      </c>
      <c r="AB384" s="7" t="s">
        <v>2143</v>
      </c>
      <c r="AC384" s="7" t="b">
        <v>1</v>
      </c>
      <c r="AD384" s="7" t="s">
        <v>2144</v>
      </c>
      <c r="AE384" s="7" t="s">
        <v>2145</v>
      </c>
      <c r="AF384" s="7" t="s">
        <v>2146</v>
      </c>
      <c r="AG384" s="7">
        <v>583</v>
      </c>
    </row>
    <row r="385" spans="1:33" x14ac:dyDescent="0.2">
      <c r="A385" s="7">
        <v>322</v>
      </c>
      <c r="B385" s="8">
        <v>43670.504212962966</v>
      </c>
      <c r="C385" s="7" t="s">
        <v>2147</v>
      </c>
      <c r="D385" s="7" t="s">
        <v>3999</v>
      </c>
      <c r="E385" s="7" t="s">
        <v>3990</v>
      </c>
      <c r="F385" s="7">
        <f>VLOOKUP(C385,InnovYes_Review!$A$2:$I$415,9,FALSE)</f>
        <v>0</v>
      </c>
      <c r="G385" s="7">
        <v>1</v>
      </c>
      <c r="H385" s="7">
        <v>2</v>
      </c>
      <c r="J385" s="7" t="s">
        <v>2148</v>
      </c>
      <c r="M385" s="7" t="s">
        <v>36</v>
      </c>
      <c r="S385" s="7" t="s">
        <v>36</v>
      </c>
      <c r="T385" s="7" t="s">
        <v>2149</v>
      </c>
      <c r="U385" s="7" t="s">
        <v>2150</v>
      </c>
      <c r="V385" s="7" t="s">
        <v>86</v>
      </c>
      <c r="W385" s="7" t="s">
        <v>1141</v>
      </c>
      <c r="X385" s="7" t="s">
        <v>41</v>
      </c>
      <c r="Y385" s="7" t="s">
        <v>89</v>
      </c>
      <c r="Z385" s="7" t="s">
        <v>2151</v>
      </c>
      <c r="AA385" s="7" t="s">
        <v>2142</v>
      </c>
      <c r="AB385" s="7" t="s">
        <v>2143</v>
      </c>
      <c r="AC385" s="7" t="b">
        <v>0</v>
      </c>
      <c r="AD385" s="7" t="s">
        <v>2152</v>
      </c>
      <c r="AE385" s="7" t="s">
        <v>2153</v>
      </c>
      <c r="AF385" s="7" t="s">
        <v>2154</v>
      </c>
      <c r="AG385" s="7">
        <v>657</v>
      </c>
    </row>
    <row r="386" spans="1:33" x14ac:dyDescent="0.2">
      <c r="A386" s="7">
        <v>323</v>
      </c>
      <c r="B386" s="8">
        <v>43670.48715277778</v>
      </c>
      <c r="C386" s="7" t="s">
        <v>2155</v>
      </c>
      <c r="D386" s="7" t="s">
        <v>3999</v>
      </c>
      <c r="E386" s="7" t="s">
        <v>3990</v>
      </c>
      <c r="F386" s="7">
        <f>VLOOKUP(C386,InnovYes_Review!$A$2:$I$415,9,FALSE)</f>
        <v>0</v>
      </c>
      <c r="G386" s="7">
        <v>1</v>
      </c>
      <c r="H386" s="7">
        <v>1</v>
      </c>
      <c r="I386" s="7">
        <v>1</v>
      </c>
      <c r="J386" s="7" t="s">
        <v>230</v>
      </c>
      <c r="K386" s="7" t="s">
        <v>230</v>
      </c>
      <c r="M386" s="7" t="s">
        <v>36</v>
      </c>
      <c r="S386" s="7" t="s">
        <v>36</v>
      </c>
      <c r="T386" s="7" t="s">
        <v>2156</v>
      </c>
      <c r="U386" s="7" t="s">
        <v>2157</v>
      </c>
      <c r="V386" s="7" t="s">
        <v>2158</v>
      </c>
      <c r="W386" s="7" t="s">
        <v>1141</v>
      </c>
      <c r="X386" s="7" t="s">
        <v>1340</v>
      </c>
      <c r="Y386" s="7" t="s">
        <v>89</v>
      </c>
      <c r="Z386" s="7" t="s">
        <v>2159</v>
      </c>
      <c r="AA386" s="7" t="s">
        <v>2142</v>
      </c>
      <c r="AB386" s="7" t="s">
        <v>2143</v>
      </c>
      <c r="AC386" s="7" t="b">
        <v>0</v>
      </c>
      <c r="AD386" s="7" t="s">
        <v>2160</v>
      </c>
      <c r="AE386" s="7" t="s">
        <v>2145</v>
      </c>
      <c r="AF386" s="7" t="s">
        <v>2161</v>
      </c>
      <c r="AG386" s="7">
        <v>434</v>
      </c>
    </row>
    <row r="387" spans="1:33" x14ac:dyDescent="0.2">
      <c r="A387" s="7">
        <v>556</v>
      </c>
      <c r="C387" s="7" t="s">
        <v>3824</v>
      </c>
      <c r="D387" s="7" t="s">
        <v>3999</v>
      </c>
      <c r="E387" s="7" t="s">
        <v>3990</v>
      </c>
      <c r="F387" s="7">
        <f>VLOOKUP(C387,InnovYes_Review!$A$2:$I$415,9,FALSE)</f>
        <v>0</v>
      </c>
      <c r="G387" s="7">
        <v>1</v>
      </c>
      <c r="H387" s="7">
        <v>1</v>
      </c>
      <c r="I387" s="7">
        <v>1</v>
      </c>
      <c r="J387" s="7" t="s">
        <v>108</v>
      </c>
      <c r="K387" s="7" t="s">
        <v>108</v>
      </c>
      <c r="L387" s="7" t="s">
        <v>108</v>
      </c>
      <c r="M387" s="7" t="s">
        <v>3361</v>
      </c>
      <c r="S387" s="7" t="s">
        <v>32</v>
      </c>
      <c r="T387" s="7" t="s">
        <v>3825</v>
      </c>
      <c r="U387" s="7" t="s">
        <v>3826</v>
      </c>
      <c r="V387" s="7" t="s">
        <v>3827</v>
      </c>
      <c r="W387" s="7" t="s">
        <v>1141</v>
      </c>
      <c r="X387" s="7" t="s">
        <v>3828</v>
      </c>
      <c r="Y387" s="7" t="s">
        <v>89</v>
      </c>
      <c r="Z387" s="7" t="s">
        <v>3829</v>
      </c>
      <c r="AA387" s="7" t="s">
        <v>2142</v>
      </c>
      <c r="AB387" s="7" t="s">
        <v>2143</v>
      </c>
      <c r="AC387" s="7" t="b">
        <v>0</v>
      </c>
      <c r="AD387" s="7" t="s">
        <v>3830</v>
      </c>
      <c r="AE387" s="7" t="s">
        <v>3831</v>
      </c>
      <c r="AF387" s="7" t="s">
        <v>3832</v>
      </c>
      <c r="AG387" s="7">
        <v>603</v>
      </c>
    </row>
    <row r="388" spans="1:33" x14ac:dyDescent="0.2">
      <c r="A388" s="7">
        <v>324</v>
      </c>
      <c r="B388" s="8">
        <v>43670.482881944445</v>
      </c>
      <c r="C388" s="7" t="s">
        <v>2162</v>
      </c>
      <c r="D388" s="7" t="s">
        <v>3999</v>
      </c>
      <c r="E388" s="7" t="s">
        <v>3990</v>
      </c>
      <c r="F388" s="7">
        <f>VLOOKUP(C388,InnovYes_Review!$A$2:$I$415,9,FALSE)</f>
        <v>0</v>
      </c>
      <c r="G388" s="7">
        <v>1</v>
      </c>
      <c r="H388" s="7">
        <v>1</v>
      </c>
      <c r="I388" s="7">
        <v>1</v>
      </c>
      <c r="J388" s="7" t="s">
        <v>230</v>
      </c>
      <c r="K388" s="7" t="s">
        <v>230</v>
      </c>
      <c r="M388" s="7" t="s">
        <v>36</v>
      </c>
      <c r="S388" s="7" t="s">
        <v>36</v>
      </c>
      <c r="T388" s="7" t="s">
        <v>2163</v>
      </c>
      <c r="U388" s="7" t="s">
        <v>2164</v>
      </c>
      <c r="V388" s="7" t="s">
        <v>86</v>
      </c>
      <c r="W388" s="7" t="s">
        <v>753</v>
      </c>
      <c r="X388" s="7" t="s">
        <v>449</v>
      </c>
      <c r="Y388" s="7" t="s">
        <v>89</v>
      </c>
      <c r="Z388" s="7" t="s">
        <v>2165</v>
      </c>
      <c r="AA388" s="7" t="s">
        <v>2166</v>
      </c>
      <c r="AB388" s="7" t="s">
        <v>2167</v>
      </c>
      <c r="AC388" s="7" t="b">
        <v>0</v>
      </c>
      <c r="AD388" s="7" t="s">
        <v>2168</v>
      </c>
      <c r="AE388" s="7" t="s">
        <v>2169</v>
      </c>
      <c r="AF388" s="7" t="s">
        <v>2170</v>
      </c>
      <c r="AG388" s="7">
        <v>304</v>
      </c>
    </row>
    <row r="389" spans="1:33" x14ac:dyDescent="0.2">
      <c r="A389" s="7">
        <v>326</v>
      </c>
      <c r="B389" s="8">
        <v>43670.491793981484</v>
      </c>
      <c r="C389" s="7" t="s">
        <v>2171</v>
      </c>
      <c r="D389" s="7" t="s">
        <v>3999</v>
      </c>
      <c r="E389" s="7" t="s">
        <v>3990</v>
      </c>
      <c r="F389" s="7">
        <f>VLOOKUP(C389,InnovYes_Review!$A$2:$I$415,9,FALSE)</f>
        <v>0</v>
      </c>
      <c r="G389" s="7">
        <v>1</v>
      </c>
      <c r="H389" s="7">
        <v>1</v>
      </c>
      <c r="I389" s="7">
        <v>1</v>
      </c>
      <c r="J389" s="7" t="s">
        <v>555</v>
      </c>
      <c r="K389" s="7" t="s">
        <v>555</v>
      </c>
      <c r="M389" s="7" t="s">
        <v>36</v>
      </c>
      <c r="O389" s="7" t="s">
        <v>2172</v>
      </c>
      <c r="P389" s="7" t="s">
        <v>2173</v>
      </c>
      <c r="Q389" s="7" t="s">
        <v>33</v>
      </c>
      <c r="R389" s="7" t="s">
        <v>33</v>
      </c>
      <c r="S389" s="7" t="s">
        <v>36</v>
      </c>
      <c r="T389" s="7" t="s">
        <v>2174</v>
      </c>
      <c r="U389" s="7" t="s">
        <v>2175</v>
      </c>
      <c r="V389" s="7" t="s">
        <v>2176</v>
      </c>
      <c r="W389" s="7" t="s">
        <v>620</v>
      </c>
      <c r="X389" s="7" t="s">
        <v>41</v>
      </c>
      <c r="Y389" s="7" t="s">
        <v>89</v>
      </c>
      <c r="Z389" s="7" t="s">
        <v>2177</v>
      </c>
      <c r="AA389" s="7" t="s">
        <v>2178</v>
      </c>
      <c r="AB389" s="7" t="s">
        <v>2179</v>
      </c>
      <c r="AC389" s="7" t="b">
        <v>0</v>
      </c>
      <c r="AD389" s="7" t="s">
        <v>911</v>
      </c>
      <c r="AE389" s="7" t="s">
        <v>2180</v>
      </c>
      <c r="AF389" s="7" t="s">
        <v>2181</v>
      </c>
      <c r="AG389" s="7">
        <v>1104</v>
      </c>
    </row>
    <row r="390" spans="1:33" x14ac:dyDescent="0.2">
      <c r="A390" s="7">
        <v>327</v>
      </c>
      <c r="B390" s="8">
        <v>43670.498136574075</v>
      </c>
      <c r="C390" s="7" t="s">
        <v>2182</v>
      </c>
      <c r="D390" s="7" t="s">
        <v>3990</v>
      </c>
      <c r="E390" s="7" t="s">
        <v>3990</v>
      </c>
      <c r="F390" s="7">
        <f>VLOOKUP(C390,InnovYes_Review!$A$2:$I$415,9,FALSE)</f>
        <v>0</v>
      </c>
      <c r="G390" s="7">
        <v>1</v>
      </c>
      <c r="H390" s="7">
        <v>1</v>
      </c>
      <c r="I390" s="7">
        <v>1</v>
      </c>
      <c r="J390" s="7" t="s">
        <v>360</v>
      </c>
      <c r="K390" s="7" t="s">
        <v>360</v>
      </c>
      <c r="M390" s="7" t="s">
        <v>32</v>
      </c>
      <c r="N390" s="7" t="s">
        <v>64</v>
      </c>
      <c r="O390" s="7" t="s">
        <v>2183</v>
      </c>
      <c r="P390" s="7" t="s">
        <v>2184</v>
      </c>
      <c r="Q390" s="7" t="s">
        <v>33</v>
      </c>
      <c r="R390" s="7" t="s">
        <v>33</v>
      </c>
      <c r="S390" s="7" t="s">
        <v>36</v>
      </c>
      <c r="T390" s="7" t="s">
        <v>2185</v>
      </c>
      <c r="U390" s="7" t="s">
        <v>2186</v>
      </c>
      <c r="V390" s="7" t="s">
        <v>1914</v>
      </c>
      <c r="W390" s="7" t="s">
        <v>620</v>
      </c>
      <c r="X390" s="7" t="s">
        <v>41</v>
      </c>
      <c r="Y390" s="7" t="s">
        <v>89</v>
      </c>
      <c r="Z390" s="7" t="s">
        <v>2187</v>
      </c>
      <c r="AA390" s="7" t="s">
        <v>2178</v>
      </c>
      <c r="AB390" s="7" t="s">
        <v>2179</v>
      </c>
      <c r="AC390" s="7" t="b">
        <v>0</v>
      </c>
      <c r="AD390" s="7" t="s">
        <v>2188</v>
      </c>
      <c r="AE390" s="7" t="s">
        <v>2189</v>
      </c>
      <c r="AF390" s="7" t="s">
        <v>2190</v>
      </c>
      <c r="AG390" s="7">
        <v>436</v>
      </c>
    </row>
    <row r="391" spans="1:33" x14ac:dyDescent="0.2">
      <c r="A391" s="7">
        <v>328</v>
      </c>
      <c r="B391" s="8">
        <v>43670.502557870372</v>
      </c>
      <c r="C391" s="7" t="s">
        <v>2191</v>
      </c>
      <c r="D391" s="7" t="s">
        <v>3990</v>
      </c>
      <c r="E391" s="7" t="s">
        <v>3990</v>
      </c>
      <c r="F391" s="7">
        <f>VLOOKUP(C391,InnovYes_Review!$A$2:$I$415,9,FALSE)</f>
        <v>0</v>
      </c>
      <c r="G391" s="7">
        <v>1</v>
      </c>
      <c r="H391" s="7">
        <v>1</v>
      </c>
      <c r="I391" s="7">
        <v>1</v>
      </c>
      <c r="J391" s="7" t="s">
        <v>682</v>
      </c>
      <c r="K391" s="7" t="s">
        <v>682</v>
      </c>
      <c r="M391" s="7" t="s">
        <v>32</v>
      </c>
      <c r="N391" s="7" t="s">
        <v>64</v>
      </c>
      <c r="O391" s="7" t="s">
        <v>2192</v>
      </c>
      <c r="P391" s="7" t="s">
        <v>2193</v>
      </c>
      <c r="Q391" s="7" t="s">
        <v>32</v>
      </c>
      <c r="R391" s="7" t="s">
        <v>33</v>
      </c>
      <c r="S391" s="7" t="s">
        <v>36</v>
      </c>
      <c r="T391" s="7" t="s">
        <v>2194</v>
      </c>
      <c r="U391" s="7" t="s">
        <v>2195</v>
      </c>
      <c r="V391" s="7" t="s">
        <v>632</v>
      </c>
      <c r="W391" s="7" t="s">
        <v>620</v>
      </c>
      <c r="X391" s="7" t="s">
        <v>2196</v>
      </c>
      <c r="Y391" s="7" t="s">
        <v>89</v>
      </c>
      <c r="Z391" s="7" t="s">
        <v>2197</v>
      </c>
      <c r="AA391" s="7" t="s">
        <v>2178</v>
      </c>
      <c r="AB391" s="7" t="s">
        <v>2179</v>
      </c>
      <c r="AC391" s="7" t="b">
        <v>0</v>
      </c>
      <c r="AD391" s="7" t="s">
        <v>2198</v>
      </c>
      <c r="AE391" s="7" t="s">
        <v>2199</v>
      </c>
      <c r="AF391" s="7" t="s">
        <v>2200</v>
      </c>
      <c r="AG391" s="7">
        <v>750</v>
      </c>
    </row>
    <row r="392" spans="1:33" x14ac:dyDescent="0.2">
      <c r="A392" s="7">
        <v>557</v>
      </c>
      <c r="C392" s="7" t="s">
        <v>3833</v>
      </c>
      <c r="D392" s="7" t="s">
        <v>3999</v>
      </c>
      <c r="E392" s="7" t="s">
        <v>3990</v>
      </c>
      <c r="F392" s="7">
        <f>VLOOKUP(C392,InnovYes_Review!$A$2:$I$415,9,FALSE)</f>
        <v>0</v>
      </c>
      <c r="G392" s="7">
        <v>1</v>
      </c>
      <c r="H392" s="7">
        <v>1</v>
      </c>
      <c r="I392" s="7">
        <v>1</v>
      </c>
      <c r="J392" s="7" t="s">
        <v>31</v>
      </c>
      <c r="K392" s="7" t="s">
        <v>31</v>
      </c>
      <c r="L392" s="7" t="s">
        <v>31</v>
      </c>
      <c r="M392" s="7" t="s">
        <v>3361</v>
      </c>
      <c r="S392" s="7" t="s">
        <v>32</v>
      </c>
      <c r="T392" s="7" t="s">
        <v>3834</v>
      </c>
      <c r="U392" s="7" t="s">
        <v>3835</v>
      </c>
      <c r="V392" s="7" t="s">
        <v>3836</v>
      </c>
      <c r="W392" s="7" t="s">
        <v>620</v>
      </c>
      <c r="X392" s="7" t="s">
        <v>41</v>
      </c>
      <c r="Y392" s="7" t="s">
        <v>89</v>
      </c>
      <c r="Z392" s="7" t="s">
        <v>3837</v>
      </c>
      <c r="AA392" s="7" t="s">
        <v>2178</v>
      </c>
      <c r="AB392" s="7" t="s">
        <v>2179</v>
      </c>
      <c r="AC392" s="7" t="b">
        <v>0</v>
      </c>
      <c r="AD392" s="7" t="s">
        <v>911</v>
      </c>
      <c r="AE392" s="7" t="s">
        <v>3838</v>
      </c>
      <c r="AF392" s="7" t="s">
        <v>3839</v>
      </c>
      <c r="AG392" s="7">
        <v>1117</v>
      </c>
    </row>
    <row r="393" spans="1:33" x14ac:dyDescent="0.2">
      <c r="B393" s="8">
        <v>43670.540972222225</v>
      </c>
      <c r="C393" s="7" t="s">
        <v>2201</v>
      </c>
      <c r="D393" s="7" t="s">
        <v>3990</v>
      </c>
      <c r="E393" s="7" t="s">
        <v>3990</v>
      </c>
      <c r="J393" s="7" t="s">
        <v>4003</v>
      </c>
      <c r="M393" s="7" t="s">
        <v>32</v>
      </c>
      <c r="N393" s="7" t="s">
        <v>64</v>
      </c>
      <c r="O393" s="7" t="s">
        <v>4009</v>
      </c>
      <c r="P393" s="7" t="s">
        <v>186</v>
      </c>
      <c r="Q393" s="7" t="s">
        <v>32</v>
      </c>
      <c r="R393" s="7" t="s">
        <v>36</v>
      </c>
      <c r="S393" s="7" t="s">
        <v>36</v>
      </c>
      <c r="T393" s="7" t="s">
        <v>2202</v>
      </c>
      <c r="U393" s="7" t="s">
        <v>2203</v>
      </c>
      <c r="V393" s="7" t="s">
        <v>1665</v>
      </c>
      <c r="W393" s="7" t="s">
        <v>620</v>
      </c>
      <c r="X393" s="7" t="s">
        <v>41</v>
      </c>
      <c r="Y393" s="7" t="s">
        <v>89</v>
      </c>
      <c r="Z393" s="7" t="s">
        <v>2204</v>
      </c>
      <c r="AA393" s="7" t="s">
        <v>2178</v>
      </c>
      <c r="AB393" s="7" t="s">
        <v>2179</v>
      </c>
      <c r="AC393" s="7" t="b">
        <v>1</v>
      </c>
      <c r="AD393" s="7" t="s">
        <v>2205</v>
      </c>
      <c r="AE393" s="7" t="s">
        <v>2206</v>
      </c>
      <c r="AF393" s="7" t="s">
        <v>2207</v>
      </c>
      <c r="AG393" s="7">
        <v>494</v>
      </c>
    </row>
    <row r="394" spans="1:33" hidden="1" x14ac:dyDescent="0.2">
      <c r="A394" s="7">
        <v>329</v>
      </c>
      <c r="B394" s="8">
        <v>43670.542662037034</v>
      </c>
      <c r="C394" s="7" t="s">
        <v>2201</v>
      </c>
      <c r="D394" s="7" t="s">
        <v>3991</v>
      </c>
      <c r="E394" s="7" t="s">
        <v>3991</v>
      </c>
      <c r="F394" s="7">
        <f>VLOOKUP(C394,InnovYes_Review!$A$2:$I$415,9,FALSE)</f>
        <v>-1</v>
      </c>
      <c r="G394" s="7">
        <v>6</v>
      </c>
      <c r="H394" s="7">
        <v>0</v>
      </c>
      <c r="M394" s="7" t="s">
        <v>36</v>
      </c>
      <c r="S394" s="7" t="s">
        <v>36</v>
      </c>
      <c r="T394" s="7" t="s">
        <v>2202</v>
      </c>
      <c r="U394" s="7" t="s">
        <v>2203</v>
      </c>
      <c r="V394" s="7" t="s">
        <v>1665</v>
      </c>
      <c r="W394" s="7" t="s">
        <v>620</v>
      </c>
      <c r="X394" s="7" t="s">
        <v>41</v>
      </c>
      <c r="Y394" s="7" t="s">
        <v>89</v>
      </c>
      <c r="Z394" s="7" t="s">
        <v>2204</v>
      </c>
      <c r="AA394" s="7" t="s">
        <v>2178</v>
      </c>
      <c r="AB394" s="7" t="s">
        <v>2179</v>
      </c>
      <c r="AC394" s="7" t="b">
        <v>1</v>
      </c>
      <c r="AD394" s="7" t="s">
        <v>2205</v>
      </c>
      <c r="AE394" s="7" t="s">
        <v>2206</v>
      </c>
      <c r="AF394" s="7" t="s">
        <v>2207</v>
      </c>
      <c r="AG394" s="7">
        <v>494</v>
      </c>
    </row>
    <row r="395" spans="1:33" hidden="1" x14ac:dyDescent="0.2">
      <c r="A395" s="7">
        <v>330</v>
      </c>
      <c r="B395" s="8">
        <v>43670.54587962963</v>
      </c>
      <c r="C395" s="7" t="s">
        <v>2201</v>
      </c>
      <c r="D395" s="7" t="s">
        <v>3991</v>
      </c>
      <c r="E395" s="7" t="s">
        <v>3991</v>
      </c>
      <c r="F395" s="7">
        <f>VLOOKUP(C395,InnovYes_Review!$A$2:$I$415,9,FALSE)</f>
        <v>-1</v>
      </c>
      <c r="G395" s="7">
        <v>6</v>
      </c>
      <c r="H395" s="7">
        <v>0</v>
      </c>
      <c r="M395" s="7" t="s">
        <v>32</v>
      </c>
      <c r="N395" s="7" t="s">
        <v>117</v>
      </c>
      <c r="O395" s="7" t="s">
        <v>2208</v>
      </c>
      <c r="Q395" s="7" t="s">
        <v>32</v>
      </c>
      <c r="R395" s="7" t="s">
        <v>33</v>
      </c>
      <c r="S395" s="7" t="s">
        <v>36</v>
      </c>
      <c r="T395" s="7" t="s">
        <v>2202</v>
      </c>
      <c r="U395" s="7" t="s">
        <v>2203</v>
      </c>
      <c r="V395" s="7" t="s">
        <v>1665</v>
      </c>
      <c r="W395" s="7" t="s">
        <v>620</v>
      </c>
      <c r="X395" s="7" t="s">
        <v>41</v>
      </c>
      <c r="Y395" s="7" t="s">
        <v>89</v>
      </c>
      <c r="Z395" s="7" t="s">
        <v>2204</v>
      </c>
      <c r="AA395" s="7" t="s">
        <v>2178</v>
      </c>
      <c r="AB395" s="7" t="s">
        <v>2179</v>
      </c>
      <c r="AC395" s="7" t="b">
        <v>1</v>
      </c>
      <c r="AD395" s="7" t="s">
        <v>2205</v>
      </c>
      <c r="AE395" s="7" t="s">
        <v>2206</v>
      </c>
      <c r="AF395" s="7" t="s">
        <v>2207</v>
      </c>
      <c r="AG395" s="7">
        <v>494</v>
      </c>
    </row>
    <row r="396" spans="1:33" hidden="1" x14ac:dyDescent="0.2">
      <c r="A396" s="7">
        <v>331</v>
      </c>
      <c r="B396" s="8">
        <v>43670.543182870373</v>
      </c>
      <c r="C396" s="7" t="s">
        <v>2201</v>
      </c>
      <c r="D396" s="7" t="s">
        <v>3991</v>
      </c>
      <c r="E396" s="7" t="s">
        <v>3991</v>
      </c>
      <c r="F396" s="7">
        <f>VLOOKUP(C396,InnovYes_Review!$A$2:$I$415,9,FALSE)</f>
        <v>-1</v>
      </c>
      <c r="G396" s="7">
        <v>6</v>
      </c>
      <c r="H396" s="7">
        <v>0</v>
      </c>
      <c r="M396" s="7" t="s">
        <v>36</v>
      </c>
      <c r="S396" s="7" t="s">
        <v>36</v>
      </c>
      <c r="T396" s="7" t="s">
        <v>2202</v>
      </c>
      <c r="U396" s="7" t="s">
        <v>2203</v>
      </c>
      <c r="V396" s="7" t="s">
        <v>1665</v>
      </c>
      <c r="W396" s="7" t="s">
        <v>620</v>
      </c>
      <c r="X396" s="7" t="s">
        <v>41</v>
      </c>
      <c r="Y396" s="7" t="s">
        <v>89</v>
      </c>
      <c r="Z396" s="7" t="s">
        <v>2204</v>
      </c>
      <c r="AA396" s="7" t="s">
        <v>2178</v>
      </c>
      <c r="AB396" s="7" t="s">
        <v>2179</v>
      </c>
      <c r="AC396" s="7" t="b">
        <v>1</v>
      </c>
      <c r="AD396" s="7" t="s">
        <v>2205</v>
      </c>
      <c r="AE396" s="7" t="s">
        <v>2206</v>
      </c>
      <c r="AF396" s="7" t="s">
        <v>2207</v>
      </c>
      <c r="AG396" s="7">
        <v>494</v>
      </c>
    </row>
    <row r="397" spans="1:33" hidden="1" x14ac:dyDescent="0.2">
      <c r="A397" s="7">
        <v>332</v>
      </c>
      <c r="B397" s="8">
        <v>43670.544351851851</v>
      </c>
      <c r="C397" s="7" t="s">
        <v>2201</v>
      </c>
      <c r="D397" s="7" t="s">
        <v>3991</v>
      </c>
      <c r="E397" s="7" t="s">
        <v>3991</v>
      </c>
      <c r="F397" s="7">
        <f>VLOOKUP(C397,InnovYes_Review!$A$2:$I$415,9,FALSE)</f>
        <v>-1</v>
      </c>
      <c r="G397" s="7">
        <v>6</v>
      </c>
      <c r="H397" s="7">
        <v>0</v>
      </c>
      <c r="M397" s="7" t="s">
        <v>36</v>
      </c>
      <c r="S397" s="7" t="s">
        <v>36</v>
      </c>
      <c r="T397" s="7" t="s">
        <v>2202</v>
      </c>
      <c r="U397" s="7" t="s">
        <v>2203</v>
      </c>
      <c r="V397" s="7" t="s">
        <v>1665</v>
      </c>
      <c r="W397" s="7" t="s">
        <v>620</v>
      </c>
      <c r="X397" s="7" t="s">
        <v>41</v>
      </c>
      <c r="Y397" s="7" t="s">
        <v>89</v>
      </c>
      <c r="Z397" s="7" t="s">
        <v>2204</v>
      </c>
      <c r="AA397" s="7" t="s">
        <v>2178</v>
      </c>
      <c r="AB397" s="7" t="s">
        <v>2179</v>
      </c>
      <c r="AC397" s="7" t="b">
        <v>1</v>
      </c>
      <c r="AD397" s="7" t="s">
        <v>2205</v>
      </c>
      <c r="AE397" s="7" t="s">
        <v>2206</v>
      </c>
      <c r="AF397" s="7" t="s">
        <v>2207</v>
      </c>
      <c r="AG397" s="7">
        <v>494</v>
      </c>
    </row>
    <row r="398" spans="1:33" hidden="1" x14ac:dyDescent="0.2">
      <c r="A398" s="7">
        <v>333</v>
      </c>
      <c r="B398" s="8">
        <v>43670.544618055559</v>
      </c>
      <c r="C398" s="7" t="s">
        <v>2201</v>
      </c>
      <c r="D398" s="7" t="s">
        <v>3991</v>
      </c>
      <c r="E398" s="7" t="s">
        <v>3991</v>
      </c>
      <c r="F398" s="7">
        <f>VLOOKUP(C398,InnovYes_Review!$A$2:$I$415,9,FALSE)</f>
        <v>-1</v>
      </c>
      <c r="G398" s="7">
        <v>6</v>
      </c>
      <c r="H398" s="7">
        <v>0</v>
      </c>
      <c r="M398" s="7" t="s">
        <v>36</v>
      </c>
      <c r="S398" s="7" t="s">
        <v>36</v>
      </c>
      <c r="T398" s="7" t="s">
        <v>2202</v>
      </c>
      <c r="U398" s="7" t="s">
        <v>2203</v>
      </c>
      <c r="V398" s="7" t="s">
        <v>1665</v>
      </c>
      <c r="W398" s="7" t="s">
        <v>620</v>
      </c>
      <c r="X398" s="7" t="s">
        <v>41</v>
      </c>
      <c r="Y398" s="7" t="s">
        <v>89</v>
      </c>
      <c r="Z398" s="7" t="s">
        <v>2204</v>
      </c>
      <c r="AA398" s="7" t="s">
        <v>2178</v>
      </c>
      <c r="AB398" s="7" t="s">
        <v>2179</v>
      </c>
      <c r="AC398" s="7" t="b">
        <v>1</v>
      </c>
      <c r="AD398" s="7" t="s">
        <v>2205</v>
      </c>
      <c r="AE398" s="7" t="s">
        <v>2206</v>
      </c>
      <c r="AF398" s="7" t="s">
        <v>2207</v>
      </c>
      <c r="AG398" s="7">
        <v>494</v>
      </c>
    </row>
    <row r="399" spans="1:33" hidden="1" x14ac:dyDescent="0.2">
      <c r="A399" s="7">
        <v>334</v>
      </c>
      <c r="B399" s="8">
        <v>43670.541608796295</v>
      </c>
      <c r="C399" s="7" t="s">
        <v>2201</v>
      </c>
      <c r="D399" s="7" t="s">
        <v>3991</v>
      </c>
      <c r="E399" s="7" t="s">
        <v>3991</v>
      </c>
      <c r="F399" s="7">
        <f>VLOOKUP(C399,InnovYes_Review!$A$2:$I$415,9,FALSE)</f>
        <v>-1</v>
      </c>
      <c r="G399" s="7">
        <v>6</v>
      </c>
      <c r="H399" s="7">
        <v>0</v>
      </c>
      <c r="M399" s="7" t="s">
        <v>36</v>
      </c>
      <c r="S399" s="7" t="s">
        <v>36</v>
      </c>
      <c r="T399" s="7" t="s">
        <v>2202</v>
      </c>
      <c r="U399" s="7" t="s">
        <v>2203</v>
      </c>
      <c r="V399" s="7" t="s">
        <v>1665</v>
      </c>
      <c r="W399" s="7" t="s">
        <v>620</v>
      </c>
      <c r="X399" s="7" t="s">
        <v>41</v>
      </c>
      <c r="Y399" s="7" t="s">
        <v>89</v>
      </c>
      <c r="Z399" s="7" t="s">
        <v>2204</v>
      </c>
      <c r="AA399" s="7" t="s">
        <v>2178</v>
      </c>
      <c r="AB399" s="7" t="s">
        <v>2179</v>
      </c>
      <c r="AC399" s="7" t="b">
        <v>1</v>
      </c>
      <c r="AD399" s="7" t="s">
        <v>2205</v>
      </c>
      <c r="AE399" s="7" t="s">
        <v>2206</v>
      </c>
      <c r="AF399" s="7" t="s">
        <v>2207</v>
      </c>
      <c r="AG399" s="7">
        <v>494</v>
      </c>
    </row>
    <row r="400" spans="1:33" x14ac:dyDescent="0.2">
      <c r="A400" s="7">
        <v>558</v>
      </c>
      <c r="C400" s="7" t="s">
        <v>3840</v>
      </c>
      <c r="D400" s="7" t="s">
        <v>3999</v>
      </c>
      <c r="E400" s="7" t="s">
        <v>3990</v>
      </c>
      <c r="F400" s="7">
        <f>VLOOKUP(C400,InnovYes_Review!$A$2:$I$415,9,FALSE)</f>
        <v>0</v>
      </c>
      <c r="G400" s="7">
        <v>1</v>
      </c>
      <c r="H400" s="7">
        <v>1</v>
      </c>
      <c r="I400" s="7">
        <v>1</v>
      </c>
      <c r="J400" s="7" t="s">
        <v>128</v>
      </c>
      <c r="K400" s="7" t="s">
        <v>128</v>
      </c>
      <c r="L400" s="7" t="s">
        <v>128</v>
      </c>
      <c r="M400" s="7" t="s">
        <v>3361</v>
      </c>
      <c r="S400" s="7" t="s">
        <v>32</v>
      </c>
      <c r="T400" s="7" t="s">
        <v>3841</v>
      </c>
      <c r="U400" s="7" t="s">
        <v>1955</v>
      </c>
      <c r="V400" s="7" t="s">
        <v>1956</v>
      </c>
      <c r="W400" s="7" t="s">
        <v>620</v>
      </c>
      <c r="X400" s="7" t="s">
        <v>41</v>
      </c>
      <c r="Y400" s="7" t="s">
        <v>89</v>
      </c>
      <c r="Z400" s="7" t="s">
        <v>3842</v>
      </c>
      <c r="AA400" s="7" t="s">
        <v>2178</v>
      </c>
      <c r="AB400" s="7" t="s">
        <v>2179</v>
      </c>
      <c r="AC400" s="7" t="b">
        <v>0</v>
      </c>
      <c r="AD400" s="7" t="s">
        <v>3843</v>
      </c>
      <c r="AE400" s="7" t="s">
        <v>3844</v>
      </c>
      <c r="AF400" s="7" t="s">
        <v>3845</v>
      </c>
      <c r="AG400" s="7">
        <v>1130</v>
      </c>
    </row>
    <row r="401" spans="1:33" hidden="1" x14ac:dyDescent="0.2">
      <c r="A401" s="7">
        <v>335</v>
      </c>
      <c r="B401" s="8">
        <v>43670.506296296298</v>
      </c>
      <c r="C401" s="7" t="s">
        <v>2209</v>
      </c>
      <c r="D401" s="7" t="s">
        <v>3991</v>
      </c>
      <c r="E401" s="7" t="s">
        <v>3991</v>
      </c>
      <c r="F401" s="7">
        <f>VLOOKUP(C401,InnovYes_Review!$A$2:$I$415,9,FALSE)</f>
        <v>0</v>
      </c>
      <c r="G401" s="7">
        <v>1</v>
      </c>
      <c r="H401" s="7">
        <v>2</v>
      </c>
      <c r="J401" s="7" t="s">
        <v>2210</v>
      </c>
      <c r="N401" s="7" t="s">
        <v>51</v>
      </c>
      <c r="P401" s="7" t="s">
        <v>2211</v>
      </c>
      <c r="Q401" s="7" t="s">
        <v>32</v>
      </c>
      <c r="R401" s="7" t="s">
        <v>36</v>
      </c>
      <c r="S401" s="7" t="s">
        <v>36</v>
      </c>
      <c r="T401" s="7" t="s">
        <v>2212</v>
      </c>
      <c r="U401" s="7" t="s">
        <v>2213</v>
      </c>
      <c r="V401" s="7" t="s">
        <v>86</v>
      </c>
      <c r="W401" s="7" t="s">
        <v>620</v>
      </c>
      <c r="X401" s="7" t="s">
        <v>41</v>
      </c>
      <c r="Y401" s="7" t="s">
        <v>89</v>
      </c>
      <c r="Z401" s="7" t="s">
        <v>2214</v>
      </c>
      <c r="AA401" s="7" t="s">
        <v>2178</v>
      </c>
      <c r="AB401" s="7" t="s">
        <v>2179</v>
      </c>
      <c r="AC401" s="7" t="b">
        <v>0</v>
      </c>
      <c r="AD401" s="7" t="s">
        <v>688</v>
      </c>
      <c r="AE401" s="7" t="s">
        <v>2215</v>
      </c>
      <c r="AF401" s="7" t="s">
        <v>2216</v>
      </c>
      <c r="AG401" s="7">
        <v>897</v>
      </c>
    </row>
    <row r="402" spans="1:33" x14ac:dyDescent="0.2">
      <c r="A402" s="7">
        <v>336</v>
      </c>
      <c r="B402" s="8">
        <v>43670.489351851851</v>
      </c>
      <c r="C402" s="7" t="s">
        <v>2217</v>
      </c>
      <c r="D402" s="7" t="s">
        <v>3990</v>
      </c>
      <c r="E402" s="7" t="s">
        <v>3990</v>
      </c>
      <c r="F402" s="7">
        <f>VLOOKUP(C402,InnovYes_Review!$A$2:$I$415,9,FALSE)</f>
        <v>0</v>
      </c>
      <c r="G402" s="7">
        <v>1</v>
      </c>
      <c r="H402" s="7">
        <v>1</v>
      </c>
      <c r="I402" s="7">
        <v>1</v>
      </c>
      <c r="J402" s="7" t="s">
        <v>2218</v>
      </c>
      <c r="K402" s="7" t="s">
        <v>2218</v>
      </c>
      <c r="M402" s="7" t="s">
        <v>32</v>
      </c>
      <c r="N402" s="7" t="s">
        <v>51</v>
      </c>
      <c r="O402" s="7" t="s">
        <v>2219</v>
      </c>
      <c r="Q402" s="7" t="s">
        <v>33</v>
      </c>
      <c r="R402" s="7" t="s">
        <v>33</v>
      </c>
      <c r="S402" s="7" t="s">
        <v>36</v>
      </c>
      <c r="T402" s="7" t="s">
        <v>2220</v>
      </c>
      <c r="U402" s="7" t="s">
        <v>2221</v>
      </c>
      <c r="V402" s="7" t="s">
        <v>2222</v>
      </c>
      <c r="W402" s="7" t="s">
        <v>2223</v>
      </c>
      <c r="X402" s="7" t="s">
        <v>2224</v>
      </c>
      <c r="Y402" s="7" t="s">
        <v>2225</v>
      </c>
      <c r="Z402" s="7" t="s">
        <v>2226</v>
      </c>
      <c r="AA402" s="7" t="s">
        <v>2227</v>
      </c>
      <c r="AB402" s="7" t="s">
        <v>2228</v>
      </c>
      <c r="AC402" s="7" t="b">
        <v>0</v>
      </c>
      <c r="AD402" s="7" t="s">
        <v>991</v>
      </c>
      <c r="AE402" s="7" t="s">
        <v>2229</v>
      </c>
      <c r="AF402" s="7" t="s">
        <v>2230</v>
      </c>
      <c r="AG402" s="7">
        <v>695</v>
      </c>
    </row>
    <row r="403" spans="1:33" hidden="1" x14ac:dyDescent="0.2">
      <c r="A403" s="7">
        <v>337</v>
      </c>
      <c r="B403" s="8">
        <v>43670.500057870369</v>
      </c>
      <c r="C403" s="7" t="s">
        <v>2231</v>
      </c>
      <c r="D403" s="7" t="s">
        <v>3991</v>
      </c>
      <c r="E403" s="7" t="s">
        <v>3991</v>
      </c>
      <c r="F403" s="7">
        <f>VLOOKUP(C403,InnovYes_Review!$A$2:$I$415,9,FALSE)</f>
        <v>0</v>
      </c>
      <c r="G403" s="7">
        <v>1</v>
      </c>
      <c r="H403" s="7">
        <v>4</v>
      </c>
      <c r="J403" s="7" t="s">
        <v>2232</v>
      </c>
      <c r="M403" s="7" t="s">
        <v>33</v>
      </c>
      <c r="N403" s="7" t="s">
        <v>81</v>
      </c>
      <c r="O403" s="7" t="s">
        <v>2233</v>
      </c>
      <c r="Q403" s="7" t="s">
        <v>33</v>
      </c>
      <c r="R403" s="7" t="s">
        <v>33</v>
      </c>
      <c r="S403" s="7" t="s">
        <v>36</v>
      </c>
      <c r="T403" s="7" t="s">
        <v>2234</v>
      </c>
      <c r="U403" s="7" t="s">
        <v>2235</v>
      </c>
      <c r="V403" s="7" t="s">
        <v>2236</v>
      </c>
      <c r="W403" s="7" t="s">
        <v>2223</v>
      </c>
      <c r="X403" s="7" t="s">
        <v>41</v>
      </c>
      <c r="Y403" s="7" t="s">
        <v>2225</v>
      </c>
      <c r="Z403" s="7" t="s">
        <v>2237</v>
      </c>
      <c r="AA403" s="7" t="s">
        <v>2227</v>
      </c>
      <c r="AB403" s="7" t="s">
        <v>2228</v>
      </c>
      <c r="AC403" s="7" t="b">
        <v>1</v>
      </c>
      <c r="AD403" s="7" t="s">
        <v>2238</v>
      </c>
      <c r="AE403" s="7" t="s">
        <v>2239</v>
      </c>
      <c r="AF403" s="7" t="s">
        <v>2240</v>
      </c>
      <c r="AG403" s="7">
        <v>1374</v>
      </c>
    </row>
    <row r="404" spans="1:33" x14ac:dyDescent="0.2">
      <c r="A404" s="7">
        <v>498</v>
      </c>
      <c r="C404" s="7" t="s">
        <v>3385</v>
      </c>
      <c r="D404" s="7" t="s">
        <v>3999</v>
      </c>
      <c r="E404" s="7" t="s">
        <v>3990</v>
      </c>
      <c r="F404" s="7">
        <f>VLOOKUP(C404,InnovYes_Review!$A$2:$I$415,9,FALSE)</f>
        <v>0</v>
      </c>
      <c r="G404" s="7">
        <v>2</v>
      </c>
      <c r="H404" s="7">
        <v>2</v>
      </c>
      <c r="J404" s="7" t="s">
        <v>3386</v>
      </c>
      <c r="L404" s="7" t="s">
        <v>828</v>
      </c>
      <c r="M404" s="7" t="s">
        <v>3361</v>
      </c>
      <c r="S404" s="7" t="s">
        <v>32</v>
      </c>
      <c r="T404" s="7" t="s">
        <v>3387</v>
      </c>
      <c r="U404" s="7" t="s">
        <v>1913</v>
      </c>
      <c r="V404" s="7" t="s">
        <v>1914</v>
      </c>
      <c r="W404" s="7" t="s">
        <v>620</v>
      </c>
      <c r="X404" s="7" t="s">
        <v>41</v>
      </c>
      <c r="Y404" s="7" t="s">
        <v>89</v>
      </c>
      <c r="Z404" s="7" t="s">
        <v>3388</v>
      </c>
      <c r="AA404" s="7" t="s">
        <v>3389</v>
      </c>
      <c r="AB404" s="7" t="s">
        <v>3390</v>
      </c>
      <c r="AC404" s="7" t="b">
        <v>1</v>
      </c>
      <c r="AD404" s="7" t="s">
        <v>3391</v>
      </c>
      <c r="AE404" s="7" t="s">
        <v>3392</v>
      </c>
      <c r="AF404" s="7" t="s">
        <v>3393</v>
      </c>
      <c r="AG404" s="7">
        <v>1190</v>
      </c>
    </row>
    <row r="405" spans="1:33" hidden="1" x14ac:dyDescent="0.2">
      <c r="A405" s="7">
        <v>499</v>
      </c>
      <c r="C405" s="7" t="s">
        <v>3385</v>
      </c>
      <c r="D405" s="7" t="s">
        <v>3991</v>
      </c>
      <c r="E405" s="7" t="s">
        <v>3991</v>
      </c>
      <c r="F405" s="7">
        <f>VLOOKUP(C405,InnovYes_Review!$A$2:$I$415,9,FALSE)</f>
        <v>0</v>
      </c>
      <c r="G405" s="7">
        <v>2</v>
      </c>
      <c r="H405" s="7">
        <v>2</v>
      </c>
      <c r="J405" s="7" t="s">
        <v>3386</v>
      </c>
      <c r="L405" s="7" t="s">
        <v>128</v>
      </c>
      <c r="M405" s="7" t="s">
        <v>3361</v>
      </c>
      <c r="S405" s="7" t="s">
        <v>32</v>
      </c>
      <c r="T405" s="7" t="s">
        <v>3387</v>
      </c>
      <c r="U405" s="7" t="s">
        <v>1913</v>
      </c>
      <c r="V405" s="7" t="s">
        <v>1914</v>
      </c>
      <c r="W405" s="7" t="s">
        <v>620</v>
      </c>
      <c r="X405" s="7" t="s">
        <v>41</v>
      </c>
      <c r="Y405" s="7" t="s">
        <v>89</v>
      </c>
      <c r="Z405" s="7" t="s">
        <v>3388</v>
      </c>
      <c r="AA405" s="7" t="s">
        <v>3389</v>
      </c>
      <c r="AB405" s="7" t="s">
        <v>3390</v>
      </c>
      <c r="AC405" s="7" t="b">
        <v>1</v>
      </c>
      <c r="AD405" s="7" t="s">
        <v>3391</v>
      </c>
      <c r="AE405" s="7" t="s">
        <v>3392</v>
      </c>
      <c r="AF405" s="7" t="s">
        <v>3393</v>
      </c>
      <c r="AG405" s="7">
        <v>1190</v>
      </c>
    </row>
    <row r="406" spans="1:33" x14ac:dyDescent="0.2">
      <c r="A406" s="7">
        <v>338</v>
      </c>
      <c r="B406" s="8">
        <v>43670.471736111111</v>
      </c>
      <c r="C406" s="7" t="s">
        <v>2241</v>
      </c>
      <c r="D406" s="7" t="s">
        <v>3999</v>
      </c>
      <c r="E406" s="7" t="s">
        <v>3990</v>
      </c>
      <c r="F406" s="7">
        <f>VLOOKUP(C406,InnovYes_Review!$A$2:$I$415,9,FALSE)</f>
        <v>0</v>
      </c>
      <c r="G406" s="7">
        <v>1</v>
      </c>
      <c r="H406" s="7">
        <v>1</v>
      </c>
      <c r="I406" s="7">
        <v>1</v>
      </c>
      <c r="J406" s="7" t="s">
        <v>828</v>
      </c>
      <c r="K406" s="7" t="s">
        <v>828</v>
      </c>
      <c r="M406" s="7" t="s">
        <v>36</v>
      </c>
      <c r="S406" s="7" t="s">
        <v>36</v>
      </c>
      <c r="T406" s="7" t="s">
        <v>2242</v>
      </c>
      <c r="U406" s="7" t="s">
        <v>86</v>
      </c>
      <c r="V406" s="7" t="s">
        <v>86</v>
      </c>
      <c r="W406" s="7" t="s">
        <v>2243</v>
      </c>
      <c r="X406" s="7" t="s">
        <v>2244</v>
      </c>
      <c r="Y406" s="7" t="s">
        <v>89</v>
      </c>
      <c r="Z406" s="7" t="s">
        <v>2245</v>
      </c>
      <c r="AA406" s="7" t="s">
        <v>2246</v>
      </c>
      <c r="AB406" s="7" t="s">
        <v>2247</v>
      </c>
      <c r="AC406" s="7" t="b">
        <v>0</v>
      </c>
      <c r="AD406" s="7" t="s">
        <v>2248</v>
      </c>
      <c r="AE406" s="7" t="s">
        <v>2249</v>
      </c>
      <c r="AF406" s="7" t="s">
        <v>2250</v>
      </c>
      <c r="AG406" s="7">
        <v>280</v>
      </c>
    </row>
    <row r="407" spans="1:33" x14ac:dyDescent="0.2">
      <c r="A407" s="7">
        <v>339</v>
      </c>
      <c r="B407" s="8">
        <v>43670.475671296299</v>
      </c>
      <c r="C407" s="7" t="s">
        <v>2251</v>
      </c>
      <c r="D407" s="7" t="s">
        <v>3990</v>
      </c>
      <c r="E407" s="7" t="s">
        <v>3990</v>
      </c>
      <c r="F407" s="7">
        <f>VLOOKUP(C407,InnovYes_Review!$A$2:$I$415,9,FALSE)</f>
        <v>0</v>
      </c>
      <c r="G407" s="7">
        <v>2</v>
      </c>
      <c r="H407" s="7">
        <v>2</v>
      </c>
      <c r="J407" s="7" t="s">
        <v>2252</v>
      </c>
      <c r="M407" s="7" t="s">
        <v>32</v>
      </c>
      <c r="N407" s="7" t="s">
        <v>117</v>
      </c>
      <c r="O407" s="7" t="s">
        <v>2253</v>
      </c>
      <c r="P407" s="7" t="s">
        <v>2254</v>
      </c>
      <c r="Q407" s="7" t="s">
        <v>36</v>
      </c>
      <c r="R407" s="7" t="s">
        <v>32</v>
      </c>
      <c r="S407" s="7" t="s">
        <v>36</v>
      </c>
      <c r="T407" s="7" t="s">
        <v>2255</v>
      </c>
      <c r="U407" s="7" t="s">
        <v>2256</v>
      </c>
      <c r="V407" s="7" t="s">
        <v>2257</v>
      </c>
      <c r="W407" s="7" t="s">
        <v>2258</v>
      </c>
      <c r="X407" s="7" t="s">
        <v>343</v>
      </c>
      <c r="Y407" s="7" t="s">
        <v>2225</v>
      </c>
      <c r="Z407" s="7" t="s">
        <v>2259</v>
      </c>
      <c r="AA407" s="7" t="s">
        <v>2260</v>
      </c>
      <c r="AB407" s="7" t="s">
        <v>2261</v>
      </c>
      <c r="AC407" s="7" t="b">
        <v>1</v>
      </c>
      <c r="AD407" s="7" t="s">
        <v>2262</v>
      </c>
      <c r="AE407" s="7" t="s">
        <v>2263</v>
      </c>
      <c r="AF407" s="7" t="s">
        <v>2264</v>
      </c>
      <c r="AG407" s="7">
        <v>232</v>
      </c>
    </row>
    <row r="408" spans="1:33" hidden="1" x14ac:dyDescent="0.2">
      <c r="A408" s="7">
        <v>340</v>
      </c>
      <c r="B408" s="8">
        <v>43670.490601851852</v>
      </c>
      <c r="C408" s="7" t="s">
        <v>2251</v>
      </c>
      <c r="D408" s="7" t="s">
        <v>3991</v>
      </c>
      <c r="E408" s="7" t="s">
        <v>3991</v>
      </c>
      <c r="F408" s="7">
        <f>VLOOKUP(C408,InnovYes_Review!$A$2:$I$415,9,FALSE)</f>
        <v>0</v>
      </c>
      <c r="G408" s="7">
        <v>2</v>
      </c>
      <c r="H408" s="7">
        <v>2</v>
      </c>
      <c r="J408" s="7" t="s">
        <v>2252</v>
      </c>
      <c r="M408" s="7" t="s">
        <v>32</v>
      </c>
      <c r="N408" s="7" t="s">
        <v>117</v>
      </c>
      <c r="O408" s="7" t="s">
        <v>2253</v>
      </c>
      <c r="P408" s="7" t="s">
        <v>2254</v>
      </c>
      <c r="Q408" s="7" t="s">
        <v>32</v>
      </c>
      <c r="R408" s="7" t="s">
        <v>36</v>
      </c>
      <c r="S408" s="7" t="s">
        <v>36</v>
      </c>
      <c r="T408" s="7" t="s">
        <v>2255</v>
      </c>
      <c r="U408" s="7" t="s">
        <v>2256</v>
      </c>
      <c r="V408" s="7" t="s">
        <v>2257</v>
      </c>
      <c r="W408" s="7" t="s">
        <v>2258</v>
      </c>
      <c r="X408" s="7" t="s">
        <v>343</v>
      </c>
      <c r="Y408" s="7" t="s">
        <v>2225</v>
      </c>
      <c r="Z408" s="7" t="s">
        <v>2259</v>
      </c>
      <c r="AA408" s="7" t="s">
        <v>2260</v>
      </c>
      <c r="AB408" s="7" t="s">
        <v>2261</v>
      </c>
      <c r="AC408" s="7" t="b">
        <v>1</v>
      </c>
      <c r="AD408" s="7" t="s">
        <v>2262</v>
      </c>
      <c r="AE408" s="7" t="s">
        <v>2263</v>
      </c>
      <c r="AF408" s="7" t="s">
        <v>2264</v>
      </c>
      <c r="AG408" s="7">
        <v>232</v>
      </c>
    </row>
    <row r="409" spans="1:33" x14ac:dyDescent="0.2">
      <c r="A409" s="7">
        <v>341</v>
      </c>
      <c r="B409" s="8">
        <v>43670.476574074077</v>
      </c>
      <c r="C409" s="7" t="s">
        <v>2265</v>
      </c>
      <c r="D409" s="7" t="s">
        <v>3999</v>
      </c>
      <c r="E409" s="7" t="s">
        <v>3990</v>
      </c>
      <c r="F409" s="7">
        <f>VLOOKUP(C409,InnovYes_Review!$A$2:$I$415,9,FALSE)</f>
        <v>0</v>
      </c>
      <c r="G409" s="7">
        <v>1</v>
      </c>
      <c r="H409" s="7">
        <v>1</v>
      </c>
      <c r="I409" s="7">
        <v>1</v>
      </c>
      <c r="J409" s="7" t="s">
        <v>138</v>
      </c>
      <c r="K409" s="7" t="s">
        <v>138</v>
      </c>
      <c r="M409" s="7" t="s">
        <v>36</v>
      </c>
      <c r="S409" s="7" t="s">
        <v>36</v>
      </c>
      <c r="T409" s="7" t="s">
        <v>2266</v>
      </c>
      <c r="U409" s="7" t="s">
        <v>2267</v>
      </c>
      <c r="V409" s="7" t="s">
        <v>1163</v>
      </c>
      <c r="W409" s="7" t="s">
        <v>2268</v>
      </c>
      <c r="X409" s="7" t="s">
        <v>2269</v>
      </c>
      <c r="Y409" s="7" t="s">
        <v>89</v>
      </c>
      <c r="Z409" s="7" t="s">
        <v>2270</v>
      </c>
      <c r="AA409" s="7" t="s">
        <v>2271</v>
      </c>
      <c r="AB409" s="7" t="s">
        <v>2272</v>
      </c>
      <c r="AC409" s="7" t="b">
        <v>0</v>
      </c>
      <c r="AD409" s="7" t="s">
        <v>2273</v>
      </c>
      <c r="AE409" s="7" t="s">
        <v>2274</v>
      </c>
      <c r="AF409" s="7" t="s">
        <v>2275</v>
      </c>
      <c r="AG409" s="7">
        <v>440</v>
      </c>
    </row>
    <row r="410" spans="1:33" x14ac:dyDescent="0.2">
      <c r="A410" s="7">
        <v>342</v>
      </c>
      <c r="B410" s="8">
        <v>43670.478171296294</v>
      </c>
      <c r="C410" s="7" t="s">
        <v>2276</v>
      </c>
      <c r="D410" s="7" t="s">
        <v>3999</v>
      </c>
      <c r="E410" s="7" t="s">
        <v>3990</v>
      </c>
      <c r="F410" s="7">
        <f>VLOOKUP(C410,InnovYes_Review!$A$2:$I$415,9,FALSE)</f>
        <v>0</v>
      </c>
      <c r="G410" s="7">
        <v>1</v>
      </c>
      <c r="H410" s="7">
        <v>1</v>
      </c>
      <c r="I410" s="7">
        <v>1</v>
      </c>
      <c r="J410" s="7" t="s">
        <v>555</v>
      </c>
      <c r="K410" s="7" t="s">
        <v>555</v>
      </c>
      <c r="M410" s="7" t="s">
        <v>36</v>
      </c>
      <c r="S410" s="7" t="s">
        <v>36</v>
      </c>
      <c r="T410" s="7" t="s">
        <v>2277</v>
      </c>
      <c r="U410" s="7" t="s">
        <v>2278</v>
      </c>
      <c r="V410" s="7" t="s">
        <v>2279</v>
      </c>
      <c r="W410" s="7" t="s">
        <v>2268</v>
      </c>
      <c r="X410" s="7" t="s">
        <v>2280</v>
      </c>
      <c r="Y410" s="7" t="s">
        <v>89</v>
      </c>
      <c r="Z410" s="7" t="s">
        <v>2281</v>
      </c>
      <c r="AA410" s="7" t="s">
        <v>2282</v>
      </c>
      <c r="AB410" s="7" t="s">
        <v>2283</v>
      </c>
      <c r="AC410" s="7" t="b">
        <v>1</v>
      </c>
      <c r="AD410" s="7" t="s">
        <v>2284</v>
      </c>
      <c r="AE410" s="7" t="s">
        <v>2285</v>
      </c>
      <c r="AF410" s="7" t="s">
        <v>2286</v>
      </c>
      <c r="AG410" s="7">
        <v>799</v>
      </c>
    </row>
    <row r="411" spans="1:33" x14ac:dyDescent="0.2">
      <c r="A411" s="7">
        <v>559</v>
      </c>
      <c r="C411" s="7" t="s">
        <v>3846</v>
      </c>
      <c r="D411" s="7" t="s">
        <v>3999</v>
      </c>
      <c r="E411" s="7" t="s">
        <v>3990</v>
      </c>
      <c r="F411" s="7">
        <f>VLOOKUP(C411,InnovYes_Review!$A$2:$I$415,9,FALSE)</f>
        <v>0</v>
      </c>
      <c r="G411" s="7">
        <v>1</v>
      </c>
      <c r="H411" s="7">
        <v>1</v>
      </c>
      <c r="I411" s="7">
        <v>1</v>
      </c>
      <c r="J411" s="7" t="s">
        <v>3427</v>
      </c>
      <c r="K411" s="7" t="s">
        <v>3427</v>
      </c>
      <c r="L411" s="7" t="s">
        <v>3427</v>
      </c>
      <c r="M411" s="7" t="s">
        <v>3361</v>
      </c>
      <c r="S411" s="7" t="s">
        <v>32</v>
      </c>
      <c r="T411" s="7" t="s">
        <v>3847</v>
      </c>
      <c r="U411" s="7" t="s">
        <v>3848</v>
      </c>
      <c r="V411" s="7" t="s">
        <v>3849</v>
      </c>
      <c r="W411" s="7" t="s">
        <v>2294</v>
      </c>
      <c r="X411" s="7" t="s">
        <v>41</v>
      </c>
      <c r="Y411" s="7" t="s">
        <v>2296</v>
      </c>
      <c r="Z411" s="7" t="s">
        <v>3850</v>
      </c>
      <c r="AA411" s="7" t="s">
        <v>2298</v>
      </c>
      <c r="AB411" s="7" t="s">
        <v>2299</v>
      </c>
      <c r="AC411" s="7" t="b">
        <v>0</v>
      </c>
      <c r="AD411" s="7" t="s">
        <v>383</v>
      </c>
      <c r="AE411" s="7" t="s">
        <v>3851</v>
      </c>
      <c r="AF411" s="7" t="s">
        <v>3852</v>
      </c>
      <c r="AG411" s="7">
        <v>660</v>
      </c>
    </row>
    <row r="412" spans="1:33" x14ac:dyDescent="0.2">
      <c r="A412" s="7">
        <v>343</v>
      </c>
      <c r="B412" s="8">
        <v>43670.49496527778</v>
      </c>
      <c r="C412" s="7" t="s">
        <v>2287</v>
      </c>
      <c r="D412" s="7" t="s">
        <v>3990</v>
      </c>
      <c r="E412" s="7" t="s">
        <v>3990</v>
      </c>
      <c r="F412" s="7">
        <f>VLOOKUP(C412,InnovYes_Review!$A$2:$I$415,9,FALSE)</f>
        <v>0</v>
      </c>
      <c r="G412" s="7">
        <v>2</v>
      </c>
      <c r="H412" s="7">
        <v>2</v>
      </c>
      <c r="J412" s="7" t="s">
        <v>2288</v>
      </c>
      <c r="M412" s="7" t="s">
        <v>32</v>
      </c>
      <c r="N412" s="7" t="s">
        <v>64</v>
      </c>
      <c r="O412" s="7" t="s">
        <v>2289</v>
      </c>
      <c r="P412" s="7" t="s">
        <v>2290</v>
      </c>
      <c r="Q412" s="7" t="s">
        <v>33</v>
      </c>
      <c r="R412" s="7" t="s">
        <v>33</v>
      </c>
      <c r="S412" s="7" t="s">
        <v>36</v>
      </c>
      <c r="T412" s="7" t="s">
        <v>2291</v>
      </c>
      <c r="U412" s="7" t="s">
        <v>2292</v>
      </c>
      <c r="V412" s="7" t="s">
        <v>2293</v>
      </c>
      <c r="W412" s="7" t="s">
        <v>2294</v>
      </c>
      <c r="X412" s="7" t="s">
        <v>2295</v>
      </c>
      <c r="Y412" s="7" t="s">
        <v>2296</v>
      </c>
      <c r="Z412" s="7" t="s">
        <v>2297</v>
      </c>
      <c r="AA412" s="7" t="s">
        <v>2298</v>
      </c>
      <c r="AB412" s="7" t="s">
        <v>2299</v>
      </c>
      <c r="AC412" s="7" t="b">
        <v>1</v>
      </c>
      <c r="AD412" s="7" t="s">
        <v>76</v>
      </c>
      <c r="AE412" s="7" t="s">
        <v>2300</v>
      </c>
      <c r="AF412" s="7" t="s">
        <v>2301</v>
      </c>
      <c r="AG412" s="7">
        <v>367</v>
      </c>
    </row>
    <row r="413" spans="1:33" hidden="1" x14ac:dyDescent="0.2">
      <c r="A413" s="7">
        <v>344</v>
      </c>
      <c r="B413" s="8">
        <v>43670.486608796295</v>
      </c>
      <c r="C413" s="7" t="s">
        <v>2287</v>
      </c>
      <c r="D413" s="7" t="s">
        <v>3991</v>
      </c>
      <c r="E413" s="7" t="s">
        <v>3991</v>
      </c>
      <c r="F413" s="7">
        <f>VLOOKUP(C413,InnovYes_Review!$A$2:$I$415,9,FALSE)</f>
        <v>0</v>
      </c>
      <c r="G413" s="7">
        <v>2</v>
      </c>
      <c r="H413" s="7">
        <v>2</v>
      </c>
      <c r="J413" s="7" t="s">
        <v>2288</v>
      </c>
      <c r="M413" s="7" t="s">
        <v>32</v>
      </c>
      <c r="N413" s="7" t="s">
        <v>64</v>
      </c>
      <c r="O413" s="7" t="s">
        <v>2289</v>
      </c>
      <c r="P413" s="7" t="s">
        <v>2302</v>
      </c>
      <c r="Q413" s="7" t="s">
        <v>32</v>
      </c>
      <c r="R413" s="7" t="s">
        <v>36</v>
      </c>
      <c r="S413" s="7" t="s">
        <v>36</v>
      </c>
      <c r="T413" s="7" t="s">
        <v>2291</v>
      </c>
      <c r="U413" s="7" t="s">
        <v>2292</v>
      </c>
      <c r="V413" s="7" t="s">
        <v>2293</v>
      </c>
      <c r="W413" s="7" t="s">
        <v>2294</v>
      </c>
      <c r="X413" s="7" t="s">
        <v>2295</v>
      </c>
      <c r="Y413" s="7" t="s">
        <v>2296</v>
      </c>
      <c r="Z413" s="7" t="s">
        <v>2297</v>
      </c>
      <c r="AA413" s="7" t="s">
        <v>2298</v>
      </c>
      <c r="AB413" s="7" t="s">
        <v>2299</v>
      </c>
      <c r="AC413" s="7" t="b">
        <v>1</v>
      </c>
      <c r="AD413" s="7" t="s">
        <v>76</v>
      </c>
      <c r="AE413" s="7" t="s">
        <v>2300</v>
      </c>
      <c r="AF413" s="7" t="s">
        <v>2301</v>
      </c>
      <c r="AG413" s="7">
        <v>367</v>
      </c>
    </row>
    <row r="414" spans="1:33" x14ac:dyDescent="0.2">
      <c r="A414" s="7">
        <v>560</v>
      </c>
      <c r="C414" s="7" t="s">
        <v>3853</v>
      </c>
      <c r="D414" s="7" t="s">
        <v>3999</v>
      </c>
      <c r="E414" s="7" t="s">
        <v>3990</v>
      </c>
      <c r="F414" s="7">
        <f>VLOOKUP(C414,InnovYes_Review!$A$2:$I$415,9,FALSE)</f>
        <v>0</v>
      </c>
      <c r="G414" s="7">
        <v>1</v>
      </c>
      <c r="H414" s="7">
        <v>1</v>
      </c>
      <c r="I414" s="7">
        <v>1</v>
      </c>
      <c r="J414" s="7" t="s">
        <v>496</v>
      </c>
      <c r="K414" s="7" t="s">
        <v>496</v>
      </c>
      <c r="L414" s="7" t="s">
        <v>496</v>
      </c>
      <c r="M414" s="7" t="s">
        <v>3361</v>
      </c>
      <c r="S414" s="7" t="s">
        <v>32</v>
      </c>
      <c r="T414" s="7" t="s">
        <v>3854</v>
      </c>
      <c r="U414" s="7" t="s">
        <v>3855</v>
      </c>
      <c r="V414" s="7" t="s">
        <v>3856</v>
      </c>
      <c r="W414" s="7" t="s">
        <v>2306</v>
      </c>
      <c r="X414" s="7" t="s">
        <v>41</v>
      </c>
      <c r="Y414" s="7" t="s">
        <v>501</v>
      </c>
      <c r="Z414" s="7" t="s">
        <v>3857</v>
      </c>
      <c r="AA414" s="7" t="s">
        <v>2308</v>
      </c>
      <c r="AB414" s="7" t="s">
        <v>2309</v>
      </c>
      <c r="AC414" s="7" t="b">
        <v>0</v>
      </c>
      <c r="AD414" s="7" t="s">
        <v>3858</v>
      </c>
      <c r="AE414" s="7" t="s">
        <v>3859</v>
      </c>
      <c r="AF414" s="7" t="s">
        <v>3860</v>
      </c>
      <c r="AG414" s="7">
        <v>284</v>
      </c>
    </row>
    <row r="415" spans="1:33" x14ac:dyDescent="0.2">
      <c r="A415" s="7">
        <v>345</v>
      </c>
      <c r="B415" s="8">
        <v>43670.495127314818</v>
      </c>
      <c r="C415" s="7" t="s">
        <v>2303</v>
      </c>
      <c r="D415" s="7" t="s">
        <v>3999</v>
      </c>
      <c r="E415" s="7" t="s">
        <v>3990</v>
      </c>
      <c r="F415" s="7">
        <f>VLOOKUP(C415,InnovYes_Review!$A$2:$I$415,9,FALSE)</f>
        <v>0</v>
      </c>
      <c r="G415" s="7">
        <v>1</v>
      </c>
      <c r="H415" s="7">
        <v>1</v>
      </c>
      <c r="I415" s="7">
        <v>1</v>
      </c>
      <c r="J415" s="7" t="s">
        <v>31</v>
      </c>
      <c r="K415" s="7" t="s">
        <v>31</v>
      </c>
      <c r="M415" s="7" t="s">
        <v>36</v>
      </c>
      <c r="S415" s="7" t="s">
        <v>36</v>
      </c>
      <c r="T415" s="7" t="s">
        <v>2304</v>
      </c>
      <c r="U415" s="7" t="s">
        <v>2305</v>
      </c>
      <c r="V415" s="7" t="s">
        <v>86</v>
      </c>
      <c r="W415" s="7" t="s">
        <v>2306</v>
      </c>
      <c r="X415" s="7" t="s">
        <v>41</v>
      </c>
      <c r="Y415" s="7" t="s">
        <v>501</v>
      </c>
      <c r="Z415" s="7" t="s">
        <v>2307</v>
      </c>
      <c r="AA415" s="7" t="s">
        <v>2308</v>
      </c>
      <c r="AB415" s="7" t="s">
        <v>2309</v>
      </c>
      <c r="AC415" s="7" t="b">
        <v>0</v>
      </c>
      <c r="AD415" s="7" t="s">
        <v>2310</v>
      </c>
      <c r="AE415" s="7" t="s">
        <v>2311</v>
      </c>
      <c r="AF415" s="7" t="s">
        <v>2312</v>
      </c>
      <c r="AG415" s="7">
        <v>96</v>
      </c>
    </row>
    <row r="416" spans="1:33" x14ac:dyDescent="0.2">
      <c r="A416" s="7">
        <v>561</v>
      </c>
      <c r="C416" s="7" t="s">
        <v>3861</v>
      </c>
      <c r="D416" s="7" t="s">
        <v>3999</v>
      </c>
      <c r="E416" s="7" t="s">
        <v>3990</v>
      </c>
      <c r="F416" s="7">
        <f>VLOOKUP(C416,InnovYes_Review!$A$2:$I$415,9,FALSE)</f>
        <v>0</v>
      </c>
      <c r="G416" s="7">
        <v>1</v>
      </c>
      <c r="H416" s="7">
        <v>1</v>
      </c>
      <c r="I416" s="7">
        <v>1</v>
      </c>
      <c r="J416" s="7" t="s">
        <v>230</v>
      </c>
      <c r="K416" s="7" t="s">
        <v>230</v>
      </c>
      <c r="L416" s="7" t="s">
        <v>230</v>
      </c>
      <c r="M416" s="7" t="s">
        <v>3361</v>
      </c>
      <c r="S416" s="7" t="s">
        <v>32</v>
      </c>
      <c r="T416" s="7" t="s">
        <v>3862</v>
      </c>
      <c r="U416" s="7" t="s">
        <v>3863</v>
      </c>
      <c r="V416" s="7" t="s">
        <v>3864</v>
      </c>
      <c r="W416" s="7" t="s">
        <v>2306</v>
      </c>
      <c r="X416" s="7" t="s">
        <v>41</v>
      </c>
      <c r="Y416" s="7" t="s">
        <v>501</v>
      </c>
      <c r="Z416" s="7" t="s">
        <v>3865</v>
      </c>
      <c r="AA416" s="7" t="s">
        <v>2308</v>
      </c>
      <c r="AB416" s="7" t="s">
        <v>2309</v>
      </c>
      <c r="AC416" s="7" t="b">
        <v>0</v>
      </c>
      <c r="AD416" s="7" t="s">
        <v>3866</v>
      </c>
      <c r="AE416" s="7" t="s">
        <v>3867</v>
      </c>
      <c r="AF416" s="7" t="s">
        <v>3868</v>
      </c>
      <c r="AG416" s="7">
        <v>991</v>
      </c>
    </row>
    <row r="417" spans="1:33" x14ac:dyDescent="0.2">
      <c r="A417" s="7">
        <v>346</v>
      </c>
      <c r="B417" s="8">
        <v>43670.493784722225</v>
      </c>
      <c r="C417" s="7" t="s">
        <v>2313</v>
      </c>
      <c r="D417" s="7" t="s">
        <v>3990</v>
      </c>
      <c r="E417" s="7" t="s">
        <v>3990</v>
      </c>
      <c r="F417" s="7">
        <f>VLOOKUP(C417,InnovYes_Review!$A$2:$I$415,9,FALSE)</f>
        <v>0</v>
      </c>
      <c r="G417" s="7">
        <v>1</v>
      </c>
      <c r="H417" s="7">
        <v>1</v>
      </c>
      <c r="I417" s="7">
        <v>1</v>
      </c>
      <c r="J417" s="7" t="s">
        <v>198</v>
      </c>
      <c r="K417" s="7" t="s">
        <v>198</v>
      </c>
      <c r="M417" s="7" t="s">
        <v>32</v>
      </c>
      <c r="N417" s="7" t="s">
        <v>117</v>
      </c>
      <c r="O417" s="7" t="s">
        <v>199</v>
      </c>
      <c r="P417" s="7" t="s">
        <v>200</v>
      </c>
      <c r="Q417" s="7" t="s">
        <v>32</v>
      </c>
      <c r="R417" s="7" t="s">
        <v>36</v>
      </c>
      <c r="S417" s="7" t="s">
        <v>36</v>
      </c>
      <c r="T417" s="7" t="s">
        <v>2314</v>
      </c>
      <c r="U417" s="7" t="s">
        <v>1518</v>
      </c>
      <c r="V417" s="7" t="s">
        <v>86</v>
      </c>
      <c r="W417" s="7" t="s">
        <v>2306</v>
      </c>
      <c r="X417" s="7" t="s">
        <v>41</v>
      </c>
      <c r="Y417" s="7" t="s">
        <v>501</v>
      </c>
      <c r="Z417" s="7" t="s">
        <v>2315</v>
      </c>
      <c r="AA417" s="7" t="s">
        <v>2308</v>
      </c>
      <c r="AB417" s="7" t="s">
        <v>2309</v>
      </c>
      <c r="AC417" s="7" t="b">
        <v>1</v>
      </c>
      <c r="AD417" s="7" t="s">
        <v>76</v>
      </c>
      <c r="AE417" s="7" t="s">
        <v>2316</v>
      </c>
      <c r="AF417" s="7" t="s">
        <v>2317</v>
      </c>
      <c r="AG417" s="7">
        <v>100</v>
      </c>
    </row>
    <row r="418" spans="1:33" x14ac:dyDescent="0.2">
      <c r="A418" s="7">
        <v>347</v>
      </c>
      <c r="B418" s="8">
        <v>43670.51289351852</v>
      </c>
      <c r="C418" s="7" t="s">
        <v>2318</v>
      </c>
      <c r="D418" s="7" t="s">
        <v>3990</v>
      </c>
      <c r="E418" s="7" t="s">
        <v>3990</v>
      </c>
      <c r="F418" s="7">
        <f>VLOOKUP(C418,InnovYes_Review!$A$2:$I$415,9,FALSE)</f>
        <v>0</v>
      </c>
      <c r="G418" s="7">
        <v>1</v>
      </c>
      <c r="H418" s="7">
        <v>1</v>
      </c>
      <c r="I418" s="7">
        <v>1</v>
      </c>
      <c r="J418" s="7" t="s">
        <v>921</v>
      </c>
      <c r="K418" s="7" t="s">
        <v>921</v>
      </c>
      <c r="M418" s="7" t="s">
        <v>32</v>
      </c>
      <c r="N418" s="7" t="s">
        <v>51</v>
      </c>
      <c r="O418" s="7" t="s">
        <v>2319</v>
      </c>
      <c r="P418" s="7" t="s">
        <v>2320</v>
      </c>
      <c r="Q418" s="7" t="s">
        <v>32</v>
      </c>
      <c r="R418" s="7" t="s">
        <v>36</v>
      </c>
      <c r="S418" s="7" t="s">
        <v>36</v>
      </c>
      <c r="T418" s="7" t="s">
        <v>2321</v>
      </c>
      <c r="U418" s="7" t="s">
        <v>2322</v>
      </c>
      <c r="V418" s="7" t="s">
        <v>2323</v>
      </c>
      <c r="W418" s="7" t="s">
        <v>2306</v>
      </c>
      <c r="X418" s="7" t="s">
        <v>41</v>
      </c>
      <c r="Y418" s="7" t="s">
        <v>501</v>
      </c>
      <c r="Z418" s="7" t="s">
        <v>2324</v>
      </c>
      <c r="AA418" s="7" t="s">
        <v>2308</v>
      </c>
      <c r="AB418" s="7" t="s">
        <v>2309</v>
      </c>
      <c r="AC418" s="7" t="b">
        <v>0</v>
      </c>
      <c r="AD418" s="7" t="s">
        <v>2325</v>
      </c>
      <c r="AE418" s="7" t="s">
        <v>2326</v>
      </c>
      <c r="AF418" s="7" t="s">
        <v>2327</v>
      </c>
      <c r="AG418" s="7">
        <v>765</v>
      </c>
    </row>
    <row r="419" spans="1:33" hidden="1" x14ac:dyDescent="0.2">
      <c r="A419" s="7">
        <v>348</v>
      </c>
      <c r="B419" s="8">
        <v>43670.505277777775</v>
      </c>
      <c r="C419" s="7" t="s">
        <v>2328</v>
      </c>
      <c r="D419" s="7" t="s">
        <v>3991</v>
      </c>
      <c r="E419" s="7" t="s">
        <v>3991</v>
      </c>
      <c r="F419" s="7">
        <f>VLOOKUP(C419,InnovYes_Review!$A$2:$I$415,9,FALSE)</f>
        <v>0</v>
      </c>
      <c r="G419" s="7">
        <v>1</v>
      </c>
      <c r="H419" s="7">
        <v>1</v>
      </c>
      <c r="I419" s="7">
        <v>1</v>
      </c>
      <c r="J419" s="7" t="s">
        <v>616</v>
      </c>
      <c r="K419" s="7" t="s">
        <v>616</v>
      </c>
      <c r="M419" s="7" t="s">
        <v>33</v>
      </c>
      <c r="N419" s="7" t="s">
        <v>33</v>
      </c>
      <c r="O419" s="7" t="s">
        <v>2329</v>
      </c>
      <c r="Q419" s="7" t="s">
        <v>33</v>
      </c>
      <c r="R419" s="7" t="s">
        <v>33</v>
      </c>
      <c r="S419" s="7" t="s">
        <v>36</v>
      </c>
      <c r="T419" s="7" t="s">
        <v>2330</v>
      </c>
      <c r="U419" s="7" t="s">
        <v>2331</v>
      </c>
      <c r="V419" s="7" t="s">
        <v>2332</v>
      </c>
      <c r="W419" s="7" t="s">
        <v>2306</v>
      </c>
      <c r="X419" s="7" t="s">
        <v>41</v>
      </c>
      <c r="Y419" s="7" t="s">
        <v>501</v>
      </c>
      <c r="Z419" s="7" t="s">
        <v>2333</v>
      </c>
      <c r="AA419" s="7" t="s">
        <v>2308</v>
      </c>
      <c r="AB419" s="7" t="s">
        <v>2309</v>
      </c>
      <c r="AC419" s="7" t="b">
        <v>0</v>
      </c>
      <c r="AD419" s="7" t="s">
        <v>2334</v>
      </c>
      <c r="AE419" s="7" t="s">
        <v>2335</v>
      </c>
      <c r="AF419" s="7" t="s">
        <v>2336</v>
      </c>
      <c r="AG419" s="7">
        <v>702</v>
      </c>
    </row>
    <row r="420" spans="1:33" x14ac:dyDescent="0.2">
      <c r="A420" s="7">
        <v>349</v>
      </c>
      <c r="B420" s="8">
        <v>43670.484467592592</v>
      </c>
      <c r="C420" s="7" t="s">
        <v>2337</v>
      </c>
      <c r="D420" s="7" t="s">
        <v>3999</v>
      </c>
      <c r="E420" s="7" t="s">
        <v>3990</v>
      </c>
      <c r="F420" s="7">
        <f>VLOOKUP(C420,InnovYes_Review!$A$2:$I$415,9,FALSE)</f>
        <v>0</v>
      </c>
      <c r="G420" s="7">
        <v>1</v>
      </c>
      <c r="H420" s="7">
        <v>1</v>
      </c>
      <c r="I420" s="7">
        <v>1</v>
      </c>
      <c r="J420" s="7" t="s">
        <v>496</v>
      </c>
      <c r="K420" s="7" t="s">
        <v>496</v>
      </c>
      <c r="M420" s="7" t="s">
        <v>36</v>
      </c>
      <c r="S420" s="7" t="s">
        <v>36</v>
      </c>
      <c r="T420" s="7" t="s">
        <v>2338</v>
      </c>
      <c r="U420" s="7" t="s">
        <v>2339</v>
      </c>
      <c r="V420" s="7" t="s">
        <v>2340</v>
      </c>
      <c r="W420" s="7" t="s">
        <v>2306</v>
      </c>
      <c r="X420" s="7" t="s">
        <v>41</v>
      </c>
      <c r="Y420" s="7" t="s">
        <v>501</v>
      </c>
      <c r="Z420" s="7" t="s">
        <v>2341</v>
      </c>
      <c r="AA420" s="7" t="s">
        <v>2308</v>
      </c>
      <c r="AB420" s="7" t="s">
        <v>2309</v>
      </c>
      <c r="AC420" s="7" t="b">
        <v>0</v>
      </c>
      <c r="AD420" s="7" t="s">
        <v>2342</v>
      </c>
      <c r="AE420" s="7" t="s">
        <v>2343</v>
      </c>
      <c r="AF420" s="7" t="s">
        <v>2344</v>
      </c>
      <c r="AG420" s="7">
        <v>204</v>
      </c>
    </row>
    <row r="421" spans="1:33" hidden="1" x14ac:dyDescent="0.2">
      <c r="A421" s="7">
        <v>350</v>
      </c>
      <c r="B421" s="8">
        <v>43670.477881944447</v>
      </c>
      <c r="C421" s="7" t="s">
        <v>2345</v>
      </c>
      <c r="D421" s="7" t="s">
        <v>3991</v>
      </c>
      <c r="E421" s="7" t="s">
        <v>3991</v>
      </c>
      <c r="F421" s="7">
        <f>VLOOKUP(C421,InnovYes_Review!$A$2:$I$415,9,FALSE)</f>
        <v>0</v>
      </c>
      <c r="G421" s="7">
        <v>1</v>
      </c>
      <c r="H421" s="7">
        <v>1</v>
      </c>
      <c r="I421" s="7">
        <v>1</v>
      </c>
      <c r="J421" s="7" t="s">
        <v>260</v>
      </c>
      <c r="K421" s="7" t="s">
        <v>260</v>
      </c>
      <c r="M421" s="7" t="s">
        <v>33</v>
      </c>
      <c r="S421" s="7" t="s">
        <v>36</v>
      </c>
      <c r="T421" s="7" t="s">
        <v>2346</v>
      </c>
      <c r="U421" s="7" t="s">
        <v>2347</v>
      </c>
      <c r="V421" s="7" t="s">
        <v>924</v>
      </c>
      <c r="W421" s="7" t="s">
        <v>2306</v>
      </c>
      <c r="X421" s="7" t="s">
        <v>41</v>
      </c>
      <c r="Y421" s="7" t="s">
        <v>501</v>
      </c>
      <c r="Z421" s="7" t="s">
        <v>2348</v>
      </c>
      <c r="AA421" s="7" t="s">
        <v>2308</v>
      </c>
      <c r="AB421" s="7" t="s">
        <v>2309</v>
      </c>
      <c r="AC421" s="7" t="b">
        <v>1</v>
      </c>
      <c r="AD421" s="7" t="s">
        <v>167</v>
      </c>
      <c r="AE421" s="7" t="s">
        <v>2349</v>
      </c>
      <c r="AF421" s="7" t="s">
        <v>2350</v>
      </c>
      <c r="AG421" s="7">
        <v>127</v>
      </c>
    </row>
    <row r="422" spans="1:33" x14ac:dyDescent="0.2">
      <c r="A422" s="7">
        <v>351</v>
      </c>
      <c r="B422" s="8">
        <v>43670.490567129629</v>
      </c>
      <c r="C422" s="7" t="s">
        <v>2351</v>
      </c>
      <c r="D422" s="7" t="s">
        <v>3990</v>
      </c>
      <c r="E422" s="7" t="s">
        <v>3990</v>
      </c>
      <c r="F422" s="7">
        <f>VLOOKUP(C422,InnovYes_Review!$A$2:$I$415,9,FALSE)</f>
        <v>0</v>
      </c>
      <c r="G422" s="7">
        <v>1</v>
      </c>
      <c r="H422" s="7">
        <v>1</v>
      </c>
      <c r="I422" s="7">
        <v>1</v>
      </c>
      <c r="J422" s="7" t="s">
        <v>31</v>
      </c>
      <c r="K422" s="7" t="s">
        <v>31</v>
      </c>
      <c r="M422" s="7" t="s">
        <v>32</v>
      </c>
      <c r="N422" s="7" t="s">
        <v>184</v>
      </c>
      <c r="O422" s="7" t="s">
        <v>2352</v>
      </c>
      <c r="P422" s="7" t="s">
        <v>2353</v>
      </c>
      <c r="Q422" s="7" t="s">
        <v>32</v>
      </c>
      <c r="R422" s="7" t="s">
        <v>32</v>
      </c>
      <c r="S422" s="7" t="s">
        <v>36</v>
      </c>
      <c r="T422" s="7" t="s">
        <v>2354</v>
      </c>
      <c r="U422" s="7" t="s">
        <v>2355</v>
      </c>
      <c r="V422" s="7" t="s">
        <v>2356</v>
      </c>
      <c r="W422" s="7" t="s">
        <v>2306</v>
      </c>
      <c r="X422" s="7" t="s">
        <v>2357</v>
      </c>
      <c r="Y422" s="7" t="s">
        <v>501</v>
      </c>
      <c r="Z422" s="7" t="s">
        <v>2358</v>
      </c>
      <c r="AA422" s="7" t="s">
        <v>2308</v>
      </c>
      <c r="AB422" s="7" t="s">
        <v>2309</v>
      </c>
      <c r="AC422" s="7" t="b">
        <v>1</v>
      </c>
      <c r="AD422" s="7" t="s">
        <v>2359</v>
      </c>
      <c r="AE422" s="7" t="s">
        <v>2360</v>
      </c>
      <c r="AF422" s="7" t="s">
        <v>2361</v>
      </c>
      <c r="AG422" s="7">
        <v>794</v>
      </c>
    </row>
    <row r="423" spans="1:33" hidden="1" x14ac:dyDescent="0.2">
      <c r="A423" s="7">
        <v>353</v>
      </c>
      <c r="B423" s="8">
        <v>43670.485462962963</v>
      </c>
      <c r="C423" s="7" t="s">
        <v>2362</v>
      </c>
      <c r="D423" s="7" t="s">
        <v>3991</v>
      </c>
      <c r="E423" s="7" t="s">
        <v>3991</v>
      </c>
      <c r="F423" s="7">
        <f>VLOOKUP(C423,InnovYes_Review!$A$2:$I$415,9,FALSE)</f>
        <v>0</v>
      </c>
      <c r="G423" s="7">
        <v>1</v>
      </c>
      <c r="H423" s="7">
        <v>0</v>
      </c>
      <c r="M423" s="7" t="s">
        <v>33</v>
      </c>
      <c r="N423" s="7" t="s">
        <v>33</v>
      </c>
      <c r="Q423" s="7" t="s">
        <v>33</v>
      </c>
      <c r="R423" s="7" t="s">
        <v>33</v>
      </c>
      <c r="S423" s="7" t="s">
        <v>36</v>
      </c>
      <c r="T423" s="7" t="s">
        <v>2363</v>
      </c>
      <c r="U423" s="7" t="s">
        <v>2364</v>
      </c>
      <c r="V423" s="7" t="s">
        <v>2365</v>
      </c>
      <c r="W423" s="7" t="s">
        <v>620</v>
      </c>
      <c r="X423" s="7" t="s">
        <v>41</v>
      </c>
      <c r="Y423" s="7" t="s">
        <v>89</v>
      </c>
      <c r="Z423" s="7" t="s">
        <v>2366</v>
      </c>
      <c r="AA423" s="7" t="s">
        <v>2367</v>
      </c>
      <c r="AB423" s="7" t="s">
        <v>2368</v>
      </c>
      <c r="AC423" s="7" t="b">
        <v>0</v>
      </c>
      <c r="AD423" s="7" t="s">
        <v>2369</v>
      </c>
      <c r="AE423" s="7" t="s">
        <v>2370</v>
      </c>
      <c r="AF423" s="7" t="s">
        <v>2371</v>
      </c>
      <c r="AG423" s="7">
        <v>1523</v>
      </c>
    </row>
    <row r="424" spans="1:33" x14ac:dyDescent="0.2">
      <c r="A424" s="7">
        <v>354</v>
      </c>
      <c r="B424" s="8">
        <v>43671.588761574072</v>
      </c>
      <c r="C424" s="7" t="s">
        <v>2372</v>
      </c>
      <c r="D424" s="7" t="s">
        <v>3999</v>
      </c>
      <c r="E424" s="7" t="s">
        <v>3990</v>
      </c>
      <c r="F424" s="7">
        <f>VLOOKUP(C424,InnovYes_Review!$A$2:$I$415,9,FALSE)</f>
        <v>0</v>
      </c>
      <c r="G424" s="7">
        <v>1</v>
      </c>
      <c r="M424" s="7" t="s">
        <v>36</v>
      </c>
      <c r="S424" s="7" t="s">
        <v>36</v>
      </c>
      <c r="T424" s="7" t="s">
        <v>2373</v>
      </c>
      <c r="U424" s="7" t="s">
        <v>2374</v>
      </c>
      <c r="V424" s="7" t="s">
        <v>2375</v>
      </c>
      <c r="W424" s="7" t="s">
        <v>620</v>
      </c>
      <c r="X424" s="7" t="s">
        <v>2376</v>
      </c>
      <c r="Y424" s="7" t="s">
        <v>89</v>
      </c>
      <c r="Z424" s="7" t="s">
        <v>2377</v>
      </c>
      <c r="AA424" s="7" t="s">
        <v>2367</v>
      </c>
      <c r="AB424" s="7" t="s">
        <v>2368</v>
      </c>
      <c r="AC424" s="7" t="b">
        <v>0</v>
      </c>
      <c r="AD424" s="7" t="s">
        <v>2378</v>
      </c>
      <c r="AE424" s="7" t="s">
        <v>2379</v>
      </c>
      <c r="AF424" s="7" t="s">
        <v>2380</v>
      </c>
      <c r="AG424" s="7">
        <v>552</v>
      </c>
    </row>
    <row r="425" spans="1:33" x14ac:dyDescent="0.2">
      <c r="A425" s="7">
        <v>562</v>
      </c>
      <c r="C425" s="7" t="s">
        <v>3869</v>
      </c>
      <c r="D425" s="7" t="s">
        <v>3999</v>
      </c>
      <c r="E425" s="7" t="s">
        <v>3990</v>
      </c>
      <c r="F425" s="7">
        <f>VLOOKUP(C425,InnovYes_Review!$A$2:$I$415,9,FALSE)</f>
        <v>0</v>
      </c>
      <c r="G425" s="7">
        <v>1</v>
      </c>
      <c r="H425" s="7">
        <v>1</v>
      </c>
      <c r="I425" s="7">
        <v>1</v>
      </c>
      <c r="J425" s="7" t="s">
        <v>1962</v>
      </c>
      <c r="K425" s="7" t="s">
        <v>1962</v>
      </c>
      <c r="L425" s="7" t="s">
        <v>1962</v>
      </c>
      <c r="M425" s="7" t="s">
        <v>3361</v>
      </c>
      <c r="S425" s="7" t="s">
        <v>32</v>
      </c>
      <c r="T425" s="7" t="s">
        <v>3870</v>
      </c>
      <c r="U425" s="7" t="s">
        <v>3871</v>
      </c>
      <c r="V425" s="7" t="s">
        <v>86</v>
      </c>
      <c r="W425" s="7" t="s">
        <v>620</v>
      </c>
      <c r="X425" s="7" t="s">
        <v>3872</v>
      </c>
      <c r="Y425" s="7" t="s">
        <v>89</v>
      </c>
      <c r="Z425" s="7" t="s">
        <v>3873</v>
      </c>
      <c r="AA425" s="7" t="s">
        <v>2367</v>
      </c>
      <c r="AB425" s="7" t="s">
        <v>2368</v>
      </c>
      <c r="AC425" s="7" t="b">
        <v>0</v>
      </c>
      <c r="AD425" s="7" t="s">
        <v>3874</v>
      </c>
      <c r="AE425" s="7" t="s">
        <v>3875</v>
      </c>
      <c r="AF425" s="7" t="s">
        <v>3876</v>
      </c>
      <c r="AG425" s="7">
        <v>579</v>
      </c>
    </row>
    <row r="426" spans="1:33" x14ac:dyDescent="0.2">
      <c r="A426" s="7">
        <v>355</v>
      </c>
      <c r="B426" s="8">
        <v>43670.506516203706</v>
      </c>
      <c r="C426" s="7" t="s">
        <v>2381</v>
      </c>
      <c r="D426" s="7" t="s">
        <v>3999</v>
      </c>
      <c r="E426" s="7" t="s">
        <v>3990</v>
      </c>
      <c r="F426" s="7">
        <f>VLOOKUP(C426,InnovYes_Review!$A$2:$I$415,9,FALSE)</f>
        <v>0</v>
      </c>
      <c r="G426" s="7">
        <v>2</v>
      </c>
      <c r="H426" s="7">
        <v>3</v>
      </c>
      <c r="J426" s="7" t="s">
        <v>2382</v>
      </c>
      <c r="M426" s="7" t="s">
        <v>36</v>
      </c>
      <c r="N426" s="7" t="s">
        <v>33</v>
      </c>
      <c r="P426" s="7" t="s">
        <v>2383</v>
      </c>
      <c r="S426" s="7" t="s">
        <v>36</v>
      </c>
      <c r="T426" s="7" t="s">
        <v>2384</v>
      </c>
      <c r="U426" s="7" t="s">
        <v>2385</v>
      </c>
      <c r="V426" s="7" t="s">
        <v>1788</v>
      </c>
      <c r="W426" s="7" t="s">
        <v>620</v>
      </c>
      <c r="X426" s="7" t="s">
        <v>1008</v>
      </c>
      <c r="Y426" s="7" t="s">
        <v>89</v>
      </c>
      <c r="Z426" s="7" t="s">
        <v>2386</v>
      </c>
      <c r="AA426" s="7" t="s">
        <v>2367</v>
      </c>
      <c r="AB426" s="7" t="s">
        <v>2368</v>
      </c>
      <c r="AC426" s="7" t="b">
        <v>0</v>
      </c>
      <c r="AD426" s="7" t="s">
        <v>2387</v>
      </c>
      <c r="AE426" s="7" t="s">
        <v>2388</v>
      </c>
      <c r="AF426" s="7" t="s">
        <v>2389</v>
      </c>
      <c r="AG426" s="7">
        <v>395</v>
      </c>
    </row>
    <row r="427" spans="1:33" hidden="1" x14ac:dyDescent="0.2">
      <c r="A427" s="7">
        <v>356</v>
      </c>
      <c r="B427" s="8">
        <v>43670.550752314812</v>
      </c>
      <c r="C427" s="7" t="s">
        <v>2381</v>
      </c>
      <c r="D427" s="7" t="s">
        <v>3991</v>
      </c>
      <c r="E427" s="7" t="s">
        <v>3991</v>
      </c>
      <c r="F427" s="7">
        <f>VLOOKUP(C427,InnovYes_Review!$A$2:$I$415,9,FALSE)</f>
        <v>0</v>
      </c>
      <c r="G427" s="7">
        <v>2</v>
      </c>
      <c r="H427" s="7">
        <v>3</v>
      </c>
      <c r="J427" s="7" t="s">
        <v>2382</v>
      </c>
      <c r="M427" s="7" t="s">
        <v>36</v>
      </c>
      <c r="S427" s="7" t="s">
        <v>36</v>
      </c>
      <c r="T427" s="7" t="s">
        <v>2384</v>
      </c>
      <c r="U427" s="7" t="s">
        <v>2385</v>
      </c>
      <c r="V427" s="7" t="s">
        <v>1788</v>
      </c>
      <c r="W427" s="7" t="s">
        <v>620</v>
      </c>
      <c r="X427" s="7" t="s">
        <v>1008</v>
      </c>
      <c r="Y427" s="7" t="s">
        <v>89</v>
      </c>
      <c r="Z427" s="7" t="s">
        <v>2386</v>
      </c>
      <c r="AA427" s="7" t="s">
        <v>2367</v>
      </c>
      <c r="AB427" s="7" t="s">
        <v>2368</v>
      </c>
      <c r="AC427" s="7" t="b">
        <v>0</v>
      </c>
      <c r="AD427" s="7" t="s">
        <v>2387</v>
      </c>
      <c r="AE427" s="7" t="s">
        <v>2388</v>
      </c>
      <c r="AF427" s="7" t="s">
        <v>2389</v>
      </c>
      <c r="AG427" s="7">
        <v>395</v>
      </c>
    </row>
    <row r="428" spans="1:33" x14ac:dyDescent="0.2">
      <c r="A428" s="7">
        <v>357</v>
      </c>
      <c r="B428" s="8">
        <v>43670.477071759262</v>
      </c>
      <c r="C428" s="7" t="s">
        <v>2390</v>
      </c>
      <c r="D428" s="7" t="s">
        <v>3999</v>
      </c>
      <c r="E428" s="7" t="s">
        <v>3990</v>
      </c>
      <c r="F428" s="7">
        <f>VLOOKUP(C428,InnovYes_Review!$A$2:$I$415,9,FALSE)</f>
        <v>0</v>
      </c>
      <c r="G428" s="7">
        <v>1</v>
      </c>
      <c r="H428" s="7">
        <v>1</v>
      </c>
      <c r="I428" s="7">
        <v>1</v>
      </c>
      <c r="J428" s="7" t="s">
        <v>1962</v>
      </c>
      <c r="K428" s="7" t="s">
        <v>1962</v>
      </c>
      <c r="M428" s="7" t="s">
        <v>36</v>
      </c>
      <c r="S428" s="7" t="s">
        <v>36</v>
      </c>
      <c r="T428" s="7" t="s">
        <v>2391</v>
      </c>
      <c r="U428" s="7" t="s">
        <v>2392</v>
      </c>
      <c r="V428" s="7" t="s">
        <v>1320</v>
      </c>
      <c r="W428" s="7" t="s">
        <v>2393</v>
      </c>
      <c r="X428" s="7" t="s">
        <v>2002</v>
      </c>
      <c r="Y428" s="7" t="s">
        <v>89</v>
      </c>
      <c r="Z428" s="7" t="s">
        <v>2394</v>
      </c>
      <c r="AA428" s="7" t="s">
        <v>2395</v>
      </c>
      <c r="AB428" s="7" t="s">
        <v>2396</v>
      </c>
      <c r="AC428" s="7" t="b">
        <v>1</v>
      </c>
      <c r="AD428" s="7" t="s">
        <v>76</v>
      </c>
      <c r="AE428" s="7" t="s">
        <v>2397</v>
      </c>
      <c r="AF428" s="7" t="s">
        <v>2398</v>
      </c>
      <c r="AG428" s="7">
        <v>144</v>
      </c>
    </row>
    <row r="429" spans="1:33" x14ac:dyDescent="0.2">
      <c r="A429" s="7">
        <v>358</v>
      </c>
      <c r="B429" s="8">
        <v>43670.506585648145</v>
      </c>
      <c r="C429" s="7" t="s">
        <v>2399</v>
      </c>
      <c r="D429" s="7" t="s">
        <v>3999</v>
      </c>
      <c r="E429" s="7" t="s">
        <v>3990</v>
      </c>
      <c r="F429" s="7">
        <f>VLOOKUP(C429,InnovYes_Review!$A$2:$I$415,9,FALSE)</f>
        <v>0</v>
      </c>
      <c r="G429" s="7">
        <v>2</v>
      </c>
      <c r="M429" s="7" t="s">
        <v>36</v>
      </c>
      <c r="S429" s="7" t="s">
        <v>36</v>
      </c>
      <c r="T429" s="7" t="s">
        <v>2400</v>
      </c>
      <c r="U429" s="7" t="s">
        <v>2401</v>
      </c>
      <c r="V429" s="7" t="s">
        <v>2402</v>
      </c>
      <c r="W429" s="7" t="s">
        <v>1759</v>
      </c>
      <c r="X429" s="7" t="s">
        <v>41</v>
      </c>
      <c r="Y429" s="7" t="s">
        <v>501</v>
      </c>
      <c r="Z429" s="7" t="s">
        <v>2403</v>
      </c>
      <c r="AA429" s="7" t="s">
        <v>2404</v>
      </c>
      <c r="AB429" s="7" t="s">
        <v>2405</v>
      </c>
      <c r="AC429" s="7" t="b">
        <v>0</v>
      </c>
      <c r="AD429" s="7" t="s">
        <v>2406</v>
      </c>
      <c r="AE429" s="7" t="s">
        <v>2407</v>
      </c>
      <c r="AF429" s="7" t="s">
        <v>2408</v>
      </c>
      <c r="AG429" s="7">
        <v>179</v>
      </c>
    </row>
    <row r="430" spans="1:33" hidden="1" x14ac:dyDescent="0.2">
      <c r="A430" s="7">
        <v>359</v>
      </c>
      <c r="B430" s="8">
        <v>43671.587754629632</v>
      </c>
      <c r="C430" s="7" t="s">
        <v>2399</v>
      </c>
      <c r="D430" s="7" t="s">
        <v>3991</v>
      </c>
      <c r="E430" s="7" t="s">
        <v>3991</v>
      </c>
      <c r="F430" s="7">
        <f>VLOOKUP(C430,InnovYes_Review!$A$2:$I$415,9,FALSE)</f>
        <v>0</v>
      </c>
      <c r="G430" s="7">
        <v>2</v>
      </c>
      <c r="M430" s="7" t="s">
        <v>36</v>
      </c>
      <c r="N430" s="7" t="s">
        <v>117</v>
      </c>
      <c r="S430" s="7" t="s">
        <v>36</v>
      </c>
      <c r="T430" s="7" t="s">
        <v>2400</v>
      </c>
      <c r="U430" s="7" t="s">
        <v>2401</v>
      </c>
      <c r="V430" s="7" t="s">
        <v>2402</v>
      </c>
      <c r="W430" s="7" t="s">
        <v>1759</v>
      </c>
      <c r="X430" s="7" t="s">
        <v>41</v>
      </c>
      <c r="Y430" s="7" t="s">
        <v>501</v>
      </c>
      <c r="Z430" s="7" t="s">
        <v>2403</v>
      </c>
      <c r="AA430" s="7" t="s">
        <v>2404</v>
      </c>
      <c r="AB430" s="7" t="s">
        <v>2405</v>
      </c>
      <c r="AC430" s="7" t="b">
        <v>0</v>
      </c>
      <c r="AD430" s="7" t="s">
        <v>2406</v>
      </c>
      <c r="AE430" s="7" t="s">
        <v>2407</v>
      </c>
      <c r="AF430" s="7" t="s">
        <v>2408</v>
      </c>
      <c r="AG430" s="7">
        <v>179</v>
      </c>
    </row>
    <row r="431" spans="1:33" x14ac:dyDescent="0.2">
      <c r="A431" s="7">
        <v>360</v>
      </c>
      <c r="B431" s="8">
        <v>43670.476979166669</v>
      </c>
      <c r="C431" s="7" t="s">
        <v>2409</v>
      </c>
      <c r="D431" s="7" t="s">
        <v>3999</v>
      </c>
      <c r="E431" s="7" t="s">
        <v>3990</v>
      </c>
      <c r="F431" s="7">
        <f>VLOOKUP(C431,InnovYes_Review!$A$2:$I$415,9,FALSE)</f>
        <v>0</v>
      </c>
      <c r="G431" s="7">
        <v>1</v>
      </c>
      <c r="H431" s="7">
        <v>1</v>
      </c>
      <c r="I431" s="7">
        <v>1</v>
      </c>
      <c r="J431" s="7" t="s">
        <v>496</v>
      </c>
      <c r="K431" s="7" t="s">
        <v>496</v>
      </c>
      <c r="M431" s="7" t="s">
        <v>36</v>
      </c>
      <c r="S431" s="7" t="s">
        <v>36</v>
      </c>
      <c r="T431" s="7" t="s">
        <v>2410</v>
      </c>
      <c r="U431" s="7" t="s">
        <v>2411</v>
      </c>
      <c r="V431" s="7" t="s">
        <v>2412</v>
      </c>
      <c r="W431" s="7" t="s">
        <v>620</v>
      </c>
      <c r="X431" s="7" t="s">
        <v>2413</v>
      </c>
      <c r="Y431" s="7" t="s">
        <v>89</v>
      </c>
      <c r="Z431" s="7" t="s">
        <v>2414</v>
      </c>
      <c r="AA431" s="7" t="s">
        <v>2415</v>
      </c>
      <c r="AB431" s="7" t="s">
        <v>2416</v>
      </c>
      <c r="AC431" s="7" t="b">
        <v>0</v>
      </c>
      <c r="AD431" s="7" t="s">
        <v>2417</v>
      </c>
      <c r="AE431" s="7" t="s">
        <v>2418</v>
      </c>
      <c r="AF431" s="7" t="s">
        <v>2419</v>
      </c>
      <c r="AG431" s="7">
        <v>374</v>
      </c>
    </row>
    <row r="432" spans="1:33" x14ac:dyDescent="0.2">
      <c r="A432" s="7">
        <v>361</v>
      </c>
      <c r="B432" s="8">
        <v>43670.514733796299</v>
      </c>
      <c r="C432" s="7" t="s">
        <v>2420</v>
      </c>
      <c r="D432" s="7" t="s">
        <v>3999</v>
      </c>
      <c r="E432" s="7" t="s">
        <v>3990</v>
      </c>
      <c r="F432" s="7">
        <f>VLOOKUP(C432,InnovYes_Review!$A$2:$I$415,9,FALSE)</f>
        <v>0</v>
      </c>
      <c r="G432" s="7">
        <v>1</v>
      </c>
      <c r="H432" s="7">
        <v>1</v>
      </c>
      <c r="I432" s="7">
        <v>1</v>
      </c>
      <c r="J432" s="7" t="s">
        <v>260</v>
      </c>
      <c r="K432" s="7" t="s">
        <v>260</v>
      </c>
      <c r="M432" s="7" t="s">
        <v>36</v>
      </c>
      <c r="S432" s="7" t="s">
        <v>36</v>
      </c>
      <c r="T432" s="7" t="s">
        <v>2421</v>
      </c>
      <c r="U432" s="7" t="s">
        <v>1664</v>
      </c>
      <c r="V432" s="7" t="s">
        <v>1665</v>
      </c>
      <c r="W432" s="7" t="s">
        <v>620</v>
      </c>
      <c r="X432" s="7" t="s">
        <v>41</v>
      </c>
      <c r="Y432" s="7" t="s">
        <v>89</v>
      </c>
      <c r="Z432" s="7" t="s">
        <v>2422</v>
      </c>
      <c r="AA432" s="7" t="s">
        <v>2423</v>
      </c>
      <c r="AB432" s="7" t="s">
        <v>2424</v>
      </c>
      <c r="AC432" s="7" t="b">
        <v>0</v>
      </c>
      <c r="AD432" s="7" t="s">
        <v>2425</v>
      </c>
      <c r="AE432" s="7" t="s">
        <v>2426</v>
      </c>
      <c r="AF432" s="7" t="s">
        <v>2427</v>
      </c>
      <c r="AG432" s="7">
        <v>261</v>
      </c>
    </row>
    <row r="433" spans="1:33" x14ac:dyDescent="0.2">
      <c r="A433" s="7">
        <v>362</v>
      </c>
      <c r="B433" s="8">
        <v>43670.481458333335</v>
      </c>
      <c r="C433" s="7" t="s">
        <v>2428</v>
      </c>
      <c r="D433" s="7" t="s">
        <v>3990</v>
      </c>
      <c r="E433" s="7" t="s">
        <v>3990</v>
      </c>
      <c r="F433" s="7">
        <f>VLOOKUP(C433,InnovYes_Review!$A$2:$I$415,9,FALSE)</f>
        <v>0</v>
      </c>
      <c r="G433" s="7">
        <v>1</v>
      </c>
      <c r="H433" s="7">
        <v>1</v>
      </c>
      <c r="I433" s="7">
        <v>1</v>
      </c>
      <c r="J433" s="7" t="s">
        <v>682</v>
      </c>
      <c r="K433" s="7" t="s">
        <v>682</v>
      </c>
      <c r="M433" s="7" t="s">
        <v>32</v>
      </c>
      <c r="N433" s="7" t="s">
        <v>81</v>
      </c>
      <c r="O433" s="7" t="s">
        <v>2429</v>
      </c>
      <c r="P433" s="7" t="s">
        <v>2430</v>
      </c>
      <c r="Q433" s="7" t="s">
        <v>33</v>
      </c>
      <c r="R433" s="7" t="s">
        <v>33</v>
      </c>
      <c r="S433" s="7" t="s">
        <v>36</v>
      </c>
      <c r="T433" s="7" t="s">
        <v>2431</v>
      </c>
      <c r="U433" s="7" t="s">
        <v>2432</v>
      </c>
      <c r="V433" s="7" t="s">
        <v>86</v>
      </c>
      <c r="W433" s="7" t="s">
        <v>620</v>
      </c>
      <c r="X433" s="7" t="s">
        <v>41</v>
      </c>
      <c r="Y433" s="7" t="s">
        <v>89</v>
      </c>
      <c r="Z433" s="7" t="s">
        <v>2433</v>
      </c>
      <c r="AA433" s="7" t="s">
        <v>2423</v>
      </c>
      <c r="AB433" s="7" t="s">
        <v>2424</v>
      </c>
      <c r="AC433" s="7" t="b">
        <v>1</v>
      </c>
      <c r="AD433" s="7" t="s">
        <v>2434</v>
      </c>
      <c r="AE433" s="7" t="s">
        <v>2435</v>
      </c>
      <c r="AF433" s="7" t="s">
        <v>2436</v>
      </c>
      <c r="AG433" s="7">
        <v>872</v>
      </c>
    </row>
    <row r="434" spans="1:33" x14ac:dyDescent="0.2">
      <c r="A434" s="7">
        <v>363</v>
      </c>
      <c r="B434" s="8">
        <v>43670.483344907407</v>
      </c>
      <c r="C434" s="7" t="s">
        <v>2437</v>
      </c>
      <c r="D434" s="7" t="s">
        <v>3990</v>
      </c>
      <c r="E434" s="7" t="s">
        <v>3990</v>
      </c>
      <c r="F434" s="7">
        <f>VLOOKUP(C434,InnovYes_Review!$A$2:$I$415,9,FALSE)</f>
        <v>0</v>
      </c>
      <c r="G434" s="7">
        <v>2</v>
      </c>
      <c r="H434" s="7">
        <v>2</v>
      </c>
      <c r="J434" s="7" t="s">
        <v>2438</v>
      </c>
      <c r="M434" s="7" t="s">
        <v>32</v>
      </c>
      <c r="N434" s="7" t="s">
        <v>64</v>
      </c>
      <c r="O434" s="7" t="s">
        <v>2439</v>
      </c>
      <c r="P434" s="7" t="s">
        <v>2440</v>
      </c>
      <c r="Q434" s="7" t="s">
        <v>33</v>
      </c>
      <c r="R434" s="7" t="s">
        <v>33</v>
      </c>
      <c r="S434" s="7" t="s">
        <v>36</v>
      </c>
      <c r="T434" s="7" t="s">
        <v>2441</v>
      </c>
      <c r="U434" s="7" t="s">
        <v>2442</v>
      </c>
      <c r="V434" s="7" t="s">
        <v>2443</v>
      </c>
      <c r="W434" s="7" t="s">
        <v>620</v>
      </c>
      <c r="X434" s="7" t="s">
        <v>41</v>
      </c>
      <c r="Y434" s="7" t="s">
        <v>89</v>
      </c>
      <c r="Z434" s="7" t="s">
        <v>2444</v>
      </c>
      <c r="AA434" s="7" t="s">
        <v>2423</v>
      </c>
      <c r="AB434" s="7" t="s">
        <v>2424</v>
      </c>
      <c r="AC434" s="7" t="b">
        <v>1</v>
      </c>
      <c r="AD434" s="7" t="s">
        <v>2262</v>
      </c>
      <c r="AE434" s="7" t="s">
        <v>2445</v>
      </c>
      <c r="AF434" s="7" t="s">
        <v>2446</v>
      </c>
      <c r="AG434" s="7">
        <v>655</v>
      </c>
    </row>
    <row r="435" spans="1:33" hidden="1" x14ac:dyDescent="0.2">
      <c r="A435" s="7">
        <v>364</v>
      </c>
      <c r="B435" s="8">
        <v>43670.481249999997</v>
      </c>
      <c r="C435" s="7" t="s">
        <v>2437</v>
      </c>
      <c r="D435" s="7" t="s">
        <v>3991</v>
      </c>
      <c r="E435" s="7" t="s">
        <v>3991</v>
      </c>
      <c r="F435" s="7">
        <f>VLOOKUP(C435,InnovYes_Review!$A$2:$I$415,9,FALSE)</f>
        <v>0</v>
      </c>
      <c r="G435" s="7">
        <v>2</v>
      </c>
      <c r="H435" s="7">
        <v>2</v>
      </c>
      <c r="J435" s="7" t="s">
        <v>2438</v>
      </c>
      <c r="M435" s="7" t="s">
        <v>32</v>
      </c>
      <c r="N435" s="7" t="s">
        <v>64</v>
      </c>
      <c r="O435" s="7" t="s">
        <v>2447</v>
      </c>
      <c r="P435" s="7" t="s">
        <v>2448</v>
      </c>
      <c r="Q435" s="7" t="s">
        <v>32</v>
      </c>
      <c r="R435" s="7" t="s">
        <v>32</v>
      </c>
      <c r="S435" s="7" t="s">
        <v>36</v>
      </c>
      <c r="T435" s="7" t="s">
        <v>2441</v>
      </c>
      <c r="U435" s="7" t="s">
        <v>2442</v>
      </c>
      <c r="V435" s="7" t="s">
        <v>2443</v>
      </c>
      <c r="W435" s="7" t="s">
        <v>620</v>
      </c>
      <c r="X435" s="7" t="s">
        <v>41</v>
      </c>
      <c r="Y435" s="7" t="s">
        <v>89</v>
      </c>
      <c r="Z435" s="7" t="s">
        <v>2444</v>
      </c>
      <c r="AA435" s="7" t="s">
        <v>2423</v>
      </c>
      <c r="AB435" s="7" t="s">
        <v>2424</v>
      </c>
      <c r="AC435" s="7" t="b">
        <v>1</v>
      </c>
      <c r="AD435" s="7" t="s">
        <v>2262</v>
      </c>
      <c r="AE435" s="7" t="s">
        <v>2445</v>
      </c>
      <c r="AF435" s="7" t="s">
        <v>2446</v>
      </c>
      <c r="AG435" s="7">
        <v>655</v>
      </c>
    </row>
    <row r="436" spans="1:33" x14ac:dyDescent="0.2">
      <c r="A436" s="7">
        <v>365</v>
      </c>
      <c r="B436" s="8">
        <v>43670.48746527778</v>
      </c>
      <c r="C436" s="7" t="s">
        <v>2449</v>
      </c>
      <c r="D436" s="7" t="s">
        <v>3990</v>
      </c>
      <c r="E436" s="7" t="s">
        <v>3990</v>
      </c>
      <c r="F436" s="7">
        <f>VLOOKUP(C436,InnovYes_Review!$A$2:$I$415,9,FALSE)</f>
        <v>0</v>
      </c>
      <c r="G436" s="7">
        <v>1</v>
      </c>
      <c r="H436" s="7">
        <v>1</v>
      </c>
      <c r="I436" s="7">
        <v>1</v>
      </c>
      <c r="J436" s="7" t="s">
        <v>1199</v>
      </c>
      <c r="K436" s="7" t="s">
        <v>1199</v>
      </c>
      <c r="M436" s="7" t="s">
        <v>32</v>
      </c>
      <c r="N436" s="7" t="s">
        <v>117</v>
      </c>
      <c r="O436" s="7" t="s">
        <v>2450</v>
      </c>
      <c r="P436" s="7" t="s">
        <v>2451</v>
      </c>
      <c r="Q436" s="7" t="s">
        <v>36</v>
      </c>
      <c r="R436" s="7" t="s">
        <v>32</v>
      </c>
      <c r="S436" s="7" t="s">
        <v>36</v>
      </c>
      <c r="T436" s="7" t="s">
        <v>2452</v>
      </c>
      <c r="U436" s="7" t="s">
        <v>2453</v>
      </c>
      <c r="V436" s="7" t="s">
        <v>2454</v>
      </c>
      <c r="W436" s="7" t="s">
        <v>2455</v>
      </c>
      <c r="X436" s="7" t="s">
        <v>41</v>
      </c>
      <c r="Y436" s="7" t="s">
        <v>2225</v>
      </c>
      <c r="Z436" s="7" t="s">
        <v>2456</v>
      </c>
      <c r="AA436" s="7" t="s">
        <v>2457</v>
      </c>
      <c r="AB436" s="7" t="s">
        <v>2458</v>
      </c>
      <c r="AC436" s="7" t="b">
        <v>1</v>
      </c>
      <c r="AD436" s="7" t="s">
        <v>2459</v>
      </c>
      <c r="AE436" s="7" t="s">
        <v>2460</v>
      </c>
      <c r="AF436" s="7" t="s">
        <v>2461</v>
      </c>
      <c r="AG436" s="7">
        <v>1915</v>
      </c>
    </row>
    <row r="437" spans="1:33" x14ac:dyDescent="0.2">
      <c r="A437" s="7">
        <v>366</v>
      </c>
      <c r="B437" s="8">
        <v>43670.498136574075</v>
      </c>
      <c r="C437" s="7" t="s">
        <v>2462</v>
      </c>
      <c r="D437" s="7" t="s">
        <v>3990</v>
      </c>
      <c r="E437" s="7" t="s">
        <v>3990</v>
      </c>
      <c r="F437" s="7">
        <f>VLOOKUP(C437,InnovYes_Review!$A$2:$I$415,9,FALSE)</f>
        <v>0</v>
      </c>
      <c r="G437" s="7">
        <v>1</v>
      </c>
      <c r="H437" s="7">
        <v>1</v>
      </c>
      <c r="I437" s="7">
        <v>1</v>
      </c>
      <c r="J437" s="7" t="s">
        <v>411</v>
      </c>
      <c r="K437" s="7" t="s">
        <v>411</v>
      </c>
      <c r="M437" s="7" t="s">
        <v>32</v>
      </c>
      <c r="N437" s="7" t="s">
        <v>81</v>
      </c>
      <c r="O437" s="7" t="s">
        <v>2463</v>
      </c>
      <c r="Q437" s="7" t="s">
        <v>36</v>
      </c>
      <c r="R437" s="7" t="s">
        <v>32</v>
      </c>
      <c r="S437" s="7" t="s">
        <v>36</v>
      </c>
      <c r="T437" s="7" t="s">
        <v>2464</v>
      </c>
      <c r="U437" s="7" t="s">
        <v>2465</v>
      </c>
      <c r="V437" s="7" t="s">
        <v>2466</v>
      </c>
      <c r="W437" s="7" t="s">
        <v>2455</v>
      </c>
      <c r="X437" s="7" t="s">
        <v>41</v>
      </c>
      <c r="Y437" s="7" t="s">
        <v>2225</v>
      </c>
      <c r="Z437" s="7" t="s">
        <v>2467</v>
      </c>
      <c r="AA437" s="7" t="s">
        <v>2457</v>
      </c>
      <c r="AB437" s="7" t="s">
        <v>2458</v>
      </c>
      <c r="AC437" s="7" t="b">
        <v>1</v>
      </c>
      <c r="AD437" s="7" t="s">
        <v>2468</v>
      </c>
      <c r="AE437" s="7" t="s">
        <v>2469</v>
      </c>
      <c r="AF437" s="7" t="s">
        <v>2470</v>
      </c>
      <c r="AG437" s="7">
        <v>426</v>
      </c>
    </row>
    <row r="438" spans="1:33" x14ac:dyDescent="0.2">
      <c r="A438" s="7">
        <v>563</v>
      </c>
      <c r="C438" s="7" t="s">
        <v>3877</v>
      </c>
      <c r="D438" s="7" t="s">
        <v>3999</v>
      </c>
      <c r="E438" s="7" t="s">
        <v>3990</v>
      </c>
      <c r="F438" s="7">
        <f>VLOOKUP(C438,InnovYes_Review!$A$2:$I$415,9,FALSE)</f>
        <v>0</v>
      </c>
      <c r="G438" s="7">
        <v>1</v>
      </c>
      <c r="H438" s="7">
        <v>1</v>
      </c>
      <c r="I438" s="7">
        <v>1</v>
      </c>
      <c r="J438" s="7" t="s">
        <v>128</v>
      </c>
      <c r="K438" s="7" t="s">
        <v>128</v>
      </c>
      <c r="L438" s="7" t="s">
        <v>128</v>
      </c>
      <c r="M438" s="7" t="s">
        <v>3361</v>
      </c>
      <c r="S438" s="7" t="s">
        <v>32</v>
      </c>
      <c r="T438" s="7" t="s">
        <v>3878</v>
      </c>
      <c r="U438" s="7" t="s">
        <v>3879</v>
      </c>
      <c r="V438" s="7" t="s">
        <v>3880</v>
      </c>
      <c r="W438" s="7" t="s">
        <v>620</v>
      </c>
      <c r="X438" s="7" t="s">
        <v>41</v>
      </c>
      <c r="Y438" s="7" t="s">
        <v>89</v>
      </c>
      <c r="Z438" s="7" t="s">
        <v>3881</v>
      </c>
      <c r="AA438" s="7" t="s">
        <v>2479</v>
      </c>
      <c r="AB438" s="7" t="s">
        <v>2480</v>
      </c>
      <c r="AC438" s="7" t="b">
        <v>1</v>
      </c>
      <c r="AD438" s="7" t="s">
        <v>3882</v>
      </c>
      <c r="AE438" s="7" t="s">
        <v>3883</v>
      </c>
      <c r="AF438" s="7" t="s">
        <v>3884</v>
      </c>
      <c r="AG438" s="7">
        <v>360</v>
      </c>
    </row>
    <row r="439" spans="1:33" x14ac:dyDescent="0.2">
      <c r="A439" s="7">
        <v>367</v>
      </c>
      <c r="B439" s="8">
        <v>43670.478668981479</v>
      </c>
      <c r="C439" s="7" t="s">
        <v>2471</v>
      </c>
      <c r="D439" s="7" t="s">
        <v>3990</v>
      </c>
      <c r="E439" s="7" t="s">
        <v>3990</v>
      </c>
      <c r="F439" s="7">
        <f>VLOOKUP(C439,InnovYes_Review!$A$2:$I$415,9,FALSE)</f>
        <v>0</v>
      </c>
      <c r="G439" s="7">
        <v>3</v>
      </c>
      <c r="H439" s="7">
        <v>4</v>
      </c>
      <c r="J439" s="7" t="s">
        <v>2472</v>
      </c>
      <c r="M439" s="7" t="s">
        <v>32</v>
      </c>
      <c r="N439" s="7" t="s">
        <v>64</v>
      </c>
      <c r="O439" s="7" t="s">
        <v>2473</v>
      </c>
      <c r="P439" s="7" t="s">
        <v>2474</v>
      </c>
      <c r="Q439" s="7" t="s">
        <v>36</v>
      </c>
      <c r="R439" s="7" t="s">
        <v>32</v>
      </c>
      <c r="S439" s="7" t="s">
        <v>36</v>
      </c>
      <c r="T439" s="7" t="s">
        <v>2475</v>
      </c>
      <c r="U439" s="7" t="s">
        <v>2476</v>
      </c>
      <c r="V439" s="7" t="s">
        <v>2477</v>
      </c>
      <c r="W439" s="7" t="s">
        <v>620</v>
      </c>
      <c r="X439" s="7" t="s">
        <v>41</v>
      </c>
      <c r="Y439" s="7" t="s">
        <v>89</v>
      </c>
      <c r="Z439" s="7" t="s">
        <v>2478</v>
      </c>
      <c r="AA439" s="7" t="s">
        <v>2479</v>
      </c>
      <c r="AB439" s="7" t="s">
        <v>2480</v>
      </c>
      <c r="AC439" s="7" t="b">
        <v>1</v>
      </c>
      <c r="AD439" s="7" t="s">
        <v>2481</v>
      </c>
      <c r="AE439" s="7" t="s">
        <v>2482</v>
      </c>
      <c r="AF439" s="7" t="s">
        <v>2483</v>
      </c>
      <c r="AG439" s="7">
        <v>407</v>
      </c>
    </row>
    <row r="440" spans="1:33" hidden="1" x14ac:dyDescent="0.2">
      <c r="A440" s="7">
        <v>368</v>
      </c>
      <c r="B440" s="8">
        <v>43670.47047453704</v>
      </c>
      <c r="C440" s="7" t="s">
        <v>2471</v>
      </c>
      <c r="D440" s="7" t="s">
        <v>3991</v>
      </c>
      <c r="E440" s="7" t="s">
        <v>3991</v>
      </c>
      <c r="F440" s="7">
        <f>VLOOKUP(C440,InnovYes_Review!$A$2:$I$415,9,FALSE)</f>
        <v>0</v>
      </c>
      <c r="G440" s="7">
        <v>3</v>
      </c>
      <c r="H440" s="7">
        <v>4</v>
      </c>
      <c r="J440" s="7" t="s">
        <v>2472</v>
      </c>
      <c r="M440" s="7" t="s">
        <v>32</v>
      </c>
      <c r="N440" s="7" t="s">
        <v>64</v>
      </c>
      <c r="O440" s="7" t="s">
        <v>2484</v>
      </c>
      <c r="P440" s="7" t="s">
        <v>2485</v>
      </c>
      <c r="Q440" s="7" t="s">
        <v>32</v>
      </c>
      <c r="R440" s="7" t="s">
        <v>36</v>
      </c>
      <c r="S440" s="7" t="s">
        <v>36</v>
      </c>
      <c r="T440" s="7" t="s">
        <v>2475</v>
      </c>
      <c r="U440" s="7" t="s">
        <v>2476</v>
      </c>
      <c r="V440" s="7" t="s">
        <v>2477</v>
      </c>
      <c r="W440" s="7" t="s">
        <v>620</v>
      </c>
      <c r="X440" s="7" t="s">
        <v>41</v>
      </c>
      <c r="Y440" s="7" t="s">
        <v>89</v>
      </c>
      <c r="Z440" s="7" t="s">
        <v>2478</v>
      </c>
      <c r="AA440" s="7" t="s">
        <v>2479</v>
      </c>
      <c r="AB440" s="7" t="s">
        <v>2480</v>
      </c>
      <c r="AC440" s="7" t="b">
        <v>1</v>
      </c>
      <c r="AD440" s="7" t="s">
        <v>2481</v>
      </c>
      <c r="AE440" s="7" t="s">
        <v>2482</v>
      </c>
      <c r="AF440" s="7" t="s">
        <v>2483</v>
      </c>
      <c r="AG440" s="7">
        <v>407</v>
      </c>
    </row>
    <row r="441" spans="1:33" hidden="1" x14ac:dyDescent="0.2">
      <c r="A441" s="7">
        <v>369</v>
      </c>
      <c r="B441" s="8">
        <v>43670.478900462964</v>
      </c>
      <c r="C441" s="7" t="s">
        <v>2471</v>
      </c>
      <c r="D441" s="7" t="s">
        <v>3991</v>
      </c>
      <c r="E441" s="7" t="s">
        <v>3991</v>
      </c>
      <c r="F441" s="7">
        <f>VLOOKUP(C441,InnovYes_Review!$A$2:$I$415,9,FALSE)</f>
        <v>0</v>
      </c>
      <c r="G441" s="7">
        <v>3</v>
      </c>
      <c r="H441" s="7">
        <v>4</v>
      </c>
      <c r="J441" s="7" t="s">
        <v>2472</v>
      </c>
      <c r="M441" s="7" t="s">
        <v>32</v>
      </c>
      <c r="N441" s="7" t="s">
        <v>33</v>
      </c>
      <c r="O441" s="7" t="s">
        <v>2486</v>
      </c>
      <c r="P441" s="7" t="s">
        <v>2487</v>
      </c>
      <c r="Q441" s="7" t="s">
        <v>33</v>
      </c>
      <c r="R441" s="7" t="s">
        <v>32</v>
      </c>
      <c r="S441" s="7" t="s">
        <v>36</v>
      </c>
      <c r="T441" s="7" t="s">
        <v>2475</v>
      </c>
      <c r="U441" s="7" t="s">
        <v>2476</v>
      </c>
      <c r="V441" s="7" t="s">
        <v>2477</v>
      </c>
      <c r="W441" s="7" t="s">
        <v>620</v>
      </c>
      <c r="X441" s="7" t="s">
        <v>41</v>
      </c>
      <c r="Y441" s="7" t="s">
        <v>89</v>
      </c>
      <c r="Z441" s="7" t="s">
        <v>2478</v>
      </c>
      <c r="AA441" s="7" t="s">
        <v>2479</v>
      </c>
      <c r="AB441" s="7" t="s">
        <v>2480</v>
      </c>
      <c r="AC441" s="7" t="b">
        <v>1</v>
      </c>
      <c r="AD441" s="7" t="s">
        <v>2481</v>
      </c>
      <c r="AE441" s="7" t="s">
        <v>2482</v>
      </c>
      <c r="AF441" s="7" t="s">
        <v>2483</v>
      </c>
      <c r="AG441" s="7">
        <v>407</v>
      </c>
    </row>
    <row r="442" spans="1:33" x14ac:dyDescent="0.2">
      <c r="A442" s="7">
        <v>370</v>
      </c>
      <c r="B442" s="8">
        <v>43670.491481481484</v>
      </c>
      <c r="C442" s="7" t="s">
        <v>2488</v>
      </c>
      <c r="D442" s="7" t="s">
        <v>3990</v>
      </c>
      <c r="E442" s="7" t="s">
        <v>3990</v>
      </c>
      <c r="F442" s="7">
        <f>VLOOKUP(C442,InnovYes_Review!$A$2:$I$415,9,FALSE)</f>
        <v>0</v>
      </c>
      <c r="G442" s="7">
        <v>1</v>
      </c>
      <c r="H442" s="7">
        <v>2</v>
      </c>
      <c r="J442" s="7" t="s">
        <v>2489</v>
      </c>
      <c r="M442" s="7" t="s">
        <v>32</v>
      </c>
      <c r="N442" s="7" t="s">
        <v>64</v>
      </c>
      <c r="O442" s="7" t="s">
        <v>2490</v>
      </c>
      <c r="P442" s="7" t="s">
        <v>119</v>
      </c>
      <c r="Q442" s="7" t="s">
        <v>32</v>
      </c>
      <c r="R442" s="7" t="s">
        <v>36</v>
      </c>
      <c r="S442" s="7" t="s">
        <v>36</v>
      </c>
      <c r="T442" s="7" t="s">
        <v>2491</v>
      </c>
      <c r="U442" s="7" t="s">
        <v>2492</v>
      </c>
      <c r="V442" s="7" t="s">
        <v>2493</v>
      </c>
      <c r="W442" s="7" t="s">
        <v>2494</v>
      </c>
      <c r="X442" s="7" t="s">
        <v>1094</v>
      </c>
      <c r="Y442" s="7" t="s">
        <v>89</v>
      </c>
      <c r="Z442" s="7" t="s">
        <v>2495</v>
      </c>
      <c r="AA442" s="7" t="s">
        <v>2496</v>
      </c>
      <c r="AB442" s="7" t="s">
        <v>2497</v>
      </c>
      <c r="AC442" s="7" t="b">
        <v>0</v>
      </c>
      <c r="AD442" s="7" t="s">
        <v>2498</v>
      </c>
      <c r="AE442" s="7" t="s">
        <v>2499</v>
      </c>
      <c r="AF442" s="7" t="s">
        <v>2500</v>
      </c>
      <c r="AG442" s="7">
        <v>802</v>
      </c>
    </row>
    <row r="443" spans="1:33" x14ac:dyDescent="0.2">
      <c r="A443" s="7">
        <v>564</v>
      </c>
      <c r="C443" s="7" t="s">
        <v>3885</v>
      </c>
      <c r="D443" s="7" t="s">
        <v>3999</v>
      </c>
      <c r="E443" s="7" t="s">
        <v>3990</v>
      </c>
      <c r="F443" s="7">
        <f>VLOOKUP(C443,InnovYes_Review!$A$2:$I$415,9,FALSE)</f>
        <v>0</v>
      </c>
      <c r="G443" s="7">
        <v>1</v>
      </c>
      <c r="H443" s="7">
        <v>1</v>
      </c>
      <c r="I443" s="7">
        <v>1</v>
      </c>
      <c r="J443" s="7" t="s">
        <v>2218</v>
      </c>
      <c r="K443" s="7" t="s">
        <v>2218</v>
      </c>
      <c r="L443" s="7" t="s">
        <v>2218</v>
      </c>
      <c r="M443" s="7" t="s">
        <v>3361</v>
      </c>
      <c r="S443" s="7" t="s">
        <v>32</v>
      </c>
      <c r="T443" s="7" t="s">
        <v>3886</v>
      </c>
      <c r="U443" s="7" t="s">
        <v>3887</v>
      </c>
      <c r="V443" s="7" t="s">
        <v>2695</v>
      </c>
      <c r="W443" s="7" t="s">
        <v>974</v>
      </c>
      <c r="X443" s="7" t="s">
        <v>41</v>
      </c>
      <c r="Y443" s="7" t="s">
        <v>89</v>
      </c>
      <c r="Z443" s="7" t="s">
        <v>3888</v>
      </c>
      <c r="AA443" s="7" t="s">
        <v>2508</v>
      </c>
      <c r="AB443" s="7" t="s">
        <v>2509</v>
      </c>
      <c r="AC443" s="7" t="b">
        <v>1</v>
      </c>
      <c r="AD443" s="7" t="s">
        <v>76</v>
      </c>
      <c r="AE443" s="7" t="s">
        <v>3889</v>
      </c>
      <c r="AF443" s="7" t="s">
        <v>3890</v>
      </c>
      <c r="AG443" s="7">
        <v>133</v>
      </c>
    </row>
    <row r="444" spans="1:33" x14ac:dyDescent="0.2">
      <c r="A444" s="7">
        <v>371</v>
      </c>
      <c r="B444" s="8">
        <v>43670.480439814812</v>
      </c>
      <c r="C444" s="7" t="s">
        <v>2501</v>
      </c>
      <c r="D444" s="7" t="s">
        <v>3990</v>
      </c>
      <c r="E444" s="7" t="s">
        <v>3990</v>
      </c>
      <c r="F444" s="7">
        <f>VLOOKUP(C444,InnovYes_Review!$A$2:$I$415,9,FALSE)</f>
        <v>0</v>
      </c>
      <c r="G444" s="7">
        <v>1</v>
      </c>
      <c r="H444" s="7">
        <v>1</v>
      </c>
      <c r="I444" s="7">
        <v>1</v>
      </c>
      <c r="J444" s="7" t="s">
        <v>80</v>
      </c>
      <c r="K444" s="7" t="s">
        <v>80</v>
      </c>
      <c r="M444" s="7" t="s">
        <v>32</v>
      </c>
      <c r="N444" s="7" t="s">
        <v>184</v>
      </c>
      <c r="O444" s="7" t="s">
        <v>2502</v>
      </c>
      <c r="P444" s="7" t="s">
        <v>2503</v>
      </c>
      <c r="Q444" s="7" t="s">
        <v>36</v>
      </c>
      <c r="R444" s="7" t="s">
        <v>33</v>
      </c>
      <c r="S444" s="7" t="s">
        <v>36</v>
      </c>
      <c r="T444" s="7" t="s">
        <v>2504</v>
      </c>
      <c r="U444" s="7" t="s">
        <v>2505</v>
      </c>
      <c r="V444" s="7" t="s">
        <v>2506</v>
      </c>
      <c r="W444" s="7" t="s">
        <v>974</v>
      </c>
      <c r="X444" s="7" t="s">
        <v>41</v>
      </c>
      <c r="Y444" s="7" t="s">
        <v>89</v>
      </c>
      <c r="Z444" s="7" t="s">
        <v>2507</v>
      </c>
      <c r="AA444" s="7" t="s">
        <v>2508</v>
      </c>
      <c r="AB444" s="7" t="s">
        <v>2509</v>
      </c>
      <c r="AC444" s="7" t="b">
        <v>1</v>
      </c>
      <c r="AD444" s="7" t="s">
        <v>2262</v>
      </c>
      <c r="AE444" s="7" t="s">
        <v>2510</v>
      </c>
      <c r="AF444" s="7" t="s">
        <v>2511</v>
      </c>
      <c r="AG444" s="7">
        <v>198</v>
      </c>
    </row>
    <row r="445" spans="1:33" x14ac:dyDescent="0.2">
      <c r="A445" s="7">
        <v>372</v>
      </c>
      <c r="B445" s="8">
        <v>43670.485844907409</v>
      </c>
      <c r="C445" s="7" t="s">
        <v>2512</v>
      </c>
      <c r="D445" s="7" t="s">
        <v>3990</v>
      </c>
      <c r="E445" s="7" t="s">
        <v>3990</v>
      </c>
      <c r="F445" s="7">
        <f>VLOOKUP(C445,InnovYes_Review!$A$2:$I$415,9,FALSE)</f>
        <v>0</v>
      </c>
      <c r="G445" s="7">
        <v>1</v>
      </c>
      <c r="H445" s="7">
        <v>2</v>
      </c>
      <c r="J445" s="7" t="s">
        <v>2513</v>
      </c>
      <c r="M445" s="7" t="s">
        <v>32</v>
      </c>
      <c r="N445" s="7" t="s">
        <v>81</v>
      </c>
      <c r="O445" s="7" t="s">
        <v>2514</v>
      </c>
      <c r="Q445" s="7" t="s">
        <v>33</v>
      </c>
      <c r="R445" s="7" t="s">
        <v>33</v>
      </c>
      <c r="S445" s="7" t="s">
        <v>36</v>
      </c>
      <c r="T445" s="7" t="s">
        <v>2515</v>
      </c>
      <c r="U445" s="7" t="s">
        <v>2516</v>
      </c>
      <c r="V445" s="7" t="s">
        <v>2517</v>
      </c>
      <c r="W445" s="7" t="s">
        <v>974</v>
      </c>
      <c r="X445" s="7" t="s">
        <v>41</v>
      </c>
      <c r="Y445" s="7" t="s">
        <v>89</v>
      </c>
      <c r="Z445" s="7" t="s">
        <v>2518</v>
      </c>
      <c r="AA445" s="7" t="s">
        <v>2508</v>
      </c>
      <c r="AB445" s="7" t="s">
        <v>2509</v>
      </c>
      <c r="AC445" s="7" t="b">
        <v>1</v>
      </c>
      <c r="AD445" s="7" t="s">
        <v>2519</v>
      </c>
      <c r="AE445" s="7" t="s">
        <v>2520</v>
      </c>
      <c r="AF445" s="7" t="s">
        <v>2521</v>
      </c>
      <c r="AG445" s="7">
        <v>283</v>
      </c>
    </row>
    <row r="446" spans="1:33" x14ac:dyDescent="0.2">
      <c r="B446" s="8">
        <v>43670.474999999999</v>
      </c>
      <c r="C446" s="7" t="s">
        <v>2522</v>
      </c>
      <c r="D446" s="7" t="s">
        <v>3990</v>
      </c>
      <c r="E446" s="7" t="s">
        <v>3990</v>
      </c>
      <c r="J446" s="7" t="s">
        <v>4003</v>
      </c>
      <c r="M446" s="7" t="s">
        <v>32</v>
      </c>
      <c r="N446" s="7" t="s">
        <v>117</v>
      </c>
      <c r="O446" s="7" t="s">
        <v>2531</v>
      </c>
      <c r="P446" s="7" t="s">
        <v>2532</v>
      </c>
      <c r="Q446" s="7" t="s">
        <v>32</v>
      </c>
      <c r="R446" s="7" t="s">
        <v>36</v>
      </c>
      <c r="S446" s="7" t="s">
        <v>36</v>
      </c>
      <c r="T446" s="7" t="s">
        <v>2524</v>
      </c>
      <c r="U446" s="7" t="s">
        <v>2525</v>
      </c>
      <c r="V446" s="7" t="s">
        <v>2526</v>
      </c>
      <c r="W446" s="7" t="s">
        <v>974</v>
      </c>
      <c r="X446" s="7" t="s">
        <v>41</v>
      </c>
      <c r="Y446" s="7" t="s">
        <v>89</v>
      </c>
      <c r="Z446" s="7" t="s">
        <v>2527</v>
      </c>
      <c r="AA446" s="7" t="s">
        <v>2508</v>
      </c>
      <c r="AB446" s="7" t="s">
        <v>2509</v>
      </c>
      <c r="AC446" s="7" t="b">
        <v>1</v>
      </c>
      <c r="AD446" s="7" t="s">
        <v>2528</v>
      </c>
      <c r="AE446" s="7" t="s">
        <v>2529</v>
      </c>
      <c r="AF446" s="7" t="s">
        <v>2530</v>
      </c>
      <c r="AG446" s="7">
        <v>232</v>
      </c>
    </row>
    <row r="447" spans="1:33" hidden="1" x14ac:dyDescent="0.2">
      <c r="A447" s="7">
        <v>373</v>
      </c>
      <c r="B447" s="8">
        <v>43670.475856481484</v>
      </c>
      <c r="C447" s="7" t="s">
        <v>2522</v>
      </c>
      <c r="D447" s="7" t="s">
        <v>3991</v>
      </c>
      <c r="E447" s="7" t="s">
        <v>3991</v>
      </c>
      <c r="F447" s="7">
        <f>VLOOKUP(C447,InnovYes_Review!$A$2:$I$415,9,FALSE)</f>
        <v>-1</v>
      </c>
      <c r="G447" s="7">
        <v>3</v>
      </c>
      <c r="H447" s="7">
        <v>3</v>
      </c>
      <c r="J447" s="7" t="s">
        <v>2523</v>
      </c>
      <c r="M447" s="7" t="s">
        <v>36</v>
      </c>
      <c r="S447" s="7" t="s">
        <v>36</v>
      </c>
      <c r="T447" s="7" t="s">
        <v>2524</v>
      </c>
      <c r="U447" s="7" t="s">
        <v>2525</v>
      </c>
      <c r="V447" s="7" t="s">
        <v>2526</v>
      </c>
      <c r="W447" s="7" t="s">
        <v>974</v>
      </c>
      <c r="X447" s="7" t="s">
        <v>41</v>
      </c>
      <c r="Y447" s="7" t="s">
        <v>89</v>
      </c>
      <c r="Z447" s="7" t="s">
        <v>2527</v>
      </c>
      <c r="AA447" s="7" t="s">
        <v>2508</v>
      </c>
      <c r="AB447" s="7" t="s">
        <v>2509</v>
      </c>
      <c r="AC447" s="7" t="b">
        <v>1</v>
      </c>
      <c r="AD447" s="7" t="s">
        <v>2528</v>
      </c>
      <c r="AE447" s="7" t="s">
        <v>2529</v>
      </c>
      <c r="AF447" s="7" t="s">
        <v>2530</v>
      </c>
      <c r="AG447" s="7">
        <v>232</v>
      </c>
    </row>
    <row r="448" spans="1:33" hidden="1" x14ac:dyDescent="0.2">
      <c r="A448" s="7">
        <v>374</v>
      </c>
      <c r="B448" s="8">
        <v>43670.488113425927</v>
      </c>
      <c r="C448" s="7" t="s">
        <v>2522</v>
      </c>
      <c r="D448" s="7" t="s">
        <v>3991</v>
      </c>
      <c r="E448" s="7" t="s">
        <v>3991</v>
      </c>
      <c r="F448" s="7">
        <f>VLOOKUP(C448,InnovYes_Review!$A$2:$I$415,9,FALSE)</f>
        <v>-1</v>
      </c>
      <c r="G448" s="7">
        <v>3</v>
      </c>
      <c r="H448" s="7">
        <v>3</v>
      </c>
      <c r="J448" s="7" t="s">
        <v>2523</v>
      </c>
      <c r="M448" s="7" t="s">
        <v>32</v>
      </c>
      <c r="N448" s="7" t="s">
        <v>117</v>
      </c>
      <c r="O448" s="7" t="s">
        <v>2531</v>
      </c>
      <c r="P448" s="7" t="s">
        <v>2532</v>
      </c>
      <c r="Q448" s="7" t="s">
        <v>32</v>
      </c>
      <c r="R448" s="7" t="s">
        <v>32</v>
      </c>
      <c r="S448" s="7" t="s">
        <v>36</v>
      </c>
      <c r="T448" s="7" t="s">
        <v>2524</v>
      </c>
      <c r="U448" s="7" t="s">
        <v>2525</v>
      </c>
      <c r="V448" s="7" t="s">
        <v>2526</v>
      </c>
      <c r="W448" s="7" t="s">
        <v>974</v>
      </c>
      <c r="X448" s="7" t="s">
        <v>41</v>
      </c>
      <c r="Y448" s="7" t="s">
        <v>89</v>
      </c>
      <c r="Z448" s="7" t="s">
        <v>2527</v>
      </c>
      <c r="AA448" s="7" t="s">
        <v>2508</v>
      </c>
      <c r="AB448" s="7" t="s">
        <v>2509</v>
      </c>
      <c r="AC448" s="7" t="b">
        <v>1</v>
      </c>
      <c r="AD448" s="7" t="s">
        <v>2528</v>
      </c>
      <c r="AE448" s="7" t="s">
        <v>2529</v>
      </c>
      <c r="AF448" s="7" t="s">
        <v>2530</v>
      </c>
      <c r="AG448" s="7">
        <v>232</v>
      </c>
    </row>
    <row r="449" spans="1:33" hidden="1" x14ac:dyDescent="0.2">
      <c r="A449" s="7">
        <v>375</v>
      </c>
      <c r="B449" s="8">
        <v>43670.475011574075</v>
      </c>
      <c r="C449" s="7" t="s">
        <v>2522</v>
      </c>
      <c r="D449" s="7" t="s">
        <v>3991</v>
      </c>
      <c r="E449" s="7" t="s">
        <v>3991</v>
      </c>
      <c r="F449" s="7">
        <f>VLOOKUP(C449,InnovYes_Review!$A$2:$I$415,9,FALSE)</f>
        <v>-1</v>
      </c>
      <c r="G449" s="7">
        <v>3</v>
      </c>
      <c r="H449" s="7">
        <v>3</v>
      </c>
      <c r="J449" s="7" t="s">
        <v>2523</v>
      </c>
      <c r="N449" s="7" t="s">
        <v>117</v>
      </c>
      <c r="O449" s="7" t="s">
        <v>2531</v>
      </c>
      <c r="P449" s="7" t="s">
        <v>2532</v>
      </c>
      <c r="Q449" s="7" t="s">
        <v>32</v>
      </c>
      <c r="R449" s="7" t="s">
        <v>33</v>
      </c>
      <c r="S449" s="7" t="s">
        <v>36</v>
      </c>
      <c r="T449" s="7" t="s">
        <v>2524</v>
      </c>
      <c r="U449" s="7" t="s">
        <v>2525</v>
      </c>
      <c r="V449" s="7" t="s">
        <v>2526</v>
      </c>
      <c r="W449" s="7" t="s">
        <v>974</v>
      </c>
      <c r="X449" s="7" t="s">
        <v>41</v>
      </c>
      <c r="Y449" s="7" t="s">
        <v>89</v>
      </c>
      <c r="Z449" s="7" t="s">
        <v>2527</v>
      </c>
      <c r="AA449" s="7" t="s">
        <v>2508</v>
      </c>
      <c r="AB449" s="7" t="s">
        <v>2509</v>
      </c>
      <c r="AC449" s="7" t="b">
        <v>1</v>
      </c>
      <c r="AD449" s="7" t="s">
        <v>2528</v>
      </c>
      <c r="AE449" s="7" t="s">
        <v>2529</v>
      </c>
      <c r="AF449" s="7" t="s">
        <v>2530</v>
      </c>
      <c r="AG449" s="7">
        <v>232</v>
      </c>
    </row>
    <row r="450" spans="1:33" x14ac:dyDescent="0.2">
      <c r="A450" s="7">
        <v>376</v>
      </c>
      <c r="B450" s="8">
        <v>43670.475613425922</v>
      </c>
      <c r="C450" s="7" t="s">
        <v>2533</v>
      </c>
      <c r="D450" s="7" t="s">
        <v>3999</v>
      </c>
      <c r="E450" s="7" t="s">
        <v>3990</v>
      </c>
      <c r="F450" s="7">
        <f>VLOOKUP(C450,InnovYes_Review!$A$2:$I$415,9,FALSE)</f>
        <v>0</v>
      </c>
      <c r="G450" s="7">
        <v>1</v>
      </c>
      <c r="H450" s="7">
        <v>1</v>
      </c>
      <c r="I450" s="7">
        <v>1</v>
      </c>
      <c r="J450" s="7" t="s">
        <v>638</v>
      </c>
      <c r="K450" s="7" t="s">
        <v>638</v>
      </c>
      <c r="M450" s="7" t="s">
        <v>36</v>
      </c>
      <c r="S450" s="7" t="s">
        <v>36</v>
      </c>
      <c r="T450" s="7" t="s">
        <v>2534</v>
      </c>
      <c r="U450" s="7" t="s">
        <v>2535</v>
      </c>
      <c r="V450" s="7" t="s">
        <v>2536</v>
      </c>
      <c r="W450" s="7" t="s">
        <v>620</v>
      </c>
      <c r="X450" s="7" t="s">
        <v>41</v>
      </c>
      <c r="Y450" s="7" t="s">
        <v>89</v>
      </c>
      <c r="Z450" s="7" t="s">
        <v>2537</v>
      </c>
      <c r="AA450" s="7" t="s">
        <v>2538</v>
      </c>
      <c r="AB450" s="7" t="s">
        <v>2539</v>
      </c>
      <c r="AC450" s="7" t="b">
        <v>0</v>
      </c>
      <c r="AD450" s="7" t="s">
        <v>2540</v>
      </c>
      <c r="AE450" s="7" t="s">
        <v>2541</v>
      </c>
      <c r="AF450" s="7" t="s">
        <v>2542</v>
      </c>
      <c r="AG450" s="7">
        <v>581</v>
      </c>
    </row>
    <row r="451" spans="1:33" x14ac:dyDescent="0.2">
      <c r="A451" s="7">
        <v>565</v>
      </c>
      <c r="C451" s="7" t="s">
        <v>3891</v>
      </c>
      <c r="D451" s="7" t="s">
        <v>3999</v>
      </c>
      <c r="E451" s="7" t="s">
        <v>3990</v>
      </c>
      <c r="F451" s="7">
        <f>VLOOKUP(C451,InnovYes_Review!$A$2:$I$415,9,FALSE)</f>
        <v>0</v>
      </c>
      <c r="G451" s="7">
        <v>1</v>
      </c>
      <c r="H451" s="7">
        <v>1</v>
      </c>
      <c r="I451" s="7">
        <v>1</v>
      </c>
      <c r="J451" s="7" t="s">
        <v>198</v>
      </c>
      <c r="K451" s="7" t="s">
        <v>198</v>
      </c>
      <c r="L451" s="7" t="s">
        <v>198</v>
      </c>
      <c r="M451" s="7" t="s">
        <v>3361</v>
      </c>
      <c r="S451" s="7" t="s">
        <v>32</v>
      </c>
      <c r="T451" s="7" t="s">
        <v>3892</v>
      </c>
      <c r="U451" s="7" t="s">
        <v>3893</v>
      </c>
      <c r="V451" s="7" t="s">
        <v>3894</v>
      </c>
      <c r="W451" s="7" t="s">
        <v>1130</v>
      </c>
      <c r="X451" s="7" t="s">
        <v>41</v>
      </c>
      <c r="Y451" s="7" t="s">
        <v>89</v>
      </c>
      <c r="Z451" s="7" t="s">
        <v>3895</v>
      </c>
      <c r="AA451" s="7" t="s">
        <v>3896</v>
      </c>
      <c r="AB451" s="7" t="s">
        <v>3897</v>
      </c>
      <c r="AC451" s="7" t="b">
        <v>1</v>
      </c>
      <c r="AD451" s="7" t="s">
        <v>3898</v>
      </c>
      <c r="AE451" s="7" t="s">
        <v>3899</v>
      </c>
      <c r="AF451" s="7" t="s">
        <v>3900</v>
      </c>
      <c r="AG451" s="7">
        <v>921</v>
      </c>
    </row>
    <row r="452" spans="1:33" x14ac:dyDescent="0.2">
      <c r="A452" s="7">
        <v>378</v>
      </c>
      <c r="B452" s="8">
        <v>43670.488738425927</v>
      </c>
      <c r="C452" s="7" t="s">
        <v>2543</v>
      </c>
      <c r="D452" s="7" t="s">
        <v>3999</v>
      </c>
      <c r="E452" s="7" t="s">
        <v>3990</v>
      </c>
      <c r="F452" s="7">
        <f>VLOOKUP(C452,InnovYes_Review!$A$2:$I$415,9,FALSE)</f>
        <v>0</v>
      </c>
      <c r="G452" s="7">
        <v>1</v>
      </c>
      <c r="H452" s="7">
        <v>1</v>
      </c>
      <c r="I452" s="7">
        <v>1</v>
      </c>
      <c r="J452" s="7" t="s">
        <v>138</v>
      </c>
      <c r="K452" s="7" t="s">
        <v>138</v>
      </c>
      <c r="M452" s="7" t="s">
        <v>36</v>
      </c>
      <c r="S452" s="7" t="s">
        <v>36</v>
      </c>
      <c r="T452" s="7" t="s">
        <v>2544</v>
      </c>
      <c r="U452" s="7" t="s">
        <v>2545</v>
      </c>
      <c r="V452" s="7" t="s">
        <v>2477</v>
      </c>
      <c r="W452" s="7" t="s">
        <v>1759</v>
      </c>
      <c r="X452" s="7" t="s">
        <v>41</v>
      </c>
      <c r="Y452" s="7" t="s">
        <v>501</v>
      </c>
      <c r="Z452" s="7" t="s">
        <v>2546</v>
      </c>
      <c r="AA452" s="7" t="s">
        <v>2547</v>
      </c>
      <c r="AB452" s="7" t="s">
        <v>2548</v>
      </c>
      <c r="AC452" s="7" t="b">
        <v>1</v>
      </c>
      <c r="AD452" s="7" t="s">
        <v>2262</v>
      </c>
      <c r="AE452" s="7" t="s">
        <v>2549</v>
      </c>
      <c r="AF452" s="7" t="s">
        <v>2550</v>
      </c>
      <c r="AG452" s="7">
        <v>81</v>
      </c>
    </row>
    <row r="453" spans="1:33" x14ac:dyDescent="0.2">
      <c r="A453" s="7">
        <v>379</v>
      </c>
      <c r="B453" s="8">
        <v>43670.472060185188</v>
      </c>
      <c r="C453" s="7" t="s">
        <v>2551</v>
      </c>
      <c r="D453" s="7" t="s">
        <v>3999</v>
      </c>
      <c r="E453" s="7" t="s">
        <v>3990</v>
      </c>
      <c r="F453" s="7">
        <f>VLOOKUP(C453,InnovYes_Review!$A$2:$I$415,9,FALSE)</f>
        <v>0</v>
      </c>
      <c r="G453" s="7">
        <v>1</v>
      </c>
      <c r="H453" s="7">
        <v>1</v>
      </c>
      <c r="I453" s="7">
        <v>1</v>
      </c>
      <c r="J453" s="7" t="s">
        <v>638</v>
      </c>
      <c r="K453" s="7" t="s">
        <v>638</v>
      </c>
      <c r="M453" s="7" t="s">
        <v>36</v>
      </c>
      <c r="S453" s="7" t="s">
        <v>36</v>
      </c>
      <c r="T453" s="7" t="s">
        <v>2552</v>
      </c>
      <c r="U453" s="7" t="s">
        <v>2553</v>
      </c>
      <c r="V453" s="7" t="s">
        <v>2554</v>
      </c>
      <c r="W453" s="7" t="s">
        <v>1759</v>
      </c>
      <c r="X453" s="7" t="s">
        <v>2555</v>
      </c>
      <c r="Y453" s="7" t="s">
        <v>501</v>
      </c>
      <c r="Z453" s="7" t="s">
        <v>2556</v>
      </c>
      <c r="AA453" s="7" t="s">
        <v>2547</v>
      </c>
      <c r="AB453" s="7" t="s">
        <v>2548</v>
      </c>
      <c r="AC453" s="7" t="b">
        <v>1</v>
      </c>
      <c r="AD453" s="7" t="s">
        <v>2557</v>
      </c>
      <c r="AE453" s="7" t="s">
        <v>2558</v>
      </c>
      <c r="AF453" s="7" t="s">
        <v>2559</v>
      </c>
      <c r="AG453" s="7">
        <v>174</v>
      </c>
    </row>
    <row r="454" spans="1:33" x14ac:dyDescent="0.2">
      <c r="A454" s="7">
        <v>380</v>
      </c>
      <c r="B454" s="8">
        <v>43670.496168981481</v>
      </c>
      <c r="C454" s="7" t="s">
        <v>2560</v>
      </c>
      <c r="D454" s="7" t="s">
        <v>3990</v>
      </c>
      <c r="E454" s="7" t="s">
        <v>3990</v>
      </c>
      <c r="F454" s="7">
        <f>VLOOKUP(C454,InnovYes_Review!$A$2:$I$415,9,FALSE)</f>
        <v>0</v>
      </c>
      <c r="G454" s="7">
        <v>1</v>
      </c>
      <c r="H454" s="7">
        <v>1</v>
      </c>
      <c r="I454" s="7">
        <v>1</v>
      </c>
      <c r="J454" s="7" t="s">
        <v>230</v>
      </c>
      <c r="K454" s="7" t="s">
        <v>230</v>
      </c>
      <c r="M454" s="7" t="s">
        <v>32</v>
      </c>
      <c r="N454" s="7" t="s">
        <v>117</v>
      </c>
      <c r="O454" s="7" t="s">
        <v>2561</v>
      </c>
      <c r="P454" s="7" t="s">
        <v>2562</v>
      </c>
      <c r="Q454" s="7" t="s">
        <v>32</v>
      </c>
      <c r="R454" s="7" t="s">
        <v>36</v>
      </c>
      <c r="S454" s="7" t="s">
        <v>36</v>
      </c>
      <c r="T454" s="7" t="s">
        <v>2563</v>
      </c>
      <c r="U454" s="7" t="s">
        <v>1757</v>
      </c>
      <c r="V454" s="7" t="s">
        <v>1758</v>
      </c>
      <c r="W454" s="7" t="s">
        <v>1759</v>
      </c>
      <c r="X454" s="7" t="s">
        <v>41</v>
      </c>
      <c r="Y454" s="7" t="s">
        <v>501</v>
      </c>
      <c r="Z454" s="7" t="s">
        <v>1760</v>
      </c>
      <c r="AA454" s="7" t="s">
        <v>2547</v>
      </c>
      <c r="AB454" s="7" t="s">
        <v>2548</v>
      </c>
      <c r="AC454" s="7" t="b">
        <v>1</v>
      </c>
      <c r="AD454" s="7" t="s">
        <v>76</v>
      </c>
      <c r="AE454" s="7" t="s">
        <v>1763</v>
      </c>
      <c r="AF454" s="7" t="s">
        <v>2564</v>
      </c>
      <c r="AG454" s="7">
        <v>208</v>
      </c>
    </row>
    <row r="455" spans="1:33" x14ac:dyDescent="0.2">
      <c r="A455" s="7">
        <v>381</v>
      </c>
      <c r="B455" s="8">
        <v>43670.514641203707</v>
      </c>
      <c r="C455" s="7" t="s">
        <v>2565</v>
      </c>
      <c r="D455" s="7" t="s">
        <v>3990</v>
      </c>
      <c r="E455" s="7" t="s">
        <v>3990</v>
      </c>
      <c r="F455" s="7">
        <f>VLOOKUP(C455,InnovYes_Review!$A$2:$I$415,9,FALSE)</f>
        <v>0</v>
      </c>
      <c r="G455" s="7">
        <v>1</v>
      </c>
      <c r="H455" s="7">
        <v>1</v>
      </c>
      <c r="I455" s="7">
        <v>1</v>
      </c>
      <c r="J455" s="7" t="s">
        <v>921</v>
      </c>
      <c r="K455" s="7" t="s">
        <v>921</v>
      </c>
      <c r="M455" s="7" t="s">
        <v>32</v>
      </c>
      <c r="N455" s="7" t="s">
        <v>81</v>
      </c>
      <c r="O455" s="7" t="s">
        <v>2566</v>
      </c>
      <c r="P455" s="7" t="s">
        <v>2567</v>
      </c>
      <c r="Q455" s="7" t="s">
        <v>32</v>
      </c>
      <c r="R455" s="7" t="s">
        <v>36</v>
      </c>
      <c r="S455" s="7" t="s">
        <v>36</v>
      </c>
      <c r="T455" s="7" t="s">
        <v>2568</v>
      </c>
      <c r="U455" s="7" t="s">
        <v>2569</v>
      </c>
      <c r="V455" s="7" t="s">
        <v>2570</v>
      </c>
      <c r="W455" s="7" t="s">
        <v>1759</v>
      </c>
      <c r="X455" s="7" t="s">
        <v>41</v>
      </c>
      <c r="Y455" s="7" t="s">
        <v>501</v>
      </c>
      <c r="Z455" s="7" t="s">
        <v>2571</v>
      </c>
      <c r="AA455" s="7" t="s">
        <v>2547</v>
      </c>
      <c r="AB455" s="7" t="s">
        <v>2548</v>
      </c>
      <c r="AC455" s="7" t="b">
        <v>1</v>
      </c>
      <c r="AD455" s="7" t="s">
        <v>2572</v>
      </c>
      <c r="AE455" s="7" t="s">
        <v>2573</v>
      </c>
      <c r="AF455" s="7" t="s">
        <v>2574</v>
      </c>
      <c r="AG455" s="7">
        <v>360</v>
      </c>
    </row>
    <row r="456" spans="1:33" x14ac:dyDescent="0.2">
      <c r="A456" s="7">
        <v>382</v>
      </c>
      <c r="B456" s="8">
        <v>43670.483217592591</v>
      </c>
      <c r="C456" s="7" t="s">
        <v>2575</v>
      </c>
      <c r="D456" s="7" t="s">
        <v>3990</v>
      </c>
      <c r="E456" s="7" t="s">
        <v>3990</v>
      </c>
      <c r="F456" s="7">
        <f>VLOOKUP(C456,InnovYes_Review!$A$2:$I$415,9,FALSE)</f>
        <v>0</v>
      </c>
      <c r="G456" s="7">
        <v>2</v>
      </c>
      <c r="H456" s="7">
        <v>3</v>
      </c>
      <c r="J456" s="7" t="s">
        <v>2576</v>
      </c>
      <c r="M456" s="7" t="s">
        <v>32</v>
      </c>
      <c r="N456" s="7" t="s">
        <v>81</v>
      </c>
      <c r="O456" s="7" t="s">
        <v>2577</v>
      </c>
      <c r="P456" s="7" t="s">
        <v>2578</v>
      </c>
      <c r="Q456" s="7" t="s">
        <v>32</v>
      </c>
      <c r="R456" s="7" t="s">
        <v>36</v>
      </c>
      <c r="S456" s="7" t="s">
        <v>36</v>
      </c>
      <c r="T456" s="7" t="s">
        <v>2579</v>
      </c>
      <c r="U456" s="7" t="s">
        <v>2580</v>
      </c>
      <c r="V456" s="7" t="s">
        <v>2581</v>
      </c>
      <c r="W456" s="7" t="s">
        <v>1759</v>
      </c>
      <c r="X456" s="7" t="s">
        <v>2582</v>
      </c>
      <c r="Y456" s="7" t="s">
        <v>501</v>
      </c>
      <c r="Z456" s="7" t="s">
        <v>2583</v>
      </c>
      <c r="AA456" s="7" t="s">
        <v>2584</v>
      </c>
      <c r="AB456" s="7" t="s">
        <v>2585</v>
      </c>
      <c r="AC456" s="7" t="b">
        <v>1</v>
      </c>
      <c r="AD456" s="7" t="s">
        <v>2586</v>
      </c>
      <c r="AE456" s="7" t="s">
        <v>2587</v>
      </c>
      <c r="AF456" s="7" t="s">
        <v>2588</v>
      </c>
      <c r="AG456" s="7">
        <v>765</v>
      </c>
    </row>
    <row r="457" spans="1:33" hidden="1" x14ac:dyDescent="0.2">
      <c r="A457" s="7">
        <v>383</v>
      </c>
      <c r="B457" s="8">
        <v>43670.488368055558</v>
      </c>
      <c r="C457" s="7" t="s">
        <v>2575</v>
      </c>
      <c r="D457" s="7" t="s">
        <v>3991</v>
      </c>
      <c r="E457" s="7" t="s">
        <v>3991</v>
      </c>
      <c r="F457" s="7">
        <f>VLOOKUP(C457,InnovYes_Review!$A$2:$I$415,9,FALSE)</f>
        <v>0</v>
      </c>
      <c r="G457" s="7">
        <v>2</v>
      </c>
      <c r="H457" s="7">
        <v>3</v>
      </c>
      <c r="J457" s="7" t="s">
        <v>2576</v>
      </c>
      <c r="M457" s="7" t="s">
        <v>32</v>
      </c>
      <c r="O457" s="7" t="s">
        <v>2589</v>
      </c>
      <c r="P457" s="7" t="s">
        <v>2578</v>
      </c>
      <c r="Q457" s="7" t="s">
        <v>32</v>
      </c>
      <c r="R457" s="7" t="s">
        <v>36</v>
      </c>
      <c r="S457" s="7" t="s">
        <v>36</v>
      </c>
      <c r="T457" s="7" t="s">
        <v>2579</v>
      </c>
      <c r="U457" s="7" t="s">
        <v>2580</v>
      </c>
      <c r="V457" s="7" t="s">
        <v>2581</v>
      </c>
      <c r="W457" s="7" t="s">
        <v>1759</v>
      </c>
      <c r="X457" s="7" t="s">
        <v>2582</v>
      </c>
      <c r="Y457" s="7" t="s">
        <v>501</v>
      </c>
      <c r="Z457" s="7" t="s">
        <v>2583</v>
      </c>
      <c r="AA457" s="7" t="s">
        <v>2584</v>
      </c>
      <c r="AB457" s="7" t="s">
        <v>2585</v>
      </c>
      <c r="AC457" s="7" t="b">
        <v>1</v>
      </c>
      <c r="AD457" s="7" t="s">
        <v>2586</v>
      </c>
      <c r="AE457" s="7" t="s">
        <v>2587</v>
      </c>
      <c r="AF457" s="7" t="s">
        <v>2588</v>
      </c>
      <c r="AG457" s="7">
        <v>765</v>
      </c>
    </row>
    <row r="458" spans="1:33" x14ac:dyDescent="0.2">
      <c r="A458" s="7">
        <v>384</v>
      </c>
      <c r="B458" s="8">
        <v>43670.479699074072</v>
      </c>
      <c r="C458" s="7" t="s">
        <v>2590</v>
      </c>
      <c r="D458" s="7" t="s">
        <v>3999</v>
      </c>
      <c r="E458" s="7" t="s">
        <v>3990</v>
      </c>
      <c r="F458" s="7">
        <f>VLOOKUP(C458,InnovYes_Review!$A$2:$I$415,9,FALSE)</f>
        <v>0</v>
      </c>
      <c r="G458" s="7">
        <v>2</v>
      </c>
      <c r="H458" s="7">
        <v>2</v>
      </c>
      <c r="J458" s="7" t="s">
        <v>2591</v>
      </c>
      <c r="M458" s="7" t="s">
        <v>36</v>
      </c>
      <c r="S458" s="7" t="s">
        <v>36</v>
      </c>
      <c r="T458" s="7" t="s">
        <v>2592</v>
      </c>
      <c r="U458" s="7" t="s">
        <v>2593</v>
      </c>
      <c r="V458" s="7" t="s">
        <v>2594</v>
      </c>
      <c r="W458" s="7" t="s">
        <v>1759</v>
      </c>
      <c r="X458" s="7" t="s">
        <v>1094</v>
      </c>
      <c r="Y458" s="7" t="s">
        <v>501</v>
      </c>
      <c r="Z458" s="7" t="s">
        <v>2595</v>
      </c>
      <c r="AA458" s="7" t="s">
        <v>2584</v>
      </c>
      <c r="AB458" s="7" t="s">
        <v>2585</v>
      </c>
      <c r="AC458" s="7" t="b">
        <v>1</v>
      </c>
      <c r="AD458" s="7" t="s">
        <v>2596</v>
      </c>
      <c r="AE458" s="7" t="s">
        <v>2597</v>
      </c>
      <c r="AF458" s="7" t="s">
        <v>2598</v>
      </c>
      <c r="AG458" s="7">
        <v>1705</v>
      </c>
    </row>
    <row r="459" spans="1:33" hidden="1" x14ac:dyDescent="0.2">
      <c r="A459" s="7">
        <v>385</v>
      </c>
      <c r="B459" s="8">
        <v>43670.484768518516</v>
      </c>
      <c r="C459" s="7" t="s">
        <v>2590</v>
      </c>
      <c r="D459" s="7" t="s">
        <v>3991</v>
      </c>
      <c r="E459" s="7" t="s">
        <v>3991</v>
      </c>
      <c r="F459" s="7">
        <f>VLOOKUP(C459,InnovYes_Review!$A$2:$I$415,9,FALSE)</f>
        <v>0</v>
      </c>
      <c r="G459" s="7">
        <v>2</v>
      </c>
      <c r="H459" s="7">
        <v>2</v>
      </c>
      <c r="J459" s="7" t="s">
        <v>2591</v>
      </c>
      <c r="M459" s="7" t="s">
        <v>36</v>
      </c>
      <c r="S459" s="7" t="s">
        <v>36</v>
      </c>
      <c r="T459" s="7" t="s">
        <v>2592</v>
      </c>
      <c r="U459" s="7" t="s">
        <v>2593</v>
      </c>
      <c r="V459" s="7" t="s">
        <v>2594</v>
      </c>
      <c r="W459" s="7" t="s">
        <v>1759</v>
      </c>
      <c r="X459" s="7" t="s">
        <v>1094</v>
      </c>
      <c r="Y459" s="7" t="s">
        <v>501</v>
      </c>
      <c r="Z459" s="7" t="s">
        <v>2595</v>
      </c>
      <c r="AA459" s="7" t="s">
        <v>2584</v>
      </c>
      <c r="AB459" s="7" t="s">
        <v>2585</v>
      </c>
      <c r="AC459" s="7" t="b">
        <v>1</v>
      </c>
      <c r="AD459" s="7" t="s">
        <v>2596</v>
      </c>
      <c r="AE459" s="7" t="s">
        <v>2597</v>
      </c>
      <c r="AF459" s="7" t="s">
        <v>2598</v>
      </c>
      <c r="AG459" s="7">
        <v>1705</v>
      </c>
    </row>
    <row r="460" spans="1:33" x14ac:dyDescent="0.2">
      <c r="A460" s="7">
        <v>386</v>
      </c>
      <c r="B460" s="8">
        <v>43670.479953703703</v>
      </c>
      <c r="C460" s="7" t="s">
        <v>2599</v>
      </c>
      <c r="D460" s="7" t="s">
        <v>3999</v>
      </c>
      <c r="E460" s="7" t="s">
        <v>3990</v>
      </c>
      <c r="F460" s="7">
        <f>VLOOKUP(C460,InnovYes_Review!$A$2:$I$415,9,FALSE)</f>
        <v>0</v>
      </c>
      <c r="G460" s="7">
        <v>1</v>
      </c>
      <c r="H460" s="7">
        <v>1</v>
      </c>
      <c r="I460" s="7">
        <v>1</v>
      </c>
      <c r="J460" s="7" t="s">
        <v>116</v>
      </c>
      <c r="K460" s="7" t="s">
        <v>116</v>
      </c>
      <c r="M460" s="7" t="s">
        <v>36</v>
      </c>
      <c r="S460" s="7" t="s">
        <v>36</v>
      </c>
      <c r="T460" s="7" t="s">
        <v>2600</v>
      </c>
      <c r="U460" s="7" t="s">
        <v>2601</v>
      </c>
      <c r="V460" s="7" t="s">
        <v>2602</v>
      </c>
      <c r="W460" s="7" t="s">
        <v>1759</v>
      </c>
      <c r="X460" s="7" t="s">
        <v>2603</v>
      </c>
      <c r="Y460" s="7" t="s">
        <v>501</v>
      </c>
      <c r="Z460" s="7" t="s">
        <v>2604</v>
      </c>
      <c r="AA460" s="7" t="s">
        <v>2584</v>
      </c>
      <c r="AB460" s="7" t="s">
        <v>2585</v>
      </c>
      <c r="AC460" s="7" t="b">
        <v>0</v>
      </c>
      <c r="AD460" s="7" t="s">
        <v>2605</v>
      </c>
      <c r="AE460" s="7" t="s">
        <v>2606</v>
      </c>
      <c r="AF460" s="7" t="s">
        <v>2607</v>
      </c>
      <c r="AG460" s="7">
        <v>366</v>
      </c>
    </row>
    <row r="461" spans="1:33" x14ac:dyDescent="0.2">
      <c r="A461" s="7">
        <v>387</v>
      </c>
      <c r="B461" s="8">
        <v>43670.487500000003</v>
      </c>
      <c r="C461" s="7" t="s">
        <v>2608</v>
      </c>
      <c r="D461" s="7" t="s">
        <v>3999</v>
      </c>
      <c r="E461" s="7" t="s">
        <v>3990</v>
      </c>
      <c r="F461" s="7">
        <f>VLOOKUP(C461,InnovYes_Review!$A$2:$I$415,9,FALSE)</f>
        <v>0</v>
      </c>
      <c r="G461" s="7">
        <v>1</v>
      </c>
      <c r="H461" s="7">
        <v>2</v>
      </c>
      <c r="J461" s="7" t="s">
        <v>238</v>
      </c>
      <c r="M461" s="7" t="s">
        <v>36</v>
      </c>
      <c r="S461" s="7" t="s">
        <v>36</v>
      </c>
      <c r="T461" s="7" t="s">
        <v>2609</v>
      </c>
      <c r="U461" s="7" t="s">
        <v>86</v>
      </c>
      <c r="V461" s="7" t="s">
        <v>86</v>
      </c>
      <c r="W461" s="7" t="s">
        <v>2610</v>
      </c>
      <c r="X461" s="7" t="s">
        <v>1398</v>
      </c>
      <c r="Y461" s="7" t="s">
        <v>2225</v>
      </c>
      <c r="Z461" s="7" t="s">
        <v>2611</v>
      </c>
      <c r="AA461" s="7" t="s">
        <v>2612</v>
      </c>
      <c r="AB461" s="7" t="s">
        <v>2610</v>
      </c>
      <c r="AC461" s="7" t="b">
        <v>0</v>
      </c>
      <c r="AD461" s="7" t="s">
        <v>2613</v>
      </c>
      <c r="AE461" s="7" t="s">
        <v>2614</v>
      </c>
      <c r="AF461" s="7" t="s">
        <v>2615</v>
      </c>
      <c r="AG461" s="7">
        <v>371</v>
      </c>
    </row>
    <row r="462" spans="1:33" x14ac:dyDescent="0.2">
      <c r="A462" s="7">
        <v>388</v>
      </c>
      <c r="B462" s="8">
        <v>43670.483749999999</v>
      </c>
      <c r="C462" s="7" t="s">
        <v>2616</v>
      </c>
      <c r="D462" s="7" t="s">
        <v>3990</v>
      </c>
      <c r="E462" s="7" t="s">
        <v>3990</v>
      </c>
      <c r="F462" s="7">
        <f>VLOOKUP(C462,InnovYes_Review!$A$2:$I$415,9,FALSE)</f>
        <v>0</v>
      </c>
      <c r="G462" s="7">
        <v>1</v>
      </c>
      <c r="H462" s="7">
        <v>2</v>
      </c>
      <c r="J462" s="7" t="s">
        <v>2617</v>
      </c>
      <c r="M462" s="7" t="s">
        <v>32</v>
      </c>
      <c r="N462" s="7" t="s">
        <v>64</v>
      </c>
      <c r="O462" s="7" t="s">
        <v>2618</v>
      </c>
      <c r="P462" s="7" t="s">
        <v>2619</v>
      </c>
      <c r="Q462" s="7" t="s">
        <v>32</v>
      </c>
      <c r="R462" s="7" t="s">
        <v>32</v>
      </c>
      <c r="S462" s="7" t="s">
        <v>36</v>
      </c>
      <c r="T462" s="7" t="s">
        <v>2620</v>
      </c>
      <c r="U462" s="7" t="s">
        <v>2621</v>
      </c>
      <c r="V462" s="7" t="s">
        <v>2622</v>
      </c>
      <c r="W462" s="7" t="s">
        <v>2623</v>
      </c>
      <c r="X462" s="7" t="s">
        <v>41</v>
      </c>
      <c r="Y462" s="7" t="s">
        <v>2624</v>
      </c>
      <c r="Z462" s="7" t="s">
        <v>2625</v>
      </c>
      <c r="AA462" s="7" t="s">
        <v>2626</v>
      </c>
      <c r="AB462" s="7" t="s">
        <v>2623</v>
      </c>
      <c r="AC462" s="7" t="b">
        <v>1</v>
      </c>
      <c r="AD462" s="7" t="s">
        <v>76</v>
      </c>
      <c r="AE462" s="7" t="s">
        <v>2627</v>
      </c>
      <c r="AF462" s="7" t="s">
        <v>2628</v>
      </c>
      <c r="AG462" s="7">
        <v>839</v>
      </c>
    </row>
    <row r="463" spans="1:33" x14ac:dyDescent="0.2">
      <c r="A463" s="7">
        <v>389</v>
      </c>
      <c r="B463" s="8">
        <v>43670.499548611115</v>
      </c>
      <c r="C463" s="7" t="s">
        <v>2629</v>
      </c>
      <c r="D463" s="7" t="s">
        <v>3999</v>
      </c>
      <c r="E463" s="7" t="s">
        <v>3990</v>
      </c>
      <c r="F463" s="7">
        <f>VLOOKUP(C463,InnovYes_Review!$A$2:$I$415,9,FALSE)</f>
        <v>0</v>
      </c>
      <c r="G463" s="7">
        <v>1</v>
      </c>
      <c r="M463" s="7" t="s">
        <v>36</v>
      </c>
      <c r="S463" s="7" t="s">
        <v>36</v>
      </c>
      <c r="T463" s="7" t="s">
        <v>2630</v>
      </c>
      <c r="U463" s="7" t="s">
        <v>2631</v>
      </c>
      <c r="V463" s="7" t="s">
        <v>2632</v>
      </c>
      <c r="W463" s="7" t="s">
        <v>2633</v>
      </c>
      <c r="X463" s="7" t="s">
        <v>500</v>
      </c>
      <c r="Y463" s="7" t="s">
        <v>2634</v>
      </c>
      <c r="Z463" s="7" t="s">
        <v>2635</v>
      </c>
      <c r="AA463" s="7" t="s">
        <v>2636</v>
      </c>
      <c r="AB463" s="7" t="s">
        <v>2637</v>
      </c>
      <c r="AC463" s="7" t="b">
        <v>0</v>
      </c>
      <c r="AD463" s="7" t="s">
        <v>2638</v>
      </c>
      <c r="AE463" s="7" t="s">
        <v>2639</v>
      </c>
      <c r="AF463" s="7" t="s">
        <v>2640</v>
      </c>
      <c r="AG463" s="7">
        <v>459</v>
      </c>
    </row>
    <row r="464" spans="1:33" x14ac:dyDescent="0.2">
      <c r="A464" s="7">
        <v>390</v>
      </c>
      <c r="B464" s="8">
        <v>43670.493437500001</v>
      </c>
      <c r="C464" s="7" t="s">
        <v>2641</v>
      </c>
      <c r="D464" s="7" t="s">
        <v>3999</v>
      </c>
      <c r="E464" s="7" t="s">
        <v>3990</v>
      </c>
      <c r="F464" s="7">
        <f>VLOOKUP(C464,InnovYes_Review!$A$2:$I$415,9,FALSE)</f>
        <v>0</v>
      </c>
      <c r="G464" s="7">
        <v>1</v>
      </c>
      <c r="H464" s="7">
        <v>2</v>
      </c>
      <c r="J464" s="7" t="s">
        <v>2642</v>
      </c>
      <c r="M464" s="7" t="s">
        <v>36</v>
      </c>
      <c r="S464" s="7" t="s">
        <v>36</v>
      </c>
      <c r="T464" s="7" t="s">
        <v>2643</v>
      </c>
      <c r="U464" s="7" t="s">
        <v>2644</v>
      </c>
      <c r="V464" s="7" t="s">
        <v>2645</v>
      </c>
      <c r="W464" s="7" t="s">
        <v>2633</v>
      </c>
      <c r="X464" s="7" t="s">
        <v>500</v>
      </c>
      <c r="Y464" s="7" t="s">
        <v>2634</v>
      </c>
      <c r="Z464" s="7" t="s">
        <v>2646</v>
      </c>
      <c r="AA464" s="7" t="s">
        <v>2636</v>
      </c>
      <c r="AB464" s="7" t="s">
        <v>2637</v>
      </c>
      <c r="AC464" s="7" t="b">
        <v>0</v>
      </c>
      <c r="AD464" s="7" t="s">
        <v>2638</v>
      </c>
      <c r="AE464" s="7" t="s">
        <v>2647</v>
      </c>
      <c r="AF464" s="7" t="s">
        <v>2648</v>
      </c>
      <c r="AG464" s="7">
        <v>282</v>
      </c>
    </row>
    <row r="465" spans="1:33" x14ac:dyDescent="0.2">
      <c r="A465" s="7">
        <v>391</v>
      </c>
      <c r="B465" s="8">
        <v>43671.587094907409</v>
      </c>
      <c r="C465" s="7" t="s">
        <v>2649</v>
      </c>
      <c r="D465" s="7" t="s">
        <v>3999</v>
      </c>
      <c r="E465" s="7" t="s">
        <v>3990</v>
      </c>
      <c r="F465" s="7">
        <f>VLOOKUP(C465,InnovYes_Review!$A$2:$I$415,9,FALSE)</f>
        <v>0</v>
      </c>
      <c r="G465" s="7">
        <v>2</v>
      </c>
      <c r="M465" s="7" t="s">
        <v>36</v>
      </c>
      <c r="S465" s="7" t="s">
        <v>36</v>
      </c>
      <c r="T465" s="7" t="s">
        <v>2650</v>
      </c>
      <c r="U465" s="7" t="s">
        <v>2651</v>
      </c>
      <c r="V465" s="7" t="s">
        <v>2652</v>
      </c>
      <c r="W465" s="7" t="s">
        <v>2633</v>
      </c>
      <c r="X465" s="7" t="s">
        <v>500</v>
      </c>
      <c r="Y465" s="7" t="s">
        <v>2634</v>
      </c>
      <c r="Z465" s="7" t="s">
        <v>2653</v>
      </c>
      <c r="AA465" s="7" t="s">
        <v>2636</v>
      </c>
      <c r="AB465" s="7" t="s">
        <v>2637</v>
      </c>
      <c r="AC465" s="7" t="b">
        <v>0</v>
      </c>
      <c r="AD465" s="7" t="s">
        <v>2654</v>
      </c>
      <c r="AE465" s="7" t="s">
        <v>2655</v>
      </c>
      <c r="AF465" s="7" t="s">
        <v>2656</v>
      </c>
      <c r="AG465" s="7">
        <v>334</v>
      </c>
    </row>
    <row r="466" spans="1:33" hidden="1" x14ac:dyDescent="0.2">
      <c r="A466" s="7">
        <v>392</v>
      </c>
      <c r="B466" s="8">
        <v>43670.504988425928</v>
      </c>
      <c r="C466" s="7" t="s">
        <v>2649</v>
      </c>
      <c r="D466" s="7" t="s">
        <v>3991</v>
      </c>
      <c r="E466" s="7" t="s">
        <v>3991</v>
      </c>
      <c r="F466" s="7">
        <f>VLOOKUP(C466,InnovYes_Review!$A$2:$I$415,9,FALSE)</f>
        <v>0</v>
      </c>
      <c r="G466" s="7">
        <v>2</v>
      </c>
      <c r="M466" s="7" t="s">
        <v>36</v>
      </c>
      <c r="S466" s="7" t="s">
        <v>36</v>
      </c>
      <c r="T466" s="7" t="s">
        <v>2650</v>
      </c>
      <c r="U466" s="7" t="s">
        <v>2651</v>
      </c>
      <c r="V466" s="7" t="s">
        <v>2652</v>
      </c>
      <c r="W466" s="7" t="s">
        <v>2633</v>
      </c>
      <c r="X466" s="7" t="s">
        <v>500</v>
      </c>
      <c r="Y466" s="7" t="s">
        <v>2634</v>
      </c>
      <c r="Z466" s="7" t="s">
        <v>2653</v>
      </c>
      <c r="AA466" s="7" t="s">
        <v>2636</v>
      </c>
      <c r="AB466" s="7" t="s">
        <v>2637</v>
      </c>
      <c r="AC466" s="7" t="b">
        <v>0</v>
      </c>
      <c r="AD466" s="7" t="s">
        <v>2654</v>
      </c>
      <c r="AE466" s="7" t="s">
        <v>2655</v>
      </c>
      <c r="AF466" s="7" t="s">
        <v>2656</v>
      </c>
      <c r="AG466" s="7">
        <v>334</v>
      </c>
    </row>
    <row r="467" spans="1:33" x14ac:dyDescent="0.2">
      <c r="A467" s="7">
        <v>500</v>
      </c>
      <c r="C467" s="7" t="s">
        <v>3394</v>
      </c>
      <c r="D467" s="7" t="s">
        <v>3999</v>
      </c>
      <c r="E467" s="7" t="s">
        <v>3990</v>
      </c>
      <c r="F467" s="7">
        <f>VLOOKUP(C467,InnovYes_Review!$A$2:$I$415,9,FALSE)</f>
        <v>0</v>
      </c>
      <c r="G467" s="7">
        <v>2</v>
      </c>
      <c r="H467" s="7">
        <v>2</v>
      </c>
      <c r="J467" s="7" t="s">
        <v>3395</v>
      </c>
      <c r="L467" s="7" t="s">
        <v>1199</v>
      </c>
      <c r="M467" s="7" t="s">
        <v>3361</v>
      </c>
      <c r="S467" s="7" t="s">
        <v>32</v>
      </c>
      <c r="T467" s="7" t="s">
        <v>3396</v>
      </c>
      <c r="U467" s="7" t="s">
        <v>3397</v>
      </c>
      <c r="V467" s="7" t="s">
        <v>3398</v>
      </c>
      <c r="W467" s="7" t="s">
        <v>2633</v>
      </c>
      <c r="X467" s="7" t="s">
        <v>500</v>
      </c>
      <c r="Y467" s="7" t="s">
        <v>2634</v>
      </c>
      <c r="Z467" s="7" t="s">
        <v>3399</v>
      </c>
      <c r="AA467" s="7" t="s">
        <v>2636</v>
      </c>
      <c r="AB467" s="7" t="s">
        <v>2637</v>
      </c>
      <c r="AC467" s="7" t="b">
        <v>0</v>
      </c>
      <c r="AD467" s="7" t="s">
        <v>2654</v>
      </c>
      <c r="AE467" s="7" t="s">
        <v>3400</v>
      </c>
      <c r="AF467" s="7" t="s">
        <v>3401</v>
      </c>
      <c r="AG467" s="7">
        <v>413</v>
      </c>
    </row>
    <row r="468" spans="1:33" hidden="1" x14ac:dyDescent="0.2">
      <c r="A468" s="7">
        <v>501</v>
      </c>
      <c r="C468" s="7" t="s">
        <v>3394</v>
      </c>
      <c r="D468" s="7" t="s">
        <v>3991</v>
      </c>
      <c r="E468" s="7" t="s">
        <v>3991</v>
      </c>
      <c r="F468" s="7">
        <f>VLOOKUP(C468,InnovYes_Review!$A$2:$I$415,9,FALSE)</f>
        <v>0</v>
      </c>
      <c r="G468" s="7">
        <v>2</v>
      </c>
      <c r="H468" s="7">
        <v>2</v>
      </c>
      <c r="J468" s="7" t="s">
        <v>3395</v>
      </c>
      <c r="L468" s="7" t="s">
        <v>1962</v>
      </c>
      <c r="M468" s="7" t="s">
        <v>3361</v>
      </c>
      <c r="S468" s="7" t="s">
        <v>32</v>
      </c>
      <c r="T468" s="7" t="s">
        <v>3396</v>
      </c>
      <c r="U468" s="7" t="s">
        <v>3397</v>
      </c>
      <c r="V468" s="7" t="s">
        <v>3398</v>
      </c>
      <c r="W468" s="7" t="s">
        <v>2633</v>
      </c>
      <c r="X468" s="7" t="s">
        <v>500</v>
      </c>
      <c r="Y468" s="7" t="s">
        <v>2634</v>
      </c>
      <c r="Z468" s="7" t="s">
        <v>3399</v>
      </c>
      <c r="AA468" s="7" t="s">
        <v>2636</v>
      </c>
      <c r="AB468" s="7" t="s">
        <v>2637</v>
      </c>
      <c r="AC468" s="7" t="b">
        <v>0</v>
      </c>
      <c r="AD468" s="7" t="s">
        <v>2654</v>
      </c>
      <c r="AE468" s="7" t="s">
        <v>3400</v>
      </c>
      <c r="AF468" s="7" t="s">
        <v>3401</v>
      </c>
      <c r="AG468" s="7">
        <v>413</v>
      </c>
    </row>
    <row r="469" spans="1:33" x14ac:dyDescent="0.2">
      <c r="A469" s="7">
        <v>394</v>
      </c>
      <c r="B469" s="8">
        <v>43670.473217592589</v>
      </c>
      <c r="C469" s="7" t="s">
        <v>2657</v>
      </c>
      <c r="D469" s="7" t="s">
        <v>3999</v>
      </c>
      <c r="E469" s="7" t="s">
        <v>3990</v>
      </c>
      <c r="F469" s="7">
        <f>VLOOKUP(C469,InnovYes_Review!$A$2:$I$415,9,FALSE)</f>
        <v>0</v>
      </c>
      <c r="G469" s="7">
        <v>2</v>
      </c>
      <c r="H469" s="7">
        <v>3</v>
      </c>
      <c r="J469" s="7" t="s">
        <v>2658</v>
      </c>
      <c r="M469" s="7" t="s">
        <v>36</v>
      </c>
      <c r="S469" s="7" t="s">
        <v>36</v>
      </c>
      <c r="T469" s="7" t="s">
        <v>2659</v>
      </c>
      <c r="U469" s="7" t="s">
        <v>2660</v>
      </c>
      <c r="V469" s="7" t="s">
        <v>2661</v>
      </c>
      <c r="W469" s="7" t="s">
        <v>2633</v>
      </c>
      <c r="X469" s="7" t="s">
        <v>500</v>
      </c>
      <c r="Y469" s="7" t="s">
        <v>2634</v>
      </c>
      <c r="Z469" s="7" t="s">
        <v>2662</v>
      </c>
      <c r="AA469" s="7" t="s">
        <v>2636</v>
      </c>
      <c r="AB469" s="7" t="s">
        <v>2637</v>
      </c>
      <c r="AC469" s="7" t="b">
        <v>0</v>
      </c>
      <c r="AD469" s="7" t="s">
        <v>2638</v>
      </c>
      <c r="AE469" s="7" t="s">
        <v>2663</v>
      </c>
      <c r="AF469" s="7" t="s">
        <v>2664</v>
      </c>
      <c r="AG469" s="7">
        <v>400</v>
      </c>
    </row>
    <row r="470" spans="1:33" hidden="1" x14ac:dyDescent="0.2">
      <c r="A470" s="7">
        <v>395</v>
      </c>
      <c r="B470" s="8">
        <v>43670.487638888888</v>
      </c>
      <c r="C470" s="7" t="s">
        <v>2657</v>
      </c>
      <c r="D470" s="7" t="s">
        <v>3991</v>
      </c>
      <c r="E470" s="7" t="s">
        <v>3991</v>
      </c>
      <c r="F470" s="7">
        <f>VLOOKUP(C470,InnovYes_Review!$A$2:$I$415,9,FALSE)</f>
        <v>0</v>
      </c>
      <c r="G470" s="7">
        <v>2</v>
      </c>
      <c r="H470" s="7">
        <v>3</v>
      </c>
      <c r="J470" s="7" t="s">
        <v>2658</v>
      </c>
      <c r="M470" s="7" t="s">
        <v>36</v>
      </c>
      <c r="S470" s="7" t="s">
        <v>36</v>
      </c>
      <c r="T470" s="7" t="s">
        <v>2659</v>
      </c>
      <c r="U470" s="7" t="s">
        <v>2660</v>
      </c>
      <c r="V470" s="7" t="s">
        <v>2661</v>
      </c>
      <c r="W470" s="7" t="s">
        <v>2633</v>
      </c>
      <c r="X470" s="7" t="s">
        <v>500</v>
      </c>
      <c r="Y470" s="7" t="s">
        <v>2634</v>
      </c>
      <c r="Z470" s="7" t="s">
        <v>2662</v>
      </c>
      <c r="AA470" s="7" t="s">
        <v>2636</v>
      </c>
      <c r="AB470" s="7" t="s">
        <v>2637</v>
      </c>
      <c r="AC470" s="7" t="b">
        <v>0</v>
      </c>
      <c r="AD470" s="7" t="s">
        <v>2638</v>
      </c>
      <c r="AE470" s="7" t="s">
        <v>2663</v>
      </c>
      <c r="AF470" s="7" t="s">
        <v>2664</v>
      </c>
      <c r="AG470" s="7">
        <v>400</v>
      </c>
    </row>
    <row r="471" spans="1:33" x14ac:dyDescent="0.2">
      <c r="A471" s="7">
        <v>396</v>
      </c>
      <c r="B471" s="8">
        <v>43670.578009259261</v>
      </c>
      <c r="C471" s="7" t="s">
        <v>2665</v>
      </c>
      <c r="D471" s="7" t="s">
        <v>3999</v>
      </c>
      <c r="E471" s="7" t="s">
        <v>3990</v>
      </c>
      <c r="F471" s="7">
        <f>VLOOKUP(C471,InnovYes_Review!$A$2:$I$415,9,FALSE)</f>
        <v>0</v>
      </c>
      <c r="G471" s="7">
        <v>1</v>
      </c>
      <c r="H471" s="7">
        <v>1</v>
      </c>
      <c r="I471" s="7">
        <v>1</v>
      </c>
      <c r="J471" s="7" t="s">
        <v>31</v>
      </c>
      <c r="K471" s="7" t="s">
        <v>31</v>
      </c>
      <c r="M471" s="7" t="s">
        <v>36</v>
      </c>
      <c r="S471" s="7" t="s">
        <v>36</v>
      </c>
      <c r="T471" s="7" t="s">
        <v>2666</v>
      </c>
      <c r="U471" s="7" t="s">
        <v>2667</v>
      </c>
      <c r="V471" s="7" t="s">
        <v>2668</v>
      </c>
      <c r="W471" s="7" t="s">
        <v>2633</v>
      </c>
      <c r="X471" s="7" t="s">
        <v>500</v>
      </c>
      <c r="Y471" s="7" t="s">
        <v>2634</v>
      </c>
      <c r="Z471" s="7" t="s">
        <v>2669</v>
      </c>
      <c r="AA471" s="7" t="s">
        <v>2636</v>
      </c>
      <c r="AB471" s="7" t="s">
        <v>2637</v>
      </c>
      <c r="AC471" s="7" t="b">
        <v>0</v>
      </c>
      <c r="AD471" s="7" t="s">
        <v>2670</v>
      </c>
      <c r="AE471" s="7" t="s">
        <v>2671</v>
      </c>
      <c r="AF471" s="7" t="s">
        <v>2672</v>
      </c>
      <c r="AG471" s="7">
        <v>412</v>
      </c>
    </row>
    <row r="472" spans="1:33" x14ac:dyDescent="0.2">
      <c r="A472" s="7">
        <v>566</v>
      </c>
      <c r="C472" s="7" t="s">
        <v>3901</v>
      </c>
      <c r="D472" s="7" t="s">
        <v>3999</v>
      </c>
      <c r="E472" s="7" t="s">
        <v>3990</v>
      </c>
      <c r="F472" s="7">
        <f>VLOOKUP(C472,InnovYes_Review!$A$2:$I$415,9,FALSE)</f>
        <v>0</v>
      </c>
      <c r="G472" s="7">
        <v>1</v>
      </c>
      <c r="H472" s="7">
        <v>1</v>
      </c>
      <c r="I472" s="7">
        <v>1</v>
      </c>
      <c r="J472" s="7" t="s">
        <v>198</v>
      </c>
      <c r="K472" s="7" t="s">
        <v>198</v>
      </c>
      <c r="L472" s="7" t="s">
        <v>198</v>
      </c>
      <c r="M472" s="7" t="s">
        <v>3361</v>
      </c>
      <c r="S472" s="7" t="s">
        <v>32</v>
      </c>
      <c r="T472" s="7" t="s">
        <v>3902</v>
      </c>
      <c r="U472" s="7" t="s">
        <v>3903</v>
      </c>
      <c r="V472" s="7" t="s">
        <v>3670</v>
      </c>
      <c r="W472" s="7" t="s">
        <v>2633</v>
      </c>
      <c r="X472" s="7" t="s">
        <v>500</v>
      </c>
      <c r="Y472" s="7" t="s">
        <v>2634</v>
      </c>
      <c r="Z472" s="7" t="s">
        <v>3904</v>
      </c>
      <c r="AA472" s="7" t="s">
        <v>2636</v>
      </c>
      <c r="AB472" s="7" t="s">
        <v>2637</v>
      </c>
      <c r="AC472" s="7" t="b">
        <v>0</v>
      </c>
      <c r="AD472" s="7" t="s">
        <v>2084</v>
      </c>
      <c r="AE472" s="7" t="s">
        <v>3905</v>
      </c>
      <c r="AF472" s="7" t="s">
        <v>3906</v>
      </c>
      <c r="AG472" s="7">
        <v>346</v>
      </c>
    </row>
    <row r="473" spans="1:33" x14ac:dyDescent="0.2">
      <c r="A473" s="7">
        <v>397</v>
      </c>
      <c r="B473" s="8">
        <v>43670.480150462965</v>
      </c>
      <c r="C473" s="7" t="s">
        <v>2673</v>
      </c>
      <c r="D473" s="7" t="s">
        <v>3999</v>
      </c>
      <c r="E473" s="7" t="s">
        <v>3990</v>
      </c>
      <c r="F473" s="7">
        <f>VLOOKUP(C473,InnovYes_Review!$A$2:$I$415,9,FALSE)</f>
        <v>0</v>
      </c>
      <c r="G473" s="7">
        <v>1</v>
      </c>
      <c r="H473" s="7">
        <v>1</v>
      </c>
      <c r="I473" s="7">
        <v>1</v>
      </c>
      <c r="J473" s="7" t="s">
        <v>1199</v>
      </c>
      <c r="K473" s="7" t="s">
        <v>1199</v>
      </c>
      <c r="M473" s="7" t="s">
        <v>36</v>
      </c>
      <c r="S473" s="7" t="s">
        <v>36</v>
      </c>
      <c r="T473" s="7" t="s">
        <v>2674</v>
      </c>
      <c r="U473" s="7" t="s">
        <v>2675</v>
      </c>
      <c r="V473" s="7" t="s">
        <v>1965</v>
      </c>
      <c r="W473" s="7" t="s">
        <v>2633</v>
      </c>
      <c r="X473" s="7" t="s">
        <v>500</v>
      </c>
      <c r="Y473" s="7" t="s">
        <v>2634</v>
      </c>
      <c r="Z473" s="7" t="s">
        <v>2676</v>
      </c>
      <c r="AA473" s="7" t="s">
        <v>2636</v>
      </c>
      <c r="AB473" s="7" t="s">
        <v>2637</v>
      </c>
      <c r="AC473" s="7" t="b">
        <v>0</v>
      </c>
      <c r="AD473" s="7" t="s">
        <v>2677</v>
      </c>
      <c r="AE473" s="7" t="s">
        <v>2678</v>
      </c>
      <c r="AF473" s="7" t="s">
        <v>2679</v>
      </c>
      <c r="AG473" s="7">
        <v>400</v>
      </c>
    </row>
    <row r="474" spans="1:33" x14ac:dyDescent="0.2">
      <c r="A474" s="7">
        <v>398</v>
      </c>
      <c r="B474" s="8">
        <v>43670.477337962962</v>
      </c>
      <c r="C474" s="7" t="s">
        <v>2680</v>
      </c>
      <c r="D474" s="7" t="s">
        <v>3999</v>
      </c>
      <c r="E474" s="7" t="s">
        <v>3990</v>
      </c>
      <c r="F474" s="7">
        <f>VLOOKUP(C474,InnovYes_Review!$A$2:$I$415,9,FALSE)</f>
        <v>0</v>
      </c>
      <c r="G474" s="7">
        <v>1</v>
      </c>
      <c r="H474" s="7">
        <v>1</v>
      </c>
      <c r="I474" s="7">
        <v>1</v>
      </c>
      <c r="J474" s="7" t="s">
        <v>360</v>
      </c>
      <c r="K474" s="7" t="s">
        <v>360</v>
      </c>
      <c r="M474" s="7" t="s">
        <v>36</v>
      </c>
      <c r="S474" s="7" t="s">
        <v>36</v>
      </c>
      <c r="T474" s="7" t="s">
        <v>2681</v>
      </c>
      <c r="U474" s="7" t="s">
        <v>2682</v>
      </c>
      <c r="V474" s="7" t="s">
        <v>2683</v>
      </c>
      <c r="W474" s="7" t="s">
        <v>620</v>
      </c>
      <c r="X474" s="7" t="s">
        <v>2684</v>
      </c>
      <c r="Y474" s="7" t="s">
        <v>89</v>
      </c>
      <c r="Z474" s="7" t="s">
        <v>2685</v>
      </c>
      <c r="AA474" s="7" t="s">
        <v>2686</v>
      </c>
      <c r="AB474" s="7" t="s">
        <v>2687</v>
      </c>
      <c r="AC474" s="7" t="b">
        <v>0</v>
      </c>
      <c r="AD474" s="7" t="s">
        <v>2688</v>
      </c>
      <c r="AE474" s="7" t="s">
        <v>2689</v>
      </c>
      <c r="AF474" s="7" t="s">
        <v>2690</v>
      </c>
      <c r="AG474" s="7">
        <v>583</v>
      </c>
    </row>
    <row r="475" spans="1:33" hidden="1" x14ac:dyDescent="0.2">
      <c r="A475" s="7">
        <v>399</v>
      </c>
      <c r="B475" s="8">
        <v>43670.477511574078</v>
      </c>
      <c r="C475" s="7" t="s">
        <v>2691</v>
      </c>
      <c r="D475" s="7" t="s">
        <v>3991</v>
      </c>
      <c r="E475" s="7" t="s">
        <v>3991</v>
      </c>
      <c r="F475" s="7">
        <f>VLOOKUP(C475,InnovYes_Review!$A$2:$I$415,9,FALSE)</f>
        <v>0</v>
      </c>
      <c r="G475" s="7">
        <v>1</v>
      </c>
      <c r="H475" s="7">
        <v>1</v>
      </c>
      <c r="I475" s="7">
        <v>1</v>
      </c>
      <c r="J475" s="7" t="s">
        <v>638</v>
      </c>
      <c r="K475" s="7" t="s">
        <v>638</v>
      </c>
      <c r="M475" s="7" t="s">
        <v>33</v>
      </c>
      <c r="N475" s="7" t="s">
        <v>33</v>
      </c>
      <c r="O475" s="7" t="s">
        <v>2692</v>
      </c>
      <c r="Q475" s="7" t="s">
        <v>33</v>
      </c>
      <c r="R475" s="7" t="s">
        <v>33</v>
      </c>
      <c r="S475" s="7" t="s">
        <v>36</v>
      </c>
      <c r="T475" s="7" t="s">
        <v>2693</v>
      </c>
      <c r="U475" s="7" t="s">
        <v>2694</v>
      </c>
      <c r="V475" s="7" t="s">
        <v>2695</v>
      </c>
      <c r="W475" s="7" t="s">
        <v>620</v>
      </c>
      <c r="X475" s="7" t="s">
        <v>41</v>
      </c>
      <c r="Y475" s="7" t="s">
        <v>89</v>
      </c>
      <c r="Z475" s="7" t="s">
        <v>2696</v>
      </c>
      <c r="AA475" s="7" t="s">
        <v>2686</v>
      </c>
      <c r="AB475" s="7" t="s">
        <v>2687</v>
      </c>
      <c r="AC475" s="7" t="b">
        <v>0</v>
      </c>
      <c r="AD475" s="7" t="s">
        <v>2697</v>
      </c>
      <c r="AE475" s="7" t="s">
        <v>2698</v>
      </c>
      <c r="AF475" s="7" t="s">
        <v>2699</v>
      </c>
      <c r="AG475" s="7">
        <v>721</v>
      </c>
    </row>
    <row r="476" spans="1:33" x14ac:dyDescent="0.2">
      <c r="A476" s="7">
        <v>400</v>
      </c>
      <c r="B476" s="8">
        <v>43670.478564814817</v>
      </c>
      <c r="C476" s="7" t="s">
        <v>2700</v>
      </c>
      <c r="D476" s="7" t="s">
        <v>3999</v>
      </c>
      <c r="E476" s="7" t="s">
        <v>3990</v>
      </c>
      <c r="F476" s="7">
        <f>VLOOKUP(C476,InnovYes_Review!$A$2:$I$415,9,FALSE)</f>
        <v>0</v>
      </c>
      <c r="G476" s="7">
        <v>1</v>
      </c>
      <c r="H476" s="7">
        <v>1</v>
      </c>
      <c r="I476" s="7">
        <v>1</v>
      </c>
      <c r="J476" s="7" t="s">
        <v>496</v>
      </c>
      <c r="K476" s="7" t="s">
        <v>496</v>
      </c>
      <c r="M476" s="7" t="s">
        <v>36</v>
      </c>
      <c r="S476" s="7" t="s">
        <v>36</v>
      </c>
      <c r="T476" s="7" t="s">
        <v>2701</v>
      </c>
      <c r="U476" s="7" t="s">
        <v>2702</v>
      </c>
      <c r="V476" s="7" t="s">
        <v>86</v>
      </c>
      <c r="W476" s="7" t="s">
        <v>2703</v>
      </c>
      <c r="X476" s="7" t="s">
        <v>2704</v>
      </c>
      <c r="Y476" s="7" t="s">
        <v>89</v>
      </c>
      <c r="Z476" s="7" t="s">
        <v>2705</v>
      </c>
      <c r="AA476" s="7" t="s">
        <v>2706</v>
      </c>
      <c r="AB476" s="7" t="s">
        <v>2707</v>
      </c>
      <c r="AC476" s="7" t="b">
        <v>0</v>
      </c>
      <c r="AD476" s="7" t="s">
        <v>2708</v>
      </c>
      <c r="AE476" s="7" t="s">
        <v>2709</v>
      </c>
      <c r="AF476" s="7" t="s">
        <v>2710</v>
      </c>
      <c r="AG476" s="7">
        <v>884</v>
      </c>
    </row>
    <row r="477" spans="1:33" x14ac:dyDescent="0.2">
      <c r="A477" s="7">
        <v>401</v>
      </c>
      <c r="B477" s="8">
        <v>43670.506296296298</v>
      </c>
      <c r="C477" s="7" t="s">
        <v>2711</v>
      </c>
      <c r="D477" s="7" t="s">
        <v>3990</v>
      </c>
      <c r="E477" s="7" t="s">
        <v>3990</v>
      </c>
      <c r="F477" s="7">
        <f>VLOOKUP(C477,InnovYes_Review!$A$2:$I$415,9,FALSE)</f>
        <v>0</v>
      </c>
      <c r="G477" s="7">
        <v>1</v>
      </c>
      <c r="M477" s="7" t="s">
        <v>32</v>
      </c>
      <c r="N477" s="7" t="s">
        <v>117</v>
      </c>
      <c r="O477" s="7" t="s">
        <v>2712</v>
      </c>
      <c r="Q477" s="7" t="s">
        <v>32</v>
      </c>
      <c r="R477" s="7" t="s">
        <v>32</v>
      </c>
      <c r="S477" s="7" t="s">
        <v>36</v>
      </c>
      <c r="T477" s="7" t="s">
        <v>2713</v>
      </c>
      <c r="U477" s="7" t="s">
        <v>2714</v>
      </c>
      <c r="V477" s="7" t="s">
        <v>1339</v>
      </c>
      <c r="W477" s="7" t="s">
        <v>1130</v>
      </c>
      <c r="X477" s="7" t="s">
        <v>41</v>
      </c>
      <c r="Y477" s="7" t="s">
        <v>89</v>
      </c>
      <c r="Z477" s="7" t="s">
        <v>2715</v>
      </c>
      <c r="AA477" s="7" t="s">
        <v>2716</v>
      </c>
      <c r="AB477" s="7" t="s">
        <v>2717</v>
      </c>
      <c r="AC477" s="7" t="b">
        <v>1</v>
      </c>
      <c r="AD477" s="7" t="s">
        <v>76</v>
      </c>
      <c r="AE477" s="7" t="s">
        <v>2718</v>
      </c>
      <c r="AF477" s="7" t="s">
        <v>2719</v>
      </c>
      <c r="AG477" s="7">
        <v>374</v>
      </c>
    </row>
    <row r="478" spans="1:33" x14ac:dyDescent="0.2">
      <c r="A478" s="7">
        <v>567</v>
      </c>
      <c r="C478" s="7" t="s">
        <v>3907</v>
      </c>
      <c r="D478" s="7" t="s">
        <v>3999</v>
      </c>
      <c r="E478" s="7" t="s">
        <v>3990</v>
      </c>
      <c r="F478" s="7">
        <f>VLOOKUP(C478,InnovYes_Review!$A$2:$I$415,9,FALSE)</f>
        <v>0</v>
      </c>
      <c r="G478" s="7">
        <v>1</v>
      </c>
      <c r="H478" s="7">
        <v>1</v>
      </c>
      <c r="I478" s="7">
        <v>1</v>
      </c>
      <c r="J478" s="7" t="s">
        <v>3427</v>
      </c>
      <c r="K478" s="7" t="s">
        <v>3427</v>
      </c>
      <c r="L478" s="7" t="s">
        <v>3427</v>
      </c>
      <c r="M478" s="7" t="s">
        <v>3361</v>
      </c>
      <c r="S478" s="7" t="s">
        <v>32</v>
      </c>
      <c r="T478" s="7" t="s">
        <v>3908</v>
      </c>
      <c r="U478" s="7" t="s">
        <v>3909</v>
      </c>
      <c r="V478" s="7" t="s">
        <v>1210</v>
      </c>
      <c r="W478" s="7" t="s">
        <v>2724</v>
      </c>
      <c r="X478" s="7" t="s">
        <v>41</v>
      </c>
      <c r="Y478" s="7" t="s">
        <v>89</v>
      </c>
      <c r="Z478" s="7" t="s">
        <v>3910</v>
      </c>
      <c r="AA478" s="7" t="s">
        <v>2726</v>
      </c>
      <c r="AB478" s="7" t="s">
        <v>2727</v>
      </c>
      <c r="AC478" s="7" t="b">
        <v>1</v>
      </c>
      <c r="AD478" s="7" t="s">
        <v>3911</v>
      </c>
      <c r="AE478" s="7" t="s">
        <v>3912</v>
      </c>
      <c r="AF478" s="7" t="s">
        <v>3913</v>
      </c>
      <c r="AG478" s="7">
        <v>163</v>
      </c>
    </row>
    <row r="479" spans="1:33" x14ac:dyDescent="0.2">
      <c r="A479" s="7">
        <v>402</v>
      </c>
      <c r="B479" s="8">
        <v>43670.49486111111</v>
      </c>
      <c r="C479" s="7" t="s">
        <v>2720</v>
      </c>
      <c r="D479" s="7" t="s">
        <v>3999</v>
      </c>
      <c r="E479" s="7" t="s">
        <v>3990</v>
      </c>
      <c r="F479" s="7">
        <f>VLOOKUP(C479,InnovYes_Review!$A$2:$I$415,9,FALSE)</f>
        <v>0</v>
      </c>
      <c r="G479" s="7">
        <v>1</v>
      </c>
      <c r="H479" s="7">
        <v>1</v>
      </c>
      <c r="I479" s="7">
        <v>1</v>
      </c>
      <c r="J479" s="7" t="s">
        <v>31</v>
      </c>
      <c r="K479" s="7" t="s">
        <v>31</v>
      </c>
      <c r="M479" s="7" t="s">
        <v>36</v>
      </c>
      <c r="S479" s="7" t="s">
        <v>36</v>
      </c>
      <c r="T479" s="7" t="s">
        <v>2721</v>
      </c>
      <c r="U479" s="7" t="s">
        <v>2722</v>
      </c>
      <c r="V479" s="7" t="s">
        <v>2723</v>
      </c>
      <c r="W479" s="7" t="s">
        <v>2724</v>
      </c>
      <c r="X479" s="7" t="s">
        <v>41</v>
      </c>
      <c r="Y479" s="7" t="s">
        <v>89</v>
      </c>
      <c r="Z479" s="7" t="s">
        <v>2725</v>
      </c>
      <c r="AA479" s="7" t="s">
        <v>2726</v>
      </c>
      <c r="AB479" s="7" t="s">
        <v>2727</v>
      </c>
      <c r="AC479" s="7" t="b">
        <v>1</v>
      </c>
      <c r="AD479" s="7" t="s">
        <v>2728</v>
      </c>
      <c r="AE479" s="7" t="s">
        <v>2729</v>
      </c>
      <c r="AF479" s="7" t="s">
        <v>2730</v>
      </c>
      <c r="AG479" s="7">
        <v>1094</v>
      </c>
    </row>
    <row r="480" spans="1:33" x14ac:dyDescent="0.2">
      <c r="A480" s="7">
        <v>403</v>
      </c>
      <c r="B480" s="8">
        <v>43670.493576388886</v>
      </c>
      <c r="C480" s="7" t="s">
        <v>2731</v>
      </c>
      <c r="D480" s="7" t="s">
        <v>3999</v>
      </c>
      <c r="E480" s="7" t="s">
        <v>3990</v>
      </c>
      <c r="F480" s="7">
        <f>VLOOKUP(C480,InnovYes_Review!$A$2:$I$415,9,FALSE)</f>
        <v>0</v>
      </c>
      <c r="G480" s="7">
        <v>1</v>
      </c>
      <c r="H480" s="7">
        <v>1</v>
      </c>
      <c r="I480" s="7">
        <v>1</v>
      </c>
      <c r="J480" s="7" t="s">
        <v>682</v>
      </c>
      <c r="K480" s="7" t="s">
        <v>682</v>
      </c>
      <c r="M480" s="7" t="s">
        <v>36</v>
      </c>
      <c r="S480" s="7" t="s">
        <v>36</v>
      </c>
      <c r="T480" s="7" t="s">
        <v>2732</v>
      </c>
      <c r="U480" s="7" t="s">
        <v>2733</v>
      </c>
      <c r="V480" s="7" t="s">
        <v>2734</v>
      </c>
      <c r="W480" s="7" t="s">
        <v>620</v>
      </c>
      <c r="X480" s="7" t="s">
        <v>41</v>
      </c>
      <c r="Y480" s="7" t="s">
        <v>89</v>
      </c>
      <c r="Z480" s="7" t="s">
        <v>2735</v>
      </c>
      <c r="AA480" s="7" t="s">
        <v>2736</v>
      </c>
      <c r="AB480" s="7" t="s">
        <v>2737</v>
      </c>
      <c r="AC480" s="7" t="b">
        <v>0</v>
      </c>
      <c r="AD480" s="7" t="s">
        <v>2738</v>
      </c>
      <c r="AE480" s="7" t="s">
        <v>2739</v>
      </c>
      <c r="AF480" s="7" t="s">
        <v>2740</v>
      </c>
      <c r="AG480" s="7">
        <v>409</v>
      </c>
    </row>
    <row r="481" spans="1:33" x14ac:dyDescent="0.2">
      <c r="A481" s="7">
        <v>404</v>
      </c>
      <c r="B481" s="8">
        <v>43670.477951388886</v>
      </c>
      <c r="C481" s="7" t="s">
        <v>2741</v>
      </c>
      <c r="D481" s="7" t="s">
        <v>3999</v>
      </c>
      <c r="E481" s="7" t="s">
        <v>3990</v>
      </c>
      <c r="F481" s="7">
        <f>VLOOKUP(C481,InnovYes_Review!$A$2:$I$415,9,FALSE)</f>
        <v>0</v>
      </c>
      <c r="G481" s="7">
        <v>2</v>
      </c>
      <c r="H481" s="7">
        <v>2</v>
      </c>
      <c r="J481" s="7" t="s">
        <v>2742</v>
      </c>
      <c r="M481" s="7" t="s">
        <v>36</v>
      </c>
      <c r="S481" s="7" t="s">
        <v>36</v>
      </c>
      <c r="T481" s="7" t="s">
        <v>2743</v>
      </c>
      <c r="U481" s="7" t="s">
        <v>2744</v>
      </c>
      <c r="V481" s="7" t="s">
        <v>2745</v>
      </c>
      <c r="W481" s="7" t="s">
        <v>620</v>
      </c>
      <c r="X481" s="7" t="s">
        <v>41</v>
      </c>
      <c r="Y481" s="7" t="s">
        <v>89</v>
      </c>
      <c r="Z481" s="7" t="s">
        <v>2746</v>
      </c>
      <c r="AA481" s="7" t="s">
        <v>2736</v>
      </c>
      <c r="AB481" s="7" t="s">
        <v>2737</v>
      </c>
      <c r="AC481" s="7" t="b">
        <v>0</v>
      </c>
      <c r="AD481" s="7" t="s">
        <v>2747</v>
      </c>
      <c r="AE481" s="7" t="s">
        <v>2748</v>
      </c>
      <c r="AF481" s="7" t="s">
        <v>2749</v>
      </c>
      <c r="AG481" s="7">
        <v>266</v>
      </c>
    </row>
    <row r="482" spans="1:33" hidden="1" x14ac:dyDescent="0.2">
      <c r="A482" s="7">
        <v>405</v>
      </c>
      <c r="B482" s="8">
        <v>43670.502627314818</v>
      </c>
      <c r="C482" s="7" t="s">
        <v>2741</v>
      </c>
      <c r="D482" s="7" t="s">
        <v>3991</v>
      </c>
      <c r="E482" s="7" t="s">
        <v>3991</v>
      </c>
      <c r="F482" s="7">
        <f>VLOOKUP(C482,InnovYes_Review!$A$2:$I$415,9,FALSE)</f>
        <v>0</v>
      </c>
      <c r="G482" s="7">
        <v>2</v>
      </c>
      <c r="H482" s="7">
        <v>2</v>
      </c>
      <c r="J482" s="7" t="s">
        <v>2742</v>
      </c>
      <c r="M482" s="7" t="s">
        <v>36</v>
      </c>
      <c r="S482" s="7" t="s">
        <v>36</v>
      </c>
      <c r="T482" s="7" t="s">
        <v>2743</v>
      </c>
      <c r="U482" s="7" t="s">
        <v>2744</v>
      </c>
      <c r="V482" s="7" t="s">
        <v>2745</v>
      </c>
      <c r="W482" s="7" t="s">
        <v>620</v>
      </c>
      <c r="X482" s="7" t="s">
        <v>41</v>
      </c>
      <c r="Y482" s="7" t="s">
        <v>89</v>
      </c>
      <c r="Z482" s="7" t="s">
        <v>2746</v>
      </c>
      <c r="AA482" s="7" t="s">
        <v>2736</v>
      </c>
      <c r="AB482" s="7" t="s">
        <v>2737</v>
      </c>
      <c r="AC482" s="7" t="b">
        <v>0</v>
      </c>
      <c r="AD482" s="7" t="s">
        <v>2747</v>
      </c>
      <c r="AE482" s="7" t="s">
        <v>2748</v>
      </c>
      <c r="AF482" s="7" t="s">
        <v>2749</v>
      </c>
      <c r="AG482" s="7">
        <v>266</v>
      </c>
    </row>
    <row r="483" spans="1:33" x14ac:dyDescent="0.2">
      <c r="A483" s="7">
        <v>406</v>
      </c>
      <c r="B483" s="8">
        <v>43670.488391203704</v>
      </c>
      <c r="C483" s="7" t="s">
        <v>2750</v>
      </c>
      <c r="D483" s="7" t="s">
        <v>3999</v>
      </c>
      <c r="E483" s="7" t="s">
        <v>3990</v>
      </c>
      <c r="F483" s="7">
        <f>VLOOKUP(C483,InnovYes_Review!$A$2:$I$415,9,FALSE)</f>
        <v>0</v>
      </c>
      <c r="G483" s="7">
        <v>1</v>
      </c>
      <c r="H483" s="7">
        <v>1</v>
      </c>
      <c r="I483" s="7">
        <v>1</v>
      </c>
      <c r="J483" s="7" t="s">
        <v>496</v>
      </c>
      <c r="K483" s="7" t="s">
        <v>496</v>
      </c>
      <c r="M483" s="7" t="s">
        <v>36</v>
      </c>
      <c r="S483" s="7" t="s">
        <v>36</v>
      </c>
      <c r="T483" s="7" t="s">
        <v>2751</v>
      </c>
      <c r="U483" s="7" t="s">
        <v>86</v>
      </c>
      <c r="V483" s="7" t="s">
        <v>86</v>
      </c>
      <c r="W483" s="7" t="s">
        <v>620</v>
      </c>
      <c r="X483" s="7" t="s">
        <v>41</v>
      </c>
      <c r="Y483" s="7" t="s">
        <v>89</v>
      </c>
      <c r="Z483" s="7" t="s">
        <v>2752</v>
      </c>
      <c r="AA483" s="7" t="s">
        <v>2736</v>
      </c>
      <c r="AB483" s="7" t="s">
        <v>2737</v>
      </c>
      <c r="AC483" s="7" t="b">
        <v>0</v>
      </c>
      <c r="AD483" s="7" t="s">
        <v>1592</v>
      </c>
      <c r="AE483" s="7" t="s">
        <v>2753</v>
      </c>
      <c r="AF483" s="7" t="s">
        <v>2754</v>
      </c>
      <c r="AG483" s="7">
        <v>508</v>
      </c>
    </row>
    <row r="484" spans="1:33" hidden="1" x14ac:dyDescent="0.2">
      <c r="A484" s="7">
        <v>407</v>
      </c>
      <c r="B484" s="8">
        <v>43670.4765625</v>
      </c>
      <c r="C484" s="7" t="s">
        <v>2755</v>
      </c>
      <c r="D484" s="7" t="s">
        <v>3991</v>
      </c>
      <c r="E484" s="7" t="s">
        <v>3991</v>
      </c>
      <c r="F484" s="7">
        <f>VLOOKUP(C484,InnovYes_Review!$A$2:$I$415,9,FALSE)</f>
        <v>0</v>
      </c>
      <c r="G484" s="7">
        <v>1</v>
      </c>
      <c r="H484" s="7">
        <v>1</v>
      </c>
      <c r="I484" s="7">
        <v>1</v>
      </c>
      <c r="J484" s="7" t="s">
        <v>411</v>
      </c>
      <c r="K484" s="7" t="s">
        <v>411</v>
      </c>
      <c r="M484" s="7" t="s">
        <v>33</v>
      </c>
      <c r="N484" s="7" t="s">
        <v>81</v>
      </c>
      <c r="P484" s="7" t="s">
        <v>2756</v>
      </c>
      <c r="Q484" s="7" t="s">
        <v>33</v>
      </c>
      <c r="R484" s="7" t="s">
        <v>33</v>
      </c>
      <c r="S484" s="7" t="s">
        <v>36</v>
      </c>
      <c r="T484" s="7" t="s">
        <v>2757</v>
      </c>
      <c r="U484" s="7" t="s">
        <v>2758</v>
      </c>
      <c r="V484" s="7" t="s">
        <v>2759</v>
      </c>
      <c r="W484" s="7" t="s">
        <v>620</v>
      </c>
      <c r="X484" s="7" t="s">
        <v>41</v>
      </c>
      <c r="Y484" s="7" t="s">
        <v>89</v>
      </c>
      <c r="Z484" s="7" t="s">
        <v>2760</v>
      </c>
      <c r="AA484" s="7" t="s">
        <v>2736</v>
      </c>
      <c r="AB484" s="7" t="s">
        <v>2737</v>
      </c>
      <c r="AC484" s="7" t="b">
        <v>0</v>
      </c>
      <c r="AD484" s="7" t="s">
        <v>2738</v>
      </c>
      <c r="AE484" s="7" t="s">
        <v>2761</v>
      </c>
      <c r="AF484" s="7" t="s">
        <v>2762</v>
      </c>
      <c r="AG484" s="7">
        <v>341</v>
      </c>
    </row>
    <row r="485" spans="1:33" x14ac:dyDescent="0.2">
      <c r="A485" s="7">
        <v>408</v>
      </c>
      <c r="B485" s="8">
        <v>43670.508761574078</v>
      </c>
      <c r="C485" s="7" t="s">
        <v>2763</v>
      </c>
      <c r="D485" s="7" t="s">
        <v>3999</v>
      </c>
      <c r="E485" s="7" t="s">
        <v>3990</v>
      </c>
      <c r="F485" s="7">
        <f>VLOOKUP(C485,InnovYes_Review!$A$2:$I$415,9,FALSE)</f>
        <v>0</v>
      </c>
      <c r="G485" s="7">
        <v>1</v>
      </c>
      <c r="H485" s="7">
        <v>1</v>
      </c>
      <c r="I485" s="7">
        <v>1</v>
      </c>
      <c r="J485" s="7" t="s">
        <v>116</v>
      </c>
      <c r="K485" s="7" t="s">
        <v>116</v>
      </c>
      <c r="M485" s="7" t="s">
        <v>36</v>
      </c>
      <c r="S485" s="7" t="s">
        <v>36</v>
      </c>
      <c r="T485" s="7" t="s">
        <v>2764</v>
      </c>
      <c r="U485" s="7" t="s">
        <v>2765</v>
      </c>
      <c r="V485" s="7" t="s">
        <v>86</v>
      </c>
      <c r="W485" s="7" t="s">
        <v>620</v>
      </c>
      <c r="X485" s="7" t="s">
        <v>2766</v>
      </c>
      <c r="Y485" s="7" t="s">
        <v>89</v>
      </c>
      <c r="Z485" s="7" t="s">
        <v>2767</v>
      </c>
      <c r="AA485" s="7" t="s">
        <v>2736</v>
      </c>
      <c r="AB485" s="7" t="s">
        <v>2737</v>
      </c>
      <c r="AC485" s="7" t="b">
        <v>0</v>
      </c>
      <c r="AD485" s="7" t="s">
        <v>2768</v>
      </c>
      <c r="AE485" s="7" t="s">
        <v>2769</v>
      </c>
      <c r="AF485" s="7" t="s">
        <v>2770</v>
      </c>
      <c r="AG485" s="7">
        <v>496</v>
      </c>
    </row>
    <row r="486" spans="1:33" x14ac:dyDescent="0.2">
      <c r="A486" s="7">
        <v>409</v>
      </c>
      <c r="B486" s="8">
        <v>43670.492696759262</v>
      </c>
      <c r="C486" s="7" t="s">
        <v>2771</v>
      </c>
      <c r="D486" s="7" t="s">
        <v>3999</v>
      </c>
      <c r="E486" s="7" t="s">
        <v>3990</v>
      </c>
      <c r="F486" s="7">
        <f>VLOOKUP(C486,InnovYes_Review!$A$2:$I$415,9,FALSE)</f>
        <v>0</v>
      </c>
      <c r="G486" s="7">
        <v>1</v>
      </c>
      <c r="H486" s="7">
        <v>1</v>
      </c>
      <c r="I486" s="7">
        <v>1</v>
      </c>
      <c r="J486" s="7" t="s">
        <v>31</v>
      </c>
      <c r="K486" s="7" t="s">
        <v>31</v>
      </c>
      <c r="M486" s="7" t="s">
        <v>36</v>
      </c>
      <c r="S486" s="7" t="s">
        <v>36</v>
      </c>
      <c r="T486" s="7" t="s">
        <v>2772</v>
      </c>
      <c r="U486" s="7" t="s">
        <v>2773</v>
      </c>
      <c r="V486" s="7" t="s">
        <v>2774</v>
      </c>
      <c r="W486" s="7" t="s">
        <v>2775</v>
      </c>
      <c r="X486" s="7" t="s">
        <v>500</v>
      </c>
      <c r="Y486" s="7" t="s">
        <v>2776</v>
      </c>
      <c r="Z486" s="7" t="s">
        <v>2777</v>
      </c>
      <c r="AA486" s="7" t="s">
        <v>2778</v>
      </c>
      <c r="AB486" s="7" t="s">
        <v>2779</v>
      </c>
      <c r="AC486" s="7" t="b">
        <v>0</v>
      </c>
      <c r="AD486" s="7" t="s">
        <v>2780</v>
      </c>
      <c r="AE486" s="7" t="s">
        <v>2781</v>
      </c>
      <c r="AF486" s="7" t="s">
        <v>2782</v>
      </c>
      <c r="AG486" s="7">
        <v>119</v>
      </c>
    </row>
    <row r="487" spans="1:33" x14ac:dyDescent="0.2">
      <c r="B487" s="8">
        <v>43670.472222222219</v>
      </c>
      <c r="C487" s="7" t="s">
        <v>2783</v>
      </c>
      <c r="D487" s="7" t="s">
        <v>3990</v>
      </c>
      <c r="E487" s="7" t="s">
        <v>3990</v>
      </c>
      <c r="J487" s="7" t="s">
        <v>4003</v>
      </c>
      <c r="M487" s="7" t="s">
        <v>36</v>
      </c>
      <c r="N487" s="7" t="s">
        <v>33</v>
      </c>
      <c r="O487" s="7" t="s">
        <v>2796</v>
      </c>
      <c r="S487" s="7" t="s">
        <v>36</v>
      </c>
      <c r="T487" s="7" t="s">
        <v>2787</v>
      </c>
      <c r="U487" s="7" t="s">
        <v>2788</v>
      </c>
      <c r="V487" s="7" t="s">
        <v>86</v>
      </c>
      <c r="W487" s="7" t="s">
        <v>2789</v>
      </c>
      <c r="X487" s="7" t="s">
        <v>896</v>
      </c>
      <c r="Y487" s="7" t="s">
        <v>89</v>
      </c>
      <c r="Z487" s="7" t="s">
        <v>2790</v>
      </c>
      <c r="AA487" s="7" t="s">
        <v>2791</v>
      </c>
      <c r="AB487" s="7" t="s">
        <v>2792</v>
      </c>
      <c r="AC487" s="7" t="b">
        <v>0</v>
      </c>
      <c r="AD487" s="7" t="s">
        <v>2793</v>
      </c>
      <c r="AE487" s="7" t="s">
        <v>2794</v>
      </c>
      <c r="AF487" s="7" t="s">
        <v>2795</v>
      </c>
      <c r="AG487" s="7">
        <v>1367</v>
      </c>
    </row>
    <row r="488" spans="1:33" hidden="1" x14ac:dyDescent="0.2">
      <c r="A488" s="7">
        <v>410</v>
      </c>
      <c r="B488" s="8">
        <v>43670.483298611114</v>
      </c>
      <c r="C488" s="7" t="s">
        <v>2783</v>
      </c>
      <c r="D488" s="7" t="s">
        <v>3991</v>
      </c>
      <c r="E488" s="7" t="s">
        <v>3991</v>
      </c>
      <c r="F488" s="7">
        <f>VLOOKUP(C488,InnovYes_Review!$A$2:$I$415,9,FALSE)</f>
        <v>-1</v>
      </c>
      <c r="G488" s="7">
        <v>2</v>
      </c>
      <c r="H488" s="7">
        <v>2</v>
      </c>
      <c r="J488" s="7" t="s">
        <v>2784</v>
      </c>
      <c r="M488" s="7" t="s">
        <v>32</v>
      </c>
      <c r="N488" s="7" t="s">
        <v>64</v>
      </c>
      <c r="O488" s="7" t="s">
        <v>2785</v>
      </c>
      <c r="P488" s="7" t="s">
        <v>2786</v>
      </c>
      <c r="Q488" s="7" t="s">
        <v>36</v>
      </c>
      <c r="R488" s="7" t="s">
        <v>32</v>
      </c>
      <c r="S488" s="7" t="s">
        <v>36</v>
      </c>
      <c r="T488" s="7" t="s">
        <v>2787</v>
      </c>
      <c r="U488" s="7" t="s">
        <v>2788</v>
      </c>
      <c r="V488" s="7" t="s">
        <v>86</v>
      </c>
      <c r="W488" s="7" t="s">
        <v>2789</v>
      </c>
      <c r="X488" s="7" t="s">
        <v>896</v>
      </c>
      <c r="Y488" s="7" t="s">
        <v>89</v>
      </c>
      <c r="Z488" s="7" t="s">
        <v>2790</v>
      </c>
      <c r="AA488" s="7" t="s">
        <v>2791</v>
      </c>
      <c r="AB488" s="7" t="s">
        <v>2792</v>
      </c>
      <c r="AC488" s="7" t="b">
        <v>0</v>
      </c>
      <c r="AD488" s="7" t="s">
        <v>2793</v>
      </c>
      <c r="AE488" s="7" t="s">
        <v>2794</v>
      </c>
      <c r="AF488" s="7" t="s">
        <v>2795</v>
      </c>
      <c r="AG488" s="7">
        <v>1367</v>
      </c>
    </row>
    <row r="489" spans="1:33" hidden="1" x14ac:dyDescent="0.2">
      <c r="A489" s="7">
        <v>411</v>
      </c>
      <c r="B489" s="8">
        <v>43670.472754629627</v>
      </c>
      <c r="C489" s="7" t="s">
        <v>2783</v>
      </c>
      <c r="D489" s="7" t="s">
        <v>3991</v>
      </c>
      <c r="E489" s="7" t="s">
        <v>3991</v>
      </c>
      <c r="F489" s="7">
        <f>VLOOKUP(C489,InnovYes_Review!$A$2:$I$415,9,FALSE)</f>
        <v>-1</v>
      </c>
      <c r="G489" s="7">
        <v>2</v>
      </c>
      <c r="H489" s="7">
        <v>2</v>
      </c>
      <c r="J489" s="7" t="s">
        <v>2784</v>
      </c>
      <c r="M489" s="7" t="s">
        <v>33</v>
      </c>
      <c r="N489" s="7" t="s">
        <v>33</v>
      </c>
      <c r="O489" s="7" t="s">
        <v>2796</v>
      </c>
      <c r="S489" s="7" t="s">
        <v>36</v>
      </c>
      <c r="T489" s="7" t="s">
        <v>2787</v>
      </c>
      <c r="U489" s="7" t="s">
        <v>2788</v>
      </c>
      <c r="V489" s="7" t="s">
        <v>86</v>
      </c>
      <c r="W489" s="7" t="s">
        <v>2789</v>
      </c>
      <c r="X489" s="7" t="s">
        <v>896</v>
      </c>
      <c r="Y489" s="7" t="s">
        <v>89</v>
      </c>
      <c r="Z489" s="7" t="s">
        <v>2790</v>
      </c>
      <c r="AA489" s="7" t="s">
        <v>2791</v>
      </c>
      <c r="AB489" s="7" t="s">
        <v>2792</v>
      </c>
      <c r="AC489" s="7" t="b">
        <v>0</v>
      </c>
      <c r="AD489" s="7" t="s">
        <v>2793</v>
      </c>
      <c r="AE489" s="7" t="s">
        <v>2794</v>
      </c>
      <c r="AF489" s="7" t="s">
        <v>2795</v>
      </c>
      <c r="AG489" s="7">
        <v>1367</v>
      </c>
    </row>
    <row r="490" spans="1:33" x14ac:dyDescent="0.2">
      <c r="A490" s="7">
        <v>412</v>
      </c>
      <c r="B490" s="8">
        <v>43670.495995370373</v>
      </c>
      <c r="C490" s="7" t="s">
        <v>2797</v>
      </c>
      <c r="D490" s="7" t="s">
        <v>3999</v>
      </c>
      <c r="E490" s="7" t="s">
        <v>3990</v>
      </c>
      <c r="F490" s="7">
        <f>VLOOKUP(C490,InnovYes_Review!$A$2:$I$415,9,FALSE)</f>
        <v>0</v>
      </c>
      <c r="G490" s="7">
        <v>1</v>
      </c>
      <c r="H490" s="7">
        <v>2</v>
      </c>
      <c r="J490" s="7" t="s">
        <v>1651</v>
      </c>
      <c r="M490" s="7" t="s">
        <v>36</v>
      </c>
      <c r="S490" s="7" t="s">
        <v>36</v>
      </c>
      <c r="T490" s="7" t="s">
        <v>2798</v>
      </c>
      <c r="U490" s="7" t="s">
        <v>2799</v>
      </c>
      <c r="V490" s="7" t="s">
        <v>2800</v>
      </c>
      <c r="W490" s="7" t="s">
        <v>537</v>
      </c>
      <c r="X490" s="7" t="s">
        <v>500</v>
      </c>
      <c r="Y490" s="7" t="s">
        <v>501</v>
      </c>
      <c r="Z490" s="7" t="s">
        <v>2801</v>
      </c>
      <c r="AA490" s="7" t="s">
        <v>2802</v>
      </c>
      <c r="AB490" s="7" t="s">
        <v>2803</v>
      </c>
      <c r="AC490" s="7" t="b">
        <v>1</v>
      </c>
      <c r="AD490" s="7" t="s">
        <v>2804</v>
      </c>
      <c r="AE490" s="7" t="s">
        <v>2805</v>
      </c>
      <c r="AF490" s="7" t="s">
        <v>2806</v>
      </c>
      <c r="AG490" s="7">
        <v>107</v>
      </c>
    </row>
    <row r="491" spans="1:33" x14ac:dyDescent="0.2">
      <c r="A491" s="7">
        <v>413</v>
      </c>
      <c r="B491" s="8">
        <v>43670.486122685186</v>
      </c>
      <c r="C491" s="7" t="s">
        <v>2807</v>
      </c>
      <c r="D491" s="7" t="s">
        <v>3999</v>
      </c>
      <c r="E491" s="7" t="s">
        <v>3990</v>
      </c>
      <c r="F491" s="7">
        <f>VLOOKUP(C491,InnovYes_Review!$A$2:$I$415,9,FALSE)</f>
        <v>0</v>
      </c>
      <c r="G491" s="7">
        <v>1</v>
      </c>
      <c r="H491" s="7">
        <v>1</v>
      </c>
      <c r="I491" s="7">
        <v>1</v>
      </c>
      <c r="J491" s="7" t="s">
        <v>555</v>
      </c>
      <c r="K491" s="7" t="s">
        <v>555</v>
      </c>
      <c r="M491" s="7" t="s">
        <v>36</v>
      </c>
      <c r="S491" s="7" t="s">
        <v>36</v>
      </c>
      <c r="T491" s="7" t="s">
        <v>2798</v>
      </c>
      <c r="U491" s="7" t="s">
        <v>2808</v>
      </c>
      <c r="V491" s="7" t="s">
        <v>2809</v>
      </c>
      <c r="W491" s="7" t="s">
        <v>537</v>
      </c>
      <c r="X491" s="7" t="s">
        <v>500</v>
      </c>
      <c r="Y491" s="7" t="s">
        <v>501</v>
      </c>
      <c r="Z491" s="7" t="s">
        <v>2810</v>
      </c>
      <c r="AA491" s="7" t="s">
        <v>2802</v>
      </c>
      <c r="AB491" s="7" t="s">
        <v>2803</v>
      </c>
      <c r="AC491" s="7" t="b">
        <v>1</v>
      </c>
      <c r="AD491" s="7" t="s">
        <v>2811</v>
      </c>
      <c r="AE491" s="7" t="s">
        <v>2812</v>
      </c>
      <c r="AF491" s="7" t="s">
        <v>2813</v>
      </c>
      <c r="AG491" s="7">
        <v>122</v>
      </c>
    </row>
    <row r="492" spans="1:33" x14ac:dyDescent="0.2">
      <c r="A492" s="7">
        <v>414</v>
      </c>
      <c r="B492" s="8">
        <v>43670.478125000001</v>
      </c>
      <c r="C492" s="7" t="s">
        <v>2814</v>
      </c>
      <c r="D492" s="7" t="s">
        <v>3999</v>
      </c>
      <c r="E492" s="7" t="s">
        <v>3990</v>
      </c>
      <c r="F492" s="7">
        <f>VLOOKUP(C492,InnovYes_Review!$A$2:$I$415,9,FALSE)</f>
        <v>0</v>
      </c>
      <c r="G492" s="7">
        <v>1</v>
      </c>
      <c r="H492" s="7">
        <v>2</v>
      </c>
      <c r="J492" s="7" t="s">
        <v>2815</v>
      </c>
      <c r="M492" s="7" t="s">
        <v>36</v>
      </c>
      <c r="S492" s="7" t="s">
        <v>36</v>
      </c>
      <c r="T492" s="7" t="s">
        <v>2798</v>
      </c>
      <c r="U492" s="7" t="s">
        <v>2816</v>
      </c>
      <c r="V492" s="7" t="s">
        <v>2817</v>
      </c>
      <c r="W492" s="7" t="s">
        <v>537</v>
      </c>
      <c r="X492" s="7" t="s">
        <v>2818</v>
      </c>
      <c r="Y492" s="7" t="s">
        <v>501</v>
      </c>
      <c r="Z492" s="7" t="s">
        <v>2819</v>
      </c>
      <c r="AA492" s="7" t="s">
        <v>2802</v>
      </c>
      <c r="AB492" s="7" t="s">
        <v>2803</v>
      </c>
      <c r="AC492" s="7" t="b">
        <v>1</v>
      </c>
      <c r="AD492" s="7" t="s">
        <v>2820</v>
      </c>
      <c r="AE492" s="7" t="s">
        <v>2821</v>
      </c>
      <c r="AF492" s="7" t="s">
        <v>2822</v>
      </c>
      <c r="AG492" s="7">
        <v>127</v>
      </c>
    </row>
    <row r="493" spans="1:33" x14ac:dyDescent="0.2">
      <c r="A493" s="7">
        <v>415</v>
      </c>
      <c r="B493" s="8">
        <v>43670.506701388891</v>
      </c>
      <c r="C493" s="7" t="s">
        <v>2823</v>
      </c>
      <c r="D493" s="7" t="s">
        <v>3999</v>
      </c>
      <c r="E493" s="7" t="s">
        <v>3990</v>
      </c>
      <c r="F493" s="7">
        <f>VLOOKUP(C493,InnovYes_Review!$A$2:$I$415,9,FALSE)</f>
        <v>0</v>
      </c>
      <c r="G493" s="7">
        <v>1</v>
      </c>
      <c r="H493" s="7">
        <v>1</v>
      </c>
      <c r="I493" s="7">
        <v>1</v>
      </c>
      <c r="J493" s="7" t="s">
        <v>682</v>
      </c>
      <c r="K493" s="7" t="s">
        <v>682</v>
      </c>
      <c r="M493" s="7" t="s">
        <v>36</v>
      </c>
      <c r="S493" s="7" t="s">
        <v>36</v>
      </c>
      <c r="T493" s="7" t="s">
        <v>2824</v>
      </c>
      <c r="U493" s="7" t="s">
        <v>2825</v>
      </c>
      <c r="V493" s="7" t="s">
        <v>2826</v>
      </c>
      <c r="W493" s="7" t="s">
        <v>537</v>
      </c>
      <c r="X493" s="7" t="s">
        <v>500</v>
      </c>
      <c r="Y493" s="7" t="s">
        <v>501</v>
      </c>
      <c r="Z493" s="7" t="s">
        <v>2827</v>
      </c>
      <c r="AA493" s="7" t="s">
        <v>2802</v>
      </c>
      <c r="AB493" s="7" t="s">
        <v>2803</v>
      </c>
      <c r="AC493" s="7" t="b">
        <v>1</v>
      </c>
      <c r="AD493" s="7" t="s">
        <v>2828</v>
      </c>
      <c r="AE493" s="7" t="s">
        <v>2829</v>
      </c>
      <c r="AF493" s="7" t="s">
        <v>2830</v>
      </c>
      <c r="AG493" s="7">
        <v>233</v>
      </c>
    </row>
    <row r="494" spans="1:33" x14ac:dyDescent="0.2">
      <c r="A494" s="7">
        <v>416</v>
      </c>
      <c r="B494" s="8">
        <v>43670.472696759258</v>
      </c>
      <c r="C494" s="7" t="s">
        <v>2831</v>
      </c>
      <c r="D494" s="7" t="s">
        <v>3999</v>
      </c>
      <c r="E494" s="7" t="s">
        <v>3990</v>
      </c>
      <c r="F494" s="7">
        <f>VLOOKUP(C494,InnovYes_Review!$A$2:$I$415,9,FALSE)</f>
        <v>0</v>
      </c>
      <c r="G494" s="7">
        <v>2</v>
      </c>
      <c r="H494" s="7">
        <v>2</v>
      </c>
      <c r="J494" s="7" t="s">
        <v>2832</v>
      </c>
      <c r="M494" s="7" t="s">
        <v>36</v>
      </c>
      <c r="S494" s="7" t="s">
        <v>36</v>
      </c>
      <c r="T494" s="7" t="s">
        <v>2798</v>
      </c>
      <c r="U494" s="7" t="s">
        <v>2833</v>
      </c>
      <c r="V494" s="7" t="s">
        <v>1975</v>
      </c>
      <c r="W494" s="7" t="s">
        <v>537</v>
      </c>
      <c r="X494" s="7" t="s">
        <v>500</v>
      </c>
      <c r="Y494" s="7" t="s">
        <v>501</v>
      </c>
      <c r="Z494" s="7" t="s">
        <v>2834</v>
      </c>
      <c r="AA494" s="7" t="s">
        <v>2802</v>
      </c>
      <c r="AB494" s="7" t="s">
        <v>2803</v>
      </c>
      <c r="AC494" s="7" t="b">
        <v>1</v>
      </c>
      <c r="AD494" s="7" t="s">
        <v>2835</v>
      </c>
      <c r="AE494" s="7" t="s">
        <v>2836</v>
      </c>
      <c r="AF494" s="7" t="s">
        <v>2837</v>
      </c>
      <c r="AG494" s="7">
        <v>118</v>
      </c>
    </row>
    <row r="495" spans="1:33" hidden="1" x14ac:dyDescent="0.2">
      <c r="A495" s="7">
        <v>417</v>
      </c>
      <c r="B495" s="8">
        <v>43670.473611111112</v>
      </c>
      <c r="C495" s="7" t="s">
        <v>2831</v>
      </c>
      <c r="D495" s="7" t="s">
        <v>3991</v>
      </c>
      <c r="E495" s="7" t="s">
        <v>3991</v>
      </c>
      <c r="F495" s="7">
        <f>VLOOKUP(C495,InnovYes_Review!$A$2:$I$415,9,FALSE)</f>
        <v>0</v>
      </c>
      <c r="G495" s="7">
        <v>2</v>
      </c>
      <c r="H495" s="7">
        <v>2</v>
      </c>
      <c r="J495" s="7" t="s">
        <v>2832</v>
      </c>
      <c r="M495" s="7" t="s">
        <v>36</v>
      </c>
      <c r="S495" s="7" t="s">
        <v>36</v>
      </c>
      <c r="T495" s="7" t="s">
        <v>2798</v>
      </c>
      <c r="U495" s="7" t="s">
        <v>2833</v>
      </c>
      <c r="V495" s="7" t="s">
        <v>1975</v>
      </c>
      <c r="W495" s="7" t="s">
        <v>537</v>
      </c>
      <c r="X495" s="7" t="s">
        <v>500</v>
      </c>
      <c r="Y495" s="7" t="s">
        <v>501</v>
      </c>
      <c r="Z495" s="7" t="s">
        <v>2834</v>
      </c>
      <c r="AA495" s="7" t="s">
        <v>2802</v>
      </c>
      <c r="AB495" s="7" t="s">
        <v>2803</v>
      </c>
      <c r="AC495" s="7" t="b">
        <v>1</v>
      </c>
      <c r="AD495" s="7" t="s">
        <v>2835</v>
      </c>
      <c r="AE495" s="7" t="s">
        <v>2836</v>
      </c>
      <c r="AF495" s="7" t="s">
        <v>2837</v>
      </c>
      <c r="AG495" s="7">
        <v>118</v>
      </c>
    </row>
    <row r="496" spans="1:33" x14ac:dyDescent="0.2">
      <c r="A496" s="7">
        <v>418</v>
      </c>
      <c r="B496" s="8">
        <v>43670.471238425926</v>
      </c>
      <c r="C496" s="7" t="s">
        <v>2838</v>
      </c>
      <c r="D496" s="7" t="s">
        <v>3999</v>
      </c>
      <c r="E496" s="7" t="s">
        <v>3990</v>
      </c>
      <c r="F496" s="7">
        <f>VLOOKUP(C496,InnovYes_Review!$A$2:$I$415,9,FALSE)</f>
        <v>0</v>
      </c>
      <c r="G496" s="7">
        <v>1</v>
      </c>
      <c r="H496" s="7">
        <v>3</v>
      </c>
      <c r="J496" s="7" t="s">
        <v>2839</v>
      </c>
      <c r="M496" s="7" t="s">
        <v>36</v>
      </c>
      <c r="S496" s="7" t="s">
        <v>36</v>
      </c>
      <c r="T496" s="7" t="s">
        <v>2798</v>
      </c>
      <c r="U496" s="7" t="s">
        <v>2840</v>
      </c>
      <c r="V496" s="7" t="s">
        <v>2841</v>
      </c>
      <c r="W496" s="7" t="s">
        <v>537</v>
      </c>
      <c r="X496" s="7" t="s">
        <v>549</v>
      </c>
      <c r="Y496" s="7" t="s">
        <v>501</v>
      </c>
      <c r="Z496" s="7" t="s">
        <v>2842</v>
      </c>
      <c r="AA496" s="7" t="s">
        <v>2802</v>
      </c>
      <c r="AB496" s="7" t="s">
        <v>2803</v>
      </c>
      <c r="AC496" s="7" t="b">
        <v>1</v>
      </c>
      <c r="AD496" s="7" t="s">
        <v>2843</v>
      </c>
      <c r="AE496" s="7" t="s">
        <v>2844</v>
      </c>
      <c r="AF496" s="7" t="s">
        <v>2845</v>
      </c>
      <c r="AG496" s="7">
        <v>136</v>
      </c>
    </row>
    <row r="497" spans="1:33" x14ac:dyDescent="0.2">
      <c r="A497" s="7">
        <v>419</v>
      </c>
      <c r="B497" s="8">
        <v>43670.474282407406</v>
      </c>
      <c r="C497" s="7" t="s">
        <v>2846</v>
      </c>
      <c r="D497" s="7" t="s">
        <v>4001</v>
      </c>
      <c r="E497" s="7" t="s">
        <v>3990</v>
      </c>
      <c r="F497" s="7">
        <f>VLOOKUP(C497,InnovYes_Review!$A$2:$I$415,9,FALSE)</f>
        <v>0</v>
      </c>
      <c r="G497" s="7">
        <v>1</v>
      </c>
      <c r="H497" s="7">
        <v>1</v>
      </c>
      <c r="I497" s="7">
        <v>1</v>
      </c>
      <c r="J497" s="7" t="s">
        <v>349</v>
      </c>
      <c r="K497" s="7" t="s">
        <v>349</v>
      </c>
      <c r="M497" s="7" t="s">
        <v>32</v>
      </c>
      <c r="N497" s="12" t="s">
        <v>117</v>
      </c>
      <c r="O497" s="7" t="s">
        <v>2847</v>
      </c>
      <c r="P497" s="7" t="s">
        <v>2848</v>
      </c>
      <c r="Q497" s="7" t="s">
        <v>33</v>
      </c>
      <c r="R497" s="7" t="s">
        <v>33</v>
      </c>
      <c r="S497" s="7" t="s">
        <v>36</v>
      </c>
      <c r="T497" s="7" t="s">
        <v>1127</v>
      </c>
      <c r="U497" s="7" t="s">
        <v>1128</v>
      </c>
      <c r="V497" s="7" t="s">
        <v>1129</v>
      </c>
      <c r="W497" s="7" t="s">
        <v>1130</v>
      </c>
      <c r="X497" s="7" t="s">
        <v>2849</v>
      </c>
      <c r="Y497" s="7" t="s">
        <v>89</v>
      </c>
      <c r="Z497" s="7" t="s">
        <v>1131</v>
      </c>
      <c r="AA497" s="7" t="s">
        <v>2850</v>
      </c>
      <c r="AB497" s="7" t="s">
        <v>2851</v>
      </c>
      <c r="AC497" s="7" t="b">
        <v>1</v>
      </c>
      <c r="AD497" s="7" t="s">
        <v>1134</v>
      </c>
      <c r="AE497" s="7" t="s">
        <v>1135</v>
      </c>
      <c r="AF497" s="7" t="s">
        <v>1136</v>
      </c>
      <c r="AG497" s="7">
        <v>451</v>
      </c>
    </row>
    <row r="498" spans="1:33" x14ac:dyDescent="0.2">
      <c r="B498" s="8">
        <v>43670.50277777778</v>
      </c>
      <c r="C498" s="7" t="s">
        <v>2852</v>
      </c>
      <c r="D498" s="7" t="s">
        <v>3990</v>
      </c>
      <c r="E498" s="7" t="s">
        <v>3990</v>
      </c>
      <c r="J498" s="7" t="s">
        <v>4003</v>
      </c>
      <c r="M498" s="7" t="s">
        <v>32</v>
      </c>
      <c r="N498" s="7" t="s">
        <v>64</v>
      </c>
      <c r="O498" s="7" t="s">
        <v>2854</v>
      </c>
      <c r="P498" s="7" t="s">
        <v>2855</v>
      </c>
      <c r="Q498" s="7" t="s">
        <v>36</v>
      </c>
      <c r="R498" s="7" t="s">
        <v>36</v>
      </c>
      <c r="S498" s="7" t="s">
        <v>36</v>
      </c>
      <c r="T498" s="7" t="s">
        <v>2856</v>
      </c>
      <c r="U498" s="7" t="s">
        <v>2857</v>
      </c>
      <c r="V498" s="7" t="s">
        <v>86</v>
      </c>
      <c r="W498" s="7" t="s">
        <v>620</v>
      </c>
      <c r="X498" s="7" t="s">
        <v>41</v>
      </c>
      <c r="Y498" s="7" t="s">
        <v>89</v>
      </c>
      <c r="Z498" s="7" t="s">
        <v>2858</v>
      </c>
      <c r="AA498" s="7" t="s">
        <v>2859</v>
      </c>
      <c r="AB498" s="7" t="s">
        <v>2860</v>
      </c>
      <c r="AC498" s="7" t="b">
        <v>0</v>
      </c>
      <c r="AD498" s="7" t="s">
        <v>2861</v>
      </c>
      <c r="AE498" s="7" t="s">
        <v>2862</v>
      </c>
      <c r="AF498" s="7" t="s">
        <v>2863</v>
      </c>
      <c r="AG498" s="7">
        <v>225</v>
      </c>
    </row>
    <row r="499" spans="1:33" hidden="1" x14ac:dyDescent="0.2">
      <c r="A499" s="7">
        <v>420</v>
      </c>
      <c r="B499" s="8">
        <v>43670.488333333335</v>
      </c>
      <c r="C499" s="7" t="s">
        <v>2852</v>
      </c>
      <c r="D499" s="7" t="s">
        <v>3991</v>
      </c>
      <c r="E499" s="7" t="s">
        <v>3991</v>
      </c>
      <c r="F499" s="7">
        <f>VLOOKUP(C499,InnovYes_Review!$A$2:$I$415,9,FALSE)</f>
        <v>-1</v>
      </c>
      <c r="G499" s="7">
        <v>2</v>
      </c>
      <c r="H499" s="7">
        <v>2</v>
      </c>
      <c r="J499" s="7" t="s">
        <v>2853</v>
      </c>
      <c r="M499" s="7" t="s">
        <v>32</v>
      </c>
      <c r="N499" s="7" t="s">
        <v>64</v>
      </c>
      <c r="O499" s="7" t="s">
        <v>2854</v>
      </c>
      <c r="P499" s="7" t="s">
        <v>2855</v>
      </c>
      <c r="Q499" s="7" t="s">
        <v>33</v>
      </c>
      <c r="R499" s="7" t="s">
        <v>33</v>
      </c>
      <c r="S499" s="7" t="s">
        <v>36</v>
      </c>
      <c r="T499" s="7" t="s">
        <v>2856</v>
      </c>
      <c r="U499" s="7" t="s">
        <v>2857</v>
      </c>
      <c r="V499" s="7" t="s">
        <v>86</v>
      </c>
      <c r="W499" s="7" t="s">
        <v>620</v>
      </c>
      <c r="X499" s="7" t="s">
        <v>41</v>
      </c>
      <c r="Y499" s="7" t="s">
        <v>89</v>
      </c>
      <c r="Z499" s="7" t="s">
        <v>2858</v>
      </c>
      <c r="AA499" s="7" t="s">
        <v>2859</v>
      </c>
      <c r="AB499" s="7" t="s">
        <v>2860</v>
      </c>
      <c r="AC499" s="7" t="b">
        <v>0</v>
      </c>
      <c r="AD499" s="7" t="s">
        <v>2861</v>
      </c>
      <c r="AE499" s="7" t="s">
        <v>2862</v>
      </c>
      <c r="AF499" s="7" t="s">
        <v>2863</v>
      </c>
      <c r="AG499" s="7">
        <v>225</v>
      </c>
    </row>
    <row r="500" spans="1:33" hidden="1" x14ac:dyDescent="0.2">
      <c r="A500" s="7">
        <v>421</v>
      </c>
      <c r="B500" s="8">
        <v>43670.502974537034</v>
      </c>
      <c r="C500" s="7" t="s">
        <v>2852</v>
      </c>
      <c r="D500" s="7" t="s">
        <v>3991</v>
      </c>
      <c r="E500" s="7" t="s">
        <v>3991</v>
      </c>
      <c r="F500" s="7">
        <f>VLOOKUP(C500,InnovYes_Review!$A$2:$I$415,9,FALSE)</f>
        <v>-1</v>
      </c>
      <c r="G500" s="7">
        <v>2</v>
      </c>
      <c r="H500" s="7">
        <v>2</v>
      </c>
      <c r="J500" s="7" t="s">
        <v>2853</v>
      </c>
      <c r="M500" s="7" t="s">
        <v>36</v>
      </c>
      <c r="S500" s="7" t="s">
        <v>36</v>
      </c>
      <c r="T500" s="7" t="s">
        <v>2856</v>
      </c>
      <c r="U500" s="7" t="s">
        <v>2857</v>
      </c>
      <c r="V500" s="7" t="s">
        <v>86</v>
      </c>
      <c r="W500" s="7" t="s">
        <v>620</v>
      </c>
      <c r="X500" s="7" t="s">
        <v>41</v>
      </c>
      <c r="Y500" s="7" t="s">
        <v>89</v>
      </c>
      <c r="Z500" s="7" t="s">
        <v>2858</v>
      </c>
      <c r="AA500" s="7" t="s">
        <v>2859</v>
      </c>
      <c r="AB500" s="7" t="s">
        <v>2860</v>
      </c>
      <c r="AC500" s="7" t="b">
        <v>0</v>
      </c>
      <c r="AD500" s="7" t="s">
        <v>2861</v>
      </c>
      <c r="AE500" s="7" t="s">
        <v>2862</v>
      </c>
      <c r="AF500" s="7" t="s">
        <v>2863</v>
      </c>
      <c r="AG500" s="7">
        <v>225</v>
      </c>
    </row>
    <row r="501" spans="1:33" x14ac:dyDescent="0.2">
      <c r="A501" s="7">
        <v>422</v>
      </c>
      <c r="B501" s="8">
        <v>43670.491828703707</v>
      </c>
      <c r="C501" s="7" t="s">
        <v>2864</v>
      </c>
      <c r="D501" s="7" t="s">
        <v>3990</v>
      </c>
      <c r="E501" s="7" t="s">
        <v>3990</v>
      </c>
      <c r="F501" s="7">
        <f>VLOOKUP(C501,InnovYes_Review!$A$2:$I$415,9,FALSE)</f>
        <v>0</v>
      </c>
      <c r="G501" s="7">
        <v>3</v>
      </c>
      <c r="H501" s="7">
        <v>4</v>
      </c>
      <c r="J501" s="7" t="s">
        <v>2865</v>
      </c>
      <c r="M501" s="7" t="s">
        <v>32</v>
      </c>
      <c r="N501" s="7" t="s">
        <v>64</v>
      </c>
      <c r="O501" s="7" t="s">
        <v>2866</v>
      </c>
      <c r="P501" s="7" t="s">
        <v>66</v>
      </c>
      <c r="Q501" s="7" t="s">
        <v>36</v>
      </c>
      <c r="R501" s="7" t="s">
        <v>32</v>
      </c>
      <c r="S501" s="7" t="s">
        <v>36</v>
      </c>
      <c r="T501" s="7" t="s">
        <v>2475</v>
      </c>
      <c r="U501" s="7" t="s">
        <v>2476</v>
      </c>
      <c r="V501" s="7" t="s">
        <v>2477</v>
      </c>
      <c r="W501" s="7" t="s">
        <v>620</v>
      </c>
      <c r="X501" s="7" t="s">
        <v>41</v>
      </c>
      <c r="Y501" s="7" t="s">
        <v>89</v>
      </c>
      <c r="Z501" s="7" t="s">
        <v>2867</v>
      </c>
      <c r="AA501" s="7" t="s">
        <v>2859</v>
      </c>
      <c r="AB501" s="7" t="s">
        <v>2860</v>
      </c>
      <c r="AC501" s="7" t="b">
        <v>1</v>
      </c>
      <c r="AD501" s="7" t="s">
        <v>2868</v>
      </c>
      <c r="AE501" s="7" t="s">
        <v>2482</v>
      </c>
      <c r="AF501" s="7" t="s">
        <v>2483</v>
      </c>
      <c r="AG501" s="7">
        <v>406</v>
      </c>
    </row>
    <row r="502" spans="1:33" hidden="1" x14ac:dyDescent="0.2">
      <c r="A502" s="7">
        <v>423</v>
      </c>
      <c r="B502" s="8">
        <v>43670.474074074074</v>
      </c>
      <c r="C502" s="7" t="s">
        <v>2864</v>
      </c>
      <c r="D502" s="7" t="s">
        <v>3991</v>
      </c>
      <c r="E502" s="7" t="s">
        <v>3991</v>
      </c>
      <c r="F502" s="7">
        <f>VLOOKUP(C502,InnovYes_Review!$A$2:$I$415,9,FALSE)</f>
        <v>0</v>
      </c>
      <c r="G502" s="7">
        <v>3</v>
      </c>
      <c r="H502" s="7">
        <v>4</v>
      </c>
      <c r="J502" s="7" t="s">
        <v>2865</v>
      </c>
      <c r="M502" s="7" t="s">
        <v>32</v>
      </c>
      <c r="N502" s="7" t="s">
        <v>64</v>
      </c>
      <c r="O502" s="7" t="s">
        <v>2866</v>
      </c>
      <c r="P502" s="7" t="s">
        <v>2869</v>
      </c>
      <c r="Q502" s="7" t="s">
        <v>36</v>
      </c>
      <c r="R502" s="7" t="s">
        <v>32</v>
      </c>
      <c r="S502" s="7" t="s">
        <v>36</v>
      </c>
      <c r="T502" s="7" t="s">
        <v>2475</v>
      </c>
      <c r="U502" s="7" t="s">
        <v>2476</v>
      </c>
      <c r="V502" s="7" t="s">
        <v>2477</v>
      </c>
      <c r="W502" s="7" t="s">
        <v>620</v>
      </c>
      <c r="X502" s="7" t="s">
        <v>41</v>
      </c>
      <c r="Y502" s="7" t="s">
        <v>89</v>
      </c>
      <c r="Z502" s="7" t="s">
        <v>2867</v>
      </c>
      <c r="AA502" s="7" t="s">
        <v>2859</v>
      </c>
      <c r="AB502" s="7" t="s">
        <v>2860</v>
      </c>
      <c r="AC502" s="7" t="b">
        <v>1</v>
      </c>
      <c r="AD502" s="7" t="s">
        <v>2868</v>
      </c>
      <c r="AE502" s="7" t="s">
        <v>2482</v>
      </c>
      <c r="AF502" s="7" t="s">
        <v>2483</v>
      </c>
      <c r="AG502" s="7">
        <v>406</v>
      </c>
    </row>
    <row r="503" spans="1:33" hidden="1" x14ac:dyDescent="0.2">
      <c r="A503" s="7">
        <v>424</v>
      </c>
      <c r="B503" s="8">
        <v>43670.484039351853</v>
      </c>
      <c r="C503" s="7" t="s">
        <v>2864</v>
      </c>
      <c r="D503" s="7" t="s">
        <v>3991</v>
      </c>
      <c r="E503" s="7" t="s">
        <v>3991</v>
      </c>
      <c r="F503" s="7">
        <f>VLOOKUP(C503,InnovYes_Review!$A$2:$I$415,9,FALSE)</f>
        <v>0</v>
      </c>
      <c r="G503" s="7">
        <v>3</v>
      </c>
      <c r="H503" s="7">
        <v>4</v>
      </c>
      <c r="J503" s="7" t="s">
        <v>2865</v>
      </c>
      <c r="M503" s="7" t="s">
        <v>32</v>
      </c>
      <c r="N503" s="7" t="s">
        <v>33</v>
      </c>
      <c r="O503" s="7" t="s">
        <v>2870</v>
      </c>
      <c r="P503" s="7" t="s">
        <v>2871</v>
      </c>
      <c r="Q503" s="7" t="s">
        <v>36</v>
      </c>
      <c r="R503" s="7" t="s">
        <v>33</v>
      </c>
      <c r="S503" s="7" t="s">
        <v>36</v>
      </c>
      <c r="T503" s="7" t="s">
        <v>2475</v>
      </c>
      <c r="U503" s="7" t="s">
        <v>2476</v>
      </c>
      <c r="V503" s="7" t="s">
        <v>2477</v>
      </c>
      <c r="W503" s="7" t="s">
        <v>620</v>
      </c>
      <c r="X503" s="7" t="s">
        <v>41</v>
      </c>
      <c r="Y503" s="7" t="s">
        <v>89</v>
      </c>
      <c r="Z503" s="7" t="s">
        <v>2867</v>
      </c>
      <c r="AA503" s="7" t="s">
        <v>2859</v>
      </c>
      <c r="AB503" s="7" t="s">
        <v>2860</v>
      </c>
      <c r="AC503" s="7" t="b">
        <v>1</v>
      </c>
      <c r="AD503" s="7" t="s">
        <v>2868</v>
      </c>
      <c r="AE503" s="7" t="s">
        <v>2482</v>
      </c>
      <c r="AF503" s="7" t="s">
        <v>2483</v>
      </c>
      <c r="AG503" s="7">
        <v>406</v>
      </c>
    </row>
    <row r="504" spans="1:33" x14ac:dyDescent="0.2">
      <c r="A504" s="7">
        <v>425</v>
      </c>
      <c r="B504" s="8">
        <v>43670.48673611111</v>
      </c>
      <c r="C504" s="7" t="s">
        <v>2872</v>
      </c>
      <c r="D504" s="7" t="s">
        <v>3999</v>
      </c>
      <c r="E504" s="7" t="s">
        <v>3990</v>
      </c>
      <c r="F504" s="7">
        <f>VLOOKUP(C504,InnovYes_Review!$A$2:$I$415,9,FALSE)</f>
        <v>0</v>
      </c>
      <c r="G504" s="7">
        <v>1</v>
      </c>
      <c r="H504" s="7">
        <v>2</v>
      </c>
      <c r="J504" s="7" t="s">
        <v>2873</v>
      </c>
      <c r="M504" s="7" t="s">
        <v>36</v>
      </c>
      <c r="N504" s="7" t="s">
        <v>33</v>
      </c>
      <c r="S504" s="7" t="s">
        <v>36</v>
      </c>
      <c r="T504" s="7" t="s">
        <v>2874</v>
      </c>
      <c r="U504" s="7" t="s">
        <v>86</v>
      </c>
      <c r="V504" s="7" t="s">
        <v>86</v>
      </c>
      <c r="W504" s="7" t="s">
        <v>620</v>
      </c>
      <c r="X504" s="7" t="s">
        <v>41</v>
      </c>
      <c r="Y504" s="7" t="s">
        <v>89</v>
      </c>
      <c r="Z504" s="7" t="s">
        <v>2875</v>
      </c>
      <c r="AA504" s="7" t="s">
        <v>2859</v>
      </c>
      <c r="AB504" s="7" t="s">
        <v>2860</v>
      </c>
      <c r="AC504" s="7" t="b">
        <v>0</v>
      </c>
      <c r="AD504" s="7" t="s">
        <v>2876</v>
      </c>
      <c r="AE504" s="7" t="s">
        <v>2877</v>
      </c>
      <c r="AF504" s="7" t="s">
        <v>2878</v>
      </c>
      <c r="AG504" s="7">
        <v>181</v>
      </c>
    </row>
    <row r="505" spans="1:33" x14ac:dyDescent="0.2">
      <c r="A505" s="7">
        <v>426</v>
      </c>
      <c r="B505" s="8">
        <v>43670.498194444444</v>
      </c>
      <c r="C505" s="7" t="s">
        <v>2879</v>
      </c>
      <c r="D505" s="7" t="s">
        <v>3990</v>
      </c>
      <c r="E505" s="7" t="s">
        <v>3990</v>
      </c>
      <c r="F505" s="7">
        <f>VLOOKUP(C505,InnovYes_Review!$A$2:$I$415,9,FALSE)</f>
        <v>0</v>
      </c>
      <c r="G505" s="7">
        <v>1</v>
      </c>
      <c r="H505" s="7">
        <v>2</v>
      </c>
      <c r="J505" s="7" t="s">
        <v>2880</v>
      </c>
      <c r="M505" s="7" t="s">
        <v>32</v>
      </c>
      <c r="N505" s="7" t="s">
        <v>81</v>
      </c>
      <c r="O505" s="7" t="s">
        <v>2881</v>
      </c>
      <c r="P505" s="7" t="s">
        <v>2882</v>
      </c>
      <c r="Q505" s="7" t="s">
        <v>33</v>
      </c>
      <c r="R505" s="7" t="s">
        <v>33</v>
      </c>
      <c r="S505" s="7" t="s">
        <v>36</v>
      </c>
      <c r="T505" s="7" t="s">
        <v>2883</v>
      </c>
      <c r="U505" s="7" t="s">
        <v>2884</v>
      </c>
      <c r="V505" s="7" t="s">
        <v>2885</v>
      </c>
      <c r="W505" s="7" t="s">
        <v>620</v>
      </c>
      <c r="X505" s="7" t="s">
        <v>41</v>
      </c>
      <c r="Y505" s="7" t="s">
        <v>89</v>
      </c>
      <c r="Z505" s="7" t="s">
        <v>2886</v>
      </c>
      <c r="AA505" s="7" t="s">
        <v>2859</v>
      </c>
      <c r="AB505" s="7" t="s">
        <v>2860</v>
      </c>
      <c r="AC505" s="7" t="b">
        <v>0</v>
      </c>
      <c r="AD505" s="7" t="s">
        <v>2887</v>
      </c>
      <c r="AE505" s="7" t="s">
        <v>2888</v>
      </c>
      <c r="AF505" s="7" t="s">
        <v>2889</v>
      </c>
      <c r="AG505" s="7">
        <v>814</v>
      </c>
    </row>
    <row r="506" spans="1:33" x14ac:dyDescent="0.2">
      <c r="A506" s="7">
        <v>427</v>
      </c>
      <c r="B506" s="8">
        <v>43670.481828703705</v>
      </c>
      <c r="C506" s="7" t="s">
        <v>2890</v>
      </c>
      <c r="D506" s="7" t="s">
        <v>3999</v>
      </c>
      <c r="E506" s="7" t="s">
        <v>3990</v>
      </c>
      <c r="F506" s="7">
        <f>VLOOKUP(C506,InnovYes_Review!$A$2:$I$415,9,FALSE)</f>
        <v>0</v>
      </c>
      <c r="G506" s="7">
        <v>2</v>
      </c>
      <c r="H506" s="7">
        <v>2</v>
      </c>
      <c r="J506" s="7" t="s">
        <v>2891</v>
      </c>
      <c r="M506" s="7" t="s">
        <v>36</v>
      </c>
      <c r="S506" s="7" t="s">
        <v>36</v>
      </c>
      <c r="T506" s="7" t="s">
        <v>2892</v>
      </c>
      <c r="U506" s="7" t="s">
        <v>2893</v>
      </c>
      <c r="V506" s="7" t="s">
        <v>2894</v>
      </c>
      <c r="W506" s="7" t="s">
        <v>620</v>
      </c>
      <c r="X506" s="7" t="s">
        <v>41</v>
      </c>
      <c r="Y506" s="7" t="s">
        <v>89</v>
      </c>
      <c r="Z506" s="7" t="s">
        <v>2895</v>
      </c>
      <c r="AA506" s="7" t="s">
        <v>2859</v>
      </c>
      <c r="AB506" s="7" t="s">
        <v>2860</v>
      </c>
      <c r="AC506" s="7" t="b">
        <v>1</v>
      </c>
      <c r="AD506" s="7" t="s">
        <v>2262</v>
      </c>
      <c r="AE506" s="7" t="s">
        <v>2896</v>
      </c>
      <c r="AF506" s="7" t="s">
        <v>2897</v>
      </c>
      <c r="AG506" s="7">
        <v>484</v>
      </c>
    </row>
    <row r="507" spans="1:33" hidden="1" x14ac:dyDescent="0.2">
      <c r="A507" s="7">
        <v>428</v>
      </c>
      <c r="B507" s="8">
        <v>43670.479421296295</v>
      </c>
      <c r="C507" s="7" t="s">
        <v>2890</v>
      </c>
      <c r="D507" s="7" t="s">
        <v>3991</v>
      </c>
      <c r="E507" s="7" t="s">
        <v>3991</v>
      </c>
      <c r="F507" s="7">
        <f>VLOOKUP(C507,InnovYes_Review!$A$2:$I$415,9,FALSE)</f>
        <v>0</v>
      </c>
      <c r="G507" s="7">
        <v>2</v>
      </c>
      <c r="H507" s="7">
        <v>2</v>
      </c>
      <c r="J507" s="7" t="s">
        <v>2891</v>
      </c>
      <c r="M507" s="7" t="s">
        <v>36</v>
      </c>
      <c r="S507" s="7" t="s">
        <v>36</v>
      </c>
      <c r="T507" s="7" t="s">
        <v>2892</v>
      </c>
      <c r="U507" s="7" t="s">
        <v>2893</v>
      </c>
      <c r="V507" s="7" t="s">
        <v>2894</v>
      </c>
      <c r="W507" s="7" t="s">
        <v>620</v>
      </c>
      <c r="X507" s="7" t="s">
        <v>41</v>
      </c>
      <c r="Y507" s="7" t="s">
        <v>89</v>
      </c>
      <c r="Z507" s="7" t="s">
        <v>2895</v>
      </c>
      <c r="AA507" s="7" t="s">
        <v>2859</v>
      </c>
      <c r="AB507" s="7" t="s">
        <v>2860</v>
      </c>
      <c r="AC507" s="7" t="b">
        <v>1</v>
      </c>
      <c r="AD507" s="7" t="s">
        <v>2262</v>
      </c>
      <c r="AE507" s="7" t="s">
        <v>2896</v>
      </c>
      <c r="AF507" s="7" t="s">
        <v>2897</v>
      </c>
      <c r="AG507" s="7">
        <v>484</v>
      </c>
    </row>
    <row r="508" spans="1:33" x14ac:dyDescent="0.2">
      <c r="A508" s="7">
        <v>429</v>
      </c>
      <c r="B508" s="8">
        <v>43671.566018518519</v>
      </c>
      <c r="C508" s="7" t="s">
        <v>2898</v>
      </c>
      <c r="D508" s="7" t="s">
        <v>3990</v>
      </c>
      <c r="E508" s="7" t="s">
        <v>3990</v>
      </c>
      <c r="F508" s="7">
        <f>VLOOKUP(C508,InnovYes_Review!$A$2:$I$415,9,FALSE)</f>
        <v>0</v>
      </c>
      <c r="G508" s="7">
        <v>1</v>
      </c>
      <c r="H508" s="7">
        <v>1</v>
      </c>
      <c r="I508" s="7">
        <v>1</v>
      </c>
      <c r="J508" s="7" t="s">
        <v>128</v>
      </c>
      <c r="K508" s="7" t="s">
        <v>128</v>
      </c>
      <c r="M508" s="7" t="s">
        <v>32</v>
      </c>
      <c r="N508" s="7" t="s">
        <v>81</v>
      </c>
      <c r="O508" s="7" t="s">
        <v>2899</v>
      </c>
      <c r="P508" s="7" t="s">
        <v>2900</v>
      </c>
      <c r="Q508" s="7" t="s">
        <v>33</v>
      </c>
      <c r="R508" s="7" t="s">
        <v>33</v>
      </c>
      <c r="S508" s="7" t="s">
        <v>36</v>
      </c>
      <c r="T508" s="7" t="s">
        <v>2901</v>
      </c>
      <c r="U508" s="7" t="s">
        <v>2902</v>
      </c>
      <c r="V508" s="7" t="s">
        <v>2903</v>
      </c>
      <c r="W508" s="7" t="s">
        <v>620</v>
      </c>
      <c r="X508" s="7" t="s">
        <v>41</v>
      </c>
      <c r="Y508" s="7" t="s">
        <v>89</v>
      </c>
      <c r="Z508" s="7" t="s">
        <v>2904</v>
      </c>
      <c r="AA508" s="7" t="s">
        <v>2859</v>
      </c>
      <c r="AB508" s="7" t="s">
        <v>2860</v>
      </c>
      <c r="AC508" s="7" t="b">
        <v>0</v>
      </c>
      <c r="AD508" s="7" t="s">
        <v>1681</v>
      </c>
      <c r="AE508" s="7" t="s">
        <v>2905</v>
      </c>
      <c r="AF508" s="7" t="s">
        <v>2906</v>
      </c>
      <c r="AG508" s="7">
        <v>367</v>
      </c>
    </row>
    <row r="509" spans="1:33" x14ac:dyDescent="0.2">
      <c r="A509" s="7">
        <v>568</v>
      </c>
      <c r="C509" s="7" t="s">
        <v>3914</v>
      </c>
      <c r="D509" s="7" t="s">
        <v>3999</v>
      </c>
      <c r="E509" s="7" t="s">
        <v>3990</v>
      </c>
      <c r="F509" s="7">
        <f>VLOOKUP(C509,InnovYes_Review!$A$2:$I$415,9,FALSE)</f>
        <v>0</v>
      </c>
      <c r="G509" s="7">
        <v>1</v>
      </c>
      <c r="H509" s="7">
        <v>1</v>
      </c>
      <c r="I509" s="7">
        <v>1</v>
      </c>
      <c r="J509" s="7" t="s">
        <v>1962</v>
      </c>
      <c r="K509" s="7" t="s">
        <v>1962</v>
      </c>
      <c r="L509" s="7" t="s">
        <v>1962</v>
      </c>
      <c r="M509" s="7" t="s">
        <v>3361</v>
      </c>
      <c r="S509" s="7" t="s">
        <v>32</v>
      </c>
      <c r="T509" s="7" t="s">
        <v>3915</v>
      </c>
      <c r="U509" s="7" t="s">
        <v>86</v>
      </c>
      <c r="V509" s="7" t="s">
        <v>86</v>
      </c>
      <c r="W509" s="7" t="s">
        <v>620</v>
      </c>
      <c r="X509" s="7" t="s">
        <v>41</v>
      </c>
      <c r="Y509" s="7" t="s">
        <v>89</v>
      </c>
      <c r="Z509" s="7" t="s">
        <v>3916</v>
      </c>
      <c r="AA509" s="7" t="s">
        <v>2859</v>
      </c>
      <c r="AB509" s="7" t="s">
        <v>2860</v>
      </c>
      <c r="AC509" s="7" t="b">
        <v>0</v>
      </c>
      <c r="AD509" s="7" t="s">
        <v>3917</v>
      </c>
      <c r="AE509" s="7" t="s">
        <v>3918</v>
      </c>
      <c r="AF509" s="7" t="s">
        <v>3919</v>
      </c>
      <c r="AG509" s="7">
        <v>147</v>
      </c>
    </row>
    <row r="510" spans="1:33" x14ac:dyDescent="0.2">
      <c r="A510" s="7">
        <v>430</v>
      </c>
      <c r="B510" s="8">
        <v>43670.507696759261</v>
      </c>
      <c r="C510" s="7" t="s">
        <v>2907</v>
      </c>
      <c r="D510" s="7" t="s">
        <v>3990</v>
      </c>
      <c r="E510" s="7" t="s">
        <v>3990</v>
      </c>
      <c r="F510" s="7">
        <f>VLOOKUP(C510,InnovYes_Review!$A$2:$I$415,9,FALSE)</f>
        <v>0</v>
      </c>
      <c r="G510" s="7">
        <v>1</v>
      </c>
      <c r="H510" s="7">
        <v>1</v>
      </c>
      <c r="I510" s="7">
        <v>1</v>
      </c>
      <c r="J510" s="7" t="s">
        <v>116</v>
      </c>
      <c r="K510" s="7" t="s">
        <v>116</v>
      </c>
      <c r="M510" s="7" t="s">
        <v>32</v>
      </c>
      <c r="N510" s="7" t="s">
        <v>81</v>
      </c>
      <c r="O510" s="7" t="s">
        <v>2908</v>
      </c>
      <c r="P510" s="7" t="s">
        <v>2909</v>
      </c>
      <c r="Q510" s="7" t="s">
        <v>32</v>
      </c>
      <c r="R510" s="7" t="s">
        <v>36</v>
      </c>
      <c r="S510" s="7" t="s">
        <v>36</v>
      </c>
      <c r="T510" s="7" t="s">
        <v>2910</v>
      </c>
      <c r="U510" s="7" t="s">
        <v>2911</v>
      </c>
      <c r="V510" s="7" t="s">
        <v>2912</v>
      </c>
      <c r="W510" s="7" t="s">
        <v>620</v>
      </c>
      <c r="X510" s="7" t="s">
        <v>41</v>
      </c>
      <c r="Y510" s="7" t="s">
        <v>89</v>
      </c>
      <c r="Z510" s="7" t="s">
        <v>2913</v>
      </c>
      <c r="AA510" s="7" t="s">
        <v>2859</v>
      </c>
      <c r="AB510" s="7" t="s">
        <v>2860</v>
      </c>
      <c r="AC510" s="7" t="b">
        <v>1</v>
      </c>
      <c r="AD510" s="7" t="s">
        <v>2914</v>
      </c>
      <c r="AE510" s="7" t="s">
        <v>2915</v>
      </c>
      <c r="AF510" s="7" t="s">
        <v>2916</v>
      </c>
      <c r="AG510" s="7">
        <v>522</v>
      </c>
    </row>
    <row r="511" spans="1:33" x14ac:dyDescent="0.2">
      <c r="A511" s="7">
        <v>431</v>
      </c>
      <c r="B511" s="8">
        <v>43670.494606481479</v>
      </c>
      <c r="C511" s="7" t="s">
        <v>2917</v>
      </c>
      <c r="D511" s="7" t="s">
        <v>3999</v>
      </c>
      <c r="E511" s="7" t="s">
        <v>3990</v>
      </c>
      <c r="F511" s="7">
        <f>VLOOKUP(C511,InnovYes_Review!$A$2:$I$415,9,FALSE)</f>
        <v>0</v>
      </c>
      <c r="G511" s="7">
        <v>1</v>
      </c>
      <c r="H511" s="7">
        <v>1</v>
      </c>
      <c r="I511" s="7">
        <v>1</v>
      </c>
      <c r="J511" s="7" t="s">
        <v>411</v>
      </c>
      <c r="K511" s="7" t="s">
        <v>411</v>
      </c>
      <c r="M511" s="7" t="s">
        <v>36</v>
      </c>
      <c r="S511" s="7" t="s">
        <v>36</v>
      </c>
      <c r="T511" s="7" t="s">
        <v>2918</v>
      </c>
      <c r="U511" s="7" t="s">
        <v>86</v>
      </c>
      <c r="V511" s="7" t="s">
        <v>86</v>
      </c>
      <c r="W511" s="7" t="s">
        <v>2919</v>
      </c>
      <c r="X511" s="7" t="s">
        <v>2280</v>
      </c>
      <c r="Y511" s="7" t="s">
        <v>89</v>
      </c>
      <c r="Z511" s="7" t="s">
        <v>2920</v>
      </c>
      <c r="AA511" s="7" t="s">
        <v>2921</v>
      </c>
      <c r="AB511" s="7" t="s">
        <v>2922</v>
      </c>
      <c r="AC511" s="7" t="b">
        <v>0</v>
      </c>
      <c r="AD511" s="7" t="s">
        <v>2923</v>
      </c>
      <c r="AE511" s="7" t="s">
        <v>2924</v>
      </c>
      <c r="AF511" s="7" t="s">
        <v>2925</v>
      </c>
      <c r="AG511" s="7">
        <v>901</v>
      </c>
    </row>
    <row r="512" spans="1:33" hidden="1" x14ac:dyDescent="0.2">
      <c r="A512" s="7">
        <v>432</v>
      </c>
      <c r="B512" s="8">
        <v>43670.489664351851</v>
      </c>
      <c r="C512" s="7" t="s">
        <v>2926</v>
      </c>
      <c r="D512" s="7" t="s">
        <v>3991</v>
      </c>
      <c r="E512" s="7" t="s">
        <v>3991</v>
      </c>
      <c r="F512" s="7">
        <f>VLOOKUP(C512,InnovYes_Review!$A$2:$I$415,9,FALSE)</f>
        <v>0</v>
      </c>
      <c r="G512" s="7">
        <v>1</v>
      </c>
      <c r="H512" s="7">
        <v>1</v>
      </c>
      <c r="I512" s="7">
        <v>1</v>
      </c>
      <c r="J512" s="7" t="s">
        <v>260</v>
      </c>
      <c r="K512" s="7" t="s">
        <v>260</v>
      </c>
      <c r="M512" s="7" t="s">
        <v>33</v>
      </c>
      <c r="N512" s="7" t="s">
        <v>33</v>
      </c>
      <c r="Q512" s="7" t="s">
        <v>33</v>
      </c>
      <c r="R512" s="7" t="s">
        <v>33</v>
      </c>
      <c r="S512" s="7" t="s">
        <v>36</v>
      </c>
      <c r="T512" s="7" t="s">
        <v>2927</v>
      </c>
      <c r="U512" s="7" t="s">
        <v>86</v>
      </c>
      <c r="V512" s="7" t="s">
        <v>86</v>
      </c>
      <c r="W512" s="7" t="s">
        <v>620</v>
      </c>
      <c r="X512" s="7" t="s">
        <v>41</v>
      </c>
      <c r="Y512" s="7" t="s">
        <v>89</v>
      </c>
      <c r="Z512" s="7" t="s">
        <v>2928</v>
      </c>
      <c r="AA512" s="7" t="s">
        <v>2929</v>
      </c>
      <c r="AB512" s="7" t="s">
        <v>2930</v>
      </c>
      <c r="AC512" s="7" t="b">
        <v>0</v>
      </c>
      <c r="AD512" s="7" t="s">
        <v>2931</v>
      </c>
      <c r="AE512" s="7" t="s">
        <v>2932</v>
      </c>
      <c r="AF512" s="7" t="s">
        <v>2933</v>
      </c>
      <c r="AG512" s="7">
        <v>831</v>
      </c>
    </row>
    <row r="513" spans="1:33" x14ac:dyDescent="0.2">
      <c r="A513" s="7">
        <v>569</v>
      </c>
      <c r="C513" s="7" t="s">
        <v>3920</v>
      </c>
      <c r="D513" s="7" t="s">
        <v>3999</v>
      </c>
      <c r="E513" s="7" t="s">
        <v>3990</v>
      </c>
      <c r="F513" s="7">
        <f>VLOOKUP(C513,InnovYes_Review!$A$2:$I$415,9,FALSE)</f>
        <v>0</v>
      </c>
      <c r="G513" s="7">
        <v>1</v>
      </c>
      <c r="H513" s="7">
        <v>1</v>
      </c>
      <c r="I513" s="7">
        <v>1</v>
      </c>
      <c r="J513" s="7" t="s">
        <v>198</v>
      </c>
      <c r="K513" s="7" t="s">
        <v>198</v>
      </c>
      <c r="L513" s="7" t="s">
        <v>198</v>
      </c>
      <c r="M513" s="7" t="s">
        <v>3361</v>
      </c>
      <c r="S513" s="7" t="s">
        <v>32</v>
      </c>
      <c r="T513" s="7" t="s">
        <v>3921</v>
      </c>
      <c r="U513" s="7" t="s">
        <v>86</v>
      </c>
      <c r="V513" s="7" t="s">
        <v>86</v>
      </c>
      <c r="W513" s="7" t="s">
        <v>620</v>
      </c>
      <c r="X513" s="7" t="s">
        <v>41</v>
      </c>
      <c r="Y513" s="7" t="s">
        <v>89</v>
      </c>
      <c r="Z513" s="7" t="s">
        <v>3922</v>
      </c>
      <c r="AA513" s="7" t="s">
        <v>2929</v>
      </c>
      <c r="AB513" s="7" t="s">
        <v>2930</v>
      </c>
      <c r="AC513" s="7" t="b">
        <v>0</v>
      </c>
      <c r="AD513" s="7" t="s">
        <v>2931</v>
      </c>
      <c r="AE513" s="7" t="s">
        <v>3923</v>
      </c>
      <c r="AF513" s="7" t="s">
        <v>3924</v>
      </c>
      <c r="AG513" s="7">
        <v>1980</v>
      </c>
    </row>
    <row r="514" spans="1:33" x14ac:dyDescent="0.2">
      <c r="A514" s="7">
        <v>433</v>
      </c>
      <c r="B514" s="8">
        <v>43670.48332175926</v>
      </c>
      <c r="C514" s="7" t="s">
        <v>2934</v>
      </c>
      <c r="D514" s="7" t="s">
        <v>3999</v>
      </c>
      <c r="E514" s="7" t="s">
        <v>3990</v>
      </c>
      <c r="F514" s="7">
        <f>VLOOKUP(C514,InnovYes_Review!$A$2:$I$415,9,FALSE)</f>
        <v>0</v>
      </c>
      <c r="G514" s="7">
        <v>1</v>
      </c>
      <c r="H514" s="7">
        <v>1</v>
      </c>
      <c r="I514" s="7">
        <v>1</v>
      </c>
      <c r="J514" s="7" t="s">
        <v>138</v>
      </c>
      <c r="K514" s="7" t="s">
        <v>138</v>
      </c>
      <c r="M514" s="7" t="s">
        <v>36</v>
      </c>
      <c r="S514" s="7" t="s">
        <v>36</v>
      </c>
      <c r="T514" s="7" t="s">
        <v>2935</v>
      </c>
      <c r="U514" s="7" t="s">
        <v>2936</v>
      </c>
      <c r="V514" s="7" t="s">
        <v>2937</v>
      </c>
      <c r="W514" s="7" t="s">
        <v>620</v>
      </c>
      <c r="X514" s="7" t="s">
        <v>41</v>
      </c>
      <c r="Y514" s="7" t="s">
        <v>89</v>
      </c>
      <c r="Z514" s="7" t="s">
        <v>2938</v>
      </c>
      <c r="AA514" s="7" t="s">
        <v>2929</v>
      </c>
      <c r="AB514" s="7" t="s">
        <v>2930</v>
      </c>
      <c r="AC514" s="7" t="b">
        <v>0</v>
      </c>
      <c r="AD514" s="7" t="s">
        <v>911</v>
      </c>
      <c r="AE514" s="7" t="s">
        <v>2939</v>
      </c>
      <c r="AF514" s="7" t="s">
        <v>2940</v>
      </c>
      <c r="AG514" s="7">
        <v>1483</v>
      </c>
    </row>
    <row r="515" spans="1:33" x14ac:dyDescent="0.2">
      <c r="A515" s="7">
        <v>434</v>
      </c>
      <c r="B515" s="8">
        <v>43670.494398148148</v>
      </c>
      <c r="C515" s="7" t="s">
        <v>2941</v>
      </c>
      <c r="D515" s="7" t="s">
        <v>3999</v>
      </c>
      <c r="E515" s="7" t="s">
        <v>3990</v>
      </c>
      <c r="F515" s="7">
        <f>VLOOKUP(C515,InnovYes_Review!$A$2:$I$415,9,FALSE)</f>
        <v>0</v>
      </c>
      <c r="G515" s="7">
        <v>1</v>
      </c>
      <c r="H515" s="7">
        <v>1</v>
      </c>
      <c r="I515" s="7">
        <v>1</v>
      </c>
      <c r="J515" s="7" t="s">
        <v>128</v>
      </c>
      <c r="K515" s="7" t="s">
        <v>128</v>
      </c>
      <c r="M515" s="7" t="s">
        <v>36</v>
      </c>
      <c r="S515" s="7" t="s">
        <v>36</v>
      </c>
      <c r="T515" s="7" t="s">
        <v>2942</v>
      </c>
      <c r="U515" s="7" t="s">
        <v>86</v>
      </c>
      <c r="V515" s="7" t="s">
        <v>86</v>
      </c>
      <c r="W515" s="7" t="s">
        <v>620</v>
      </c>
      <c r="X515" s="7" t="s">
        <v>41</v>
      </c>
      <c r="Y515" s="7" t="s">
        <v>89</v>
      </c>
      <c r="Z515" s="7" t="s">
        <v>2943</v>
      </c>
      <c r="AA515" s="7" t="s">
        <v>2929</v>
      </c>
      <c r="AB515" s="7" t="s">
        <v>2930</v>
      </c>
      <c r="AC515" s="7" t="b">
        <v>0</v>
      </c>
      <c r="AD515" s="7" t="s">
        <v>2944</v>
      </c>
      <c r="AE515" s="7" t="s">
        <v>2945</v>
      </c>
      <c r="AF515" s="7" t="s">
        <v>2946</v>
      </c>
      <c r="AG515" s="7">
        <v>1522</v>
      </c>
    </row>
    <row r="516" spans="1:33" x14ac:dyDescent="0.2">
      <c r="A516" s="7">
        <v>435</v>
      </c>
      <c r="B516" s="8">
        <v>43670.500555555554</v>
      </c>
      <c r="C516" s="7" t="s">
        <v>2947</v>
      </c>
      <c r="D516" s="7" t="s">
        <v>3990</v>
      </c>
      <c r="E516" s="7" t="s">
        <v>3990</v>
      </c>
      <c r="F516" s="7">
        <f>VLOOKUP(C516,InnovYes_Review!$A$2:$I$415,9,FALSE)</f>
        <v>0</v>
      </c>
      <c r="G516" s="7">
        <v>1</v>
      </c>
      <c r="H516" s="7">
        <v>1</v>
      </c>
      <c r="I516" s="7">
        <v>1</v>
      </c>
      <c r="J516" s="7" t="s">
        <v>411</v>
      </c>
      <c r="K516" s="7" t="s">
        <v>411</v>
      </c>
      <c r="M516" s="7" t="s">
        <v>32</v>
      </c>
      <c r="N516" s="7" t="s">
        <v>81</v>
      </c>
      <c r="P516" s="7" t="s">
        <v>2948</v>
      </c>
      <c r="Q516" s="7" t="s">
        <v>33</v>
      </c>
      <c r="R516" s="7" t="s">
        <v>33</v>
      </c>
      <c r="S516" s="7" t="s">
        <v>36</v>
      </c>
      <c r="T516" s="7" t="s">
        <v>2949</v>
      </c>
      <c r="U516" s="7" t="s">
        <v>2950</v>
      </c>
      <c r="V516" s="7" t="s">
        <v>86</v>
      </c>
      <c r="W516" s="7" t="s">
        <v>2951</v>
      </c>
      <c r="X516" s="7" t="s">
        <v>2952</v>
      </c>
      <c r="Y516" s="7" t="s">
        <v>89</v>
      </c>
      <c r="Z516" s="7" t="s">
        <v>2953</v>
      </c>
      <c r="AA516" s="7" t="s">
        <v>2954</v>
      </c>
      <c r="AB516" s="7" t="s">
        <v>2955</v>
      </c>
      <c r="AC516" s="7" t="b">
        <v>0</v>
      </c>
      <c r="AD516" s="7" t="s">
        <v>2956</v>
      </c>
      <c r="AE516" s="7" t="s">
        <v>2957</v>
      </c>
      <c r="AF516" s="7" t="s">
        <v>2958</v>
      </c>
      <c r="AG516" s="7">
        <v>722</v>
      </c>
    </row>
    <row r="517" spans="1:33" x14ac:dyDescent="0.2">
      <c r="A517" s="7">
        <v>436</v>
      </c>
      <c r="B517" s="8">
        <v>43670.472256944442</v>
      </c>
      <c r="C517" s="7" t="s">
        <v>2959</v>
      </c>
      <c r="D517" s="7" t="s">
        <v>3990</v>
      </c>
      <c r="E517" s="7" t="s">
        <v>3990</v>
      </c>
      <c r="F517" s="7">
        <f>VLOOKUP(C517,InnovYes_Review!$A$2:$I$415,9,FALSE)</f>
        <v>0</v>
      </c>
      <c r="G517" s="7">
        <v>1</v>
      </c>
      <c r="H517" s="7">
        <v>1</v>
      </c>
      <c r="I517" s="7">
        <v>1</v>
      </c>
      <c r="J517" s="7" t="s">
        <v>360</v>
      </c>
      <c r="K517" s="7" t="s">
        <v>360</v>
      </c>
      <c r="M517" s="7" t="s">
        <v>32</v>
      </c>
      <c r="N517" s="7" t="s">
        <v>64</v>
      </c>
      <c r="O517" s="7" t="s">
        <v>2960</v>
      </c>
      <c r="P517" s="7" t="s">
        <v>2961</v>
      </c>
      <c r="Q517" s="7" t="s">
        <v>33</v>
      </c>
      <c r="R517" s="7" t="s">
        <v>32</v>
      </c>
      <c r="S517" s="7" t="s">
        <v>36</v>
      </c>
      <c r="T517" s="7" t="s">
        <v>2962</v>
      </c>
      <c r="U517" s="7" t="s">
        <v>2963</v>
      </c>
      <c r="V517" s="7" t="s">
        <v>2964</v>
      </c>
      <c r="W517" s="7" t="s">
        <v>2965</v>
      </c>
      <c r="X517" s="7" t="s">
        <v>2966</v>
      </c>
      <c r="Y517" s="7" t="s">
        <v>501</v>
      </c>
      <c r="Z517" s="7" t="s">
        <v>2967</v>
      </c>
      <c r="AA517" s="7" t="s">
        <v>2968</v>
      </c>
      <c r="AB517" s="7" t="s">
        <v>2969</v>
      </c>
      <c r="AC517" s="7" t="b">
        <v>0</v>
      </c>
      <c r="AD517" s="7" t="s">
        <v>2970</v>
      </c>
      <c r="AE517" s="7" t="s">
        <v>2971</v>
      </c>
      <c r="AF517" s="7" t="s">
        <v>2972</v>
      </c>
      <c r="AG517" s="7">
        <v>530</v>
      </c>
    </row>
    <row r="518" spans="1:33" x14ac:dyDescent="0.2">
      <c r="A518" s="7">
        <v>437</v>
      </c>
      <c r="B518" s="8">
        <v>43670.499976851854</v>
      </c>
      <c r="C518" s="7" t="s">
        <v>2973</v>
      </c>
      <c r="D518" s="7" t="s">
        <v>3990</v>
      </c>
      <c r="E518" s="7" t="s">
        <v>3990</v>
      </c>
      <c r="F518" s="7">
        <f>VLOOKUP(C518,InnovYes_Review!$A$2:$I$415,9,FALSE)</f>
        <v>0</v>
      </c>
      <c r="G518" s="7">
        <v>2</v>
      </c>
      <c r="H518" s="7">
        <v>2</v>
      </c>
      <c r="J518" s="7" t="s">
        <v>2974</v>
      </c>
      <c r="M518" s="7" t="s">
        <v>32</v>
      </c>
      <c r="N518" s="7" t="s">
        <v>81</v>
      </c>
      <c r="O518" s="7" t="s">
        <v>2975</v>
      </c>
      <c r="P518" s="7" t="s">
        <v>2976</v>
      </c>
      <c r="Q518" s="7" t="s">
        <v>32</v>
      </c>
      <c r="R518" s="7" t="s">
        <v>36</v>
      </c>
      <c r="S518" s="7" t="s">
        <v>36</v>
      </c>
      <c r="T518" s="7" t="s">
        <v>2977</v>
      </c>
      <c r="U518" s="7" t="s">
        <v>2978</v>
      </c>
      <c r="V518" s="7" t="s">
        <v>86</v>
      </c>
      <c r="W518" s="7" t="s">
        <v>2965</v>
      </c>
      <c r="X518" s="7" t="s">
        <v>2979</v>
      </c>
      <c r="Y518" s="7" t="s">
        <v>501</v>
      </c>
      <c r="Z518" s="7" t="s">
        <v>2980</v>
      </c>
      <c r="AA518" s="7" t="s">
        <v>2968</v>
      </c>
      <c r="AB518" s="7" t="s">
        <v>2969</v>
      </c>
      <c r="AC518" s="7" t="b">
        <v>0</v>
      </c>
      <c r="AD518" s="7" t="s">
        <v>2981</v>
      </c>
      <c r="AE518" s="7" t="s">
        <v>2982</v>
      </c>
      <c r="AF518" s="7" t="s">
        <v>2983</v>
      </c>
      <c r="AG518" s="7">
        <v>586</v>
      </c>
    </row>
    <row r="519" spans="1:33" hidden="1" x14ac:dyDescent="0.2">
      <c r="A519" s="7">
        <v>438</v>
      </c>
      <c r="B519" s="8">
        <v>43670.486863425926</v>
      </c>
      <c r="C519" s="7" t="s">
        <v>2973</v>
      </c>
      <c r="D519" s="7" t="s">
        <v>3991</v>
      </c>
      <c r="E519" s="7" t="s">
        <v>3991</v>
      </c>
      <c r="F519" s="7">
        <f>VLOOKUP(C519,InnovYes_Review!$A$2:$I$415,9,FALSE)</f>
        <v>0</v>
      </c>
      <c r="G519" s="7">
        <v>2</v>
      </c>
      <c r="H519" s="7">
        <v>2</v>
      </c>
      <c r="J519" s="7" t="s">
        <v>2974</v>
      </c>
      <c r="M519" s="7" t="s">
        <v>32</v>
      </c>
      <c r="N519" s="7" t="s">
        <v>81</v>
      </c>
      <c r="O519" s="7" t="s">
        <v>2975</v>
      </c>
      <c r="P519" s="7" t="s">
        <v>2984</v>
      </c>
      <c r="Q519" s="7" t="s">
        <v>32</v>
      </c>
      <c r="R519" s="7" t="s">
        <v>36</v>
      </c>
      <c r="S519" s="7" t="s">
        <v>36</v>
      </c>
      <c r="T519" s="7" t="s">
        <v>2977</v>
      </c>
      <c r="U519" s="7" t="s">
        <v>2978</v>
      </c>
      <c r="V519" s="7" t="s">
        <v>86</v>
      </c>
      <c r="W519" s="7" t="s">
        <v>2965</v>
      </c>
      <c r="X519" s="7" t="s">
        <v>2979</v>
      </c>
      <c r="Y519" s="7" t="s">
        <v>501</v>
      </c>
      <c r="Z519" s="7" t="s">
        <v>2980</v>
      </c>
      <c r="AA519" s="7" t="s">
        <v>2968</v>
      </c>
      <c r="AB519" s="7" t="s">
        <v>2969</v>
      </c>
      <c r="AC519" s="7" t="b">
        <v>0</v>
      </c>
      <c r="AD519" s="7" t="s">
        <v>2981</v>
      </c>
      <c r="AE519" s="7" t="s">
        <v>2982</v>
      </c>
      <c r="AF519" s="7" t="s">
        <v>2983</v>
      </c>
      <c r="AG519" s="7">
        <v>586</v>
      </c>
    </row>
    <row r="520" spans="1:33" x14ac:dyDescent="0.2">
      <c r="A520" s="7">
        <v>439</v>
      </c>
      <c r="B520" s="8">
        <v>43670.503761574073</v>
      </c>
      <c r="C520" s="7" t="s">
        <v>2985</v>
      </c>
      <c r="D520" s="7" t="s">
        <v>3990</v>
      </c>
      <c r="E520" s="7" t="s">
        <v>3990</v>
      </c>
      <c r="F520" s="7">
        <f>VLOOKUP(C520,InnovYes_Review!$A$2:$I$415,9,FALSE)</f>
        <v>0</v>
      </c>
      <c r="G520" s="7">
        <v>2</v>
      </c>
      <c r="H520" s="7">
        <v>2</v>
      </c>
      <c r="J520" s="7" t="s">
        <v>1535</v>
      </c>
      <c r="M520" s="7" t="s">
        <v>32</v>
      </c>
      <c r="O520" s="7" t="s">
        <v>2986</v>
      </c>
      <c r="P520" s="7" t="s">
        <v>2987</v>
      </c>
      <c r="Q520" s="7" t="s">
        <v>32</v>
      </c>
      <c r="R520" s="7" t="s">
        <v>36</v>
      </c>
      <c r="S520" s="7" t="s">
        <v>36</v>
      </c>
      <c r="T520" s="7" t="s">
        <v>2988</v>
      </c>
      <c r="U520" s="7" t="s">
        <v>2989</v>
      </c>
      <c r="V520" s="7" t="s">
        <v>2990</v>
      </c>
      <c r="W520" s="7" t="s">
        <v>2965</v>
      </c>
      <c r="X520" s="7" t="s">
        <v>2991</v>
      </c>
      <c r="Y520" s="7" t="s">
        <v>501</v>
      </c>
      <c r="Z520" s="7" t="s">
        <v>2992</v>
      </c>
      <c r="AA520" s="7" t="s">
        <v>2968</v>
      </c>
      <c r="AB520" s="7" t="s">
        <v>2969</v>
      </c>
      <c r="AC520" s="7" t="b">
        <v>1</v>
      </c>
      <c r="AD520" s="7" t="s">
        <v>2993</v>
      </c>
      <c r="AE520" s="7" t="s">
        <v>2994</v>
      </c>
      <c r="AF520" s="7" t="s">
        <v>2995</v>
      </c>
      <c r="AG520" s="7">
        <v>841</v>
      </c>
    </row>
    <row r="521" spans="1:33" hidden="1" x14ac:dyDescent="0.2">
      <c r="A521" s="7">
        <v>440</v>
      </c>
      <c r="B521" s="8">
        <v>43670.470567129632</v>
      </c>
      <c r="C521" s="7" t="s">
        <v>2985</v>
      </c>
      <c r="D521" s="7" t="s">
        <v>3991</v>
      </c>
      <c r="E521" s="7" t="s">
        <v>3991</v>
      </c>
      <c r="F521" s="7">
        <f>VLOOKUP(C521,InnovYes_Review!$A$2:$I$415,9,FALSE)</f>
        <v>0</v>
      </c>
      <c r="G521" s="7">
        <v>2</v>
      </c>
      <c r="H521" s="7">
        <v>2</v>
      </c>
      <c r="J521" s="7" t="s">
        <v>1535</v>
      </c>
      <c r="M521" s="7" t="s">
        <v>32</v>
      </c>
      <c r="N521" s="7" t="s">
        <v>64</v>
      </c>
      <c r="O521" s="7" t="s">
        <v>2996</v>
      </c>
      <c r="P521" s="7" t="s">
        <v>2997</v>
      </c>
      <c r="Q521" s="7" t="s">
        <v>32</v>
      </c>
      <c r="R521" s="7" t="s">
        <v>32</v>
      </c>
      <c r="S521" s="7" t="s">
        <v>36</v>
      </c>
      <c r="T521" s="7" t="s">
        <v>2988</v>
      </c>
      <c r="U521" s="7" t="s">
        <v>2989</v>
      </c>
      <c r="V521" s="7" t="s">
        <v>2990</v>
      </c>
      <c r="W521" s="7" t="s">
        <v>2965</v>
      </c>
      <c r="X521" s="7" t="s">
        <v>2991</v>
      </c>
      <c r="Y521" s="7" t="s">
        <v>501</v>
      </c>
      <c r="Z521" s="7" t="s">
        <v>2992</v>
      </c>
      <c r="AA521" s="7" t="s">
        <v>2968</v>
      </c>
      <c r="AB521" s="7" t="s">
        <v>2969</v>
      </c>
      <c r="AC521" s="7" t="b">
        <v>1</v>
      </c>
      <c r="AD521" s="7" t="s">
        <v>2993</v>
      </c>
      <c r="AE521" s="7" t="s">
        <v>2994</v>
      </c>
      <c r="AF521" s="7" t="s">
        <v>2995</v>
      </c>
      <c r="AG521" s="7">
        <v>841</v>
      </c>
    </row>
    <row r="522" spans="1:33" x14ac:dyDescent="0.2">
      <c r="A522" s="7">
        <v>442</v>
      </c>
      <c r="B522" s="8">
        <v>43670.47278935185</v>
      </c>
      <c r="C522" s="7" t="s">
        <v>2998</v>
      </c>
      <c r="D522" s="7" t="s">
        <v>3990</v>
      </c>
      <c r="E522" s="7" t="s">
        <v>3990</v>
      </c>
      <c r="F522" s="7">
        <f>VLOOKUP(C522,InnovYes_Review!$A$2:$I$415,9,FALSE)</f>
        <v>0</v>
      </c>
      <c r="G522" s="7">
        <v>1</v>
      </c>
      <c r="H522" s="7">
        <v>1</v>
      </c>
      <c r="I522" s="7">
        <v>1</v>
      </c>
      <c r="J522" s="7" t="s">
        <v>921</v>
      </c>
      <c r="K522" s="7" t="s">
        <v>921</v>
      </c>
      <c r="M522" s="7" t="s">
        <v>32</v>
      </c>
      <c r="N522" s="7" t="s">
        <v>81</v>
      </c>
      <c r="O522" s="7" t="s">
        <v>2999</v>
      </c>
      <c r="P522" s="7" t="s">
        <v>3000</v>
      </c>
      <c r="Q522" s="7" t="s">
        <v>33</v>
      </c>
      <c r="R522" s="7" t="s">
        <v>33</v>
      </c>
      <c r="S522" s="7" t="s">
        <v>36</v>
      </c>
      <c r="T522" s="7" t="s">
        <v>3001</v>
      </c>
      <c r="U522" s="7" t="s">
        <v>3002</v>
      </c>
      <c r="V522" s="7" t="s">
        <v>3003</v>
      </c>
      <c r="W522" s="7" t="s">
        <v>3004</v>
      </c>
      <c r="X522" s="7" t="s">
        <v>2295</v>
      </c>
      <c r="Y522" s="7" t="s">
        <v>89</v>
      </c>
      <c r="Z522" s="7" t="s">
        <v>3005</v>
      </c>
      <c r="AA522" s="7" t="s">
        <v>3006</v>
      </c>
      <c r="AB522" s="7" t="s">
        <v>3007</v>
      </c>
      <c r="AC522" s="7" t="b">
        <v>1</v>
      </c>
      <c r="AD522" s="7" t="s">
        <v>3008</v>
      </c>
      <c r="AE522" s="7" t="s">
        <v>3009</v>
      </c>
      <c r="AF522" s="7" t="s">
        <v>3010</v>
      </c>
      <c r="AG522" s="7">
        <v>898</v>
      </c>
    </row>
    <row r="523" spans="1:33" x14ac:dyDescent="0.2">
      <c r="A523" s="7">
        <v>443</v>
      </c>
      <c r="B523" s="8">
        <v>43670.481666666667</v>
      </c>
      <c r="C523" s="7" t="s">
        <v>3011</v>
      </c>
      <c r="D523" s="7" t="s">
        <v>3999</v>
      </c>
      <c r="E523" s="7" t="s">
        <v>3990</v>
      </c>
      <c r="F523" s="7">
        <f>VLOOKUP(C523,InnovYes_Review!$A$2:$I$415,9,FALSE)</f>
        <v>0</v>
      </c>
      <c r="G523" s="7">
        <v>1</v>
      </c>
      <c r="H523" s="7">
        <v>1</v>
      </c>
      <c r="I523" s="7">
        <v>1</v>
      </c>
      <c r="J523" s="7" t="s">
        <v>828</v>
      </c>
      <c r="K523" s="7" t="s">
        <v>828</v>
      </c>
      <c r="M523" s="7" t="s">
        <v>36</v>
      </c>
      <c r="S523" s="7" t="s">
        <v>36</v>
      </c>
      <c r="T523" s="7" t="s">
        <v>3012</v>
      </c>
      <c r="U523" s="7" t="s">
        <v>3013</v>
      </c>
      <c r="V523" s="7" t="s">
        <v>3014</v>
      </c>
      <c r="W523" s="7" t="s">
        <v>3004</v>
      </c>
      <c r="X523" s="7" t="s">
        <v>41</v>
      </c>
      <c r="Y523" s="7" t="s">
        <v>89</v>
      </c>
      <c r="Z523" s="7" t="s">
        <v>3015</v>
      </c>
      <c r="AA523" s="7" t="s">
        <v>3006</v>
      </c>
      <c r="AB523" s="7" t="s">
        <v>3007</v>
      </c>
      <c r="AC523" s="7" t="b">
        <v>0</v>
      </c>
      <c r="AD523" s="7" t="s">
        <v>3016</v>
      </c>
      <c r="AE523" s="7" t="s">
        <v>3017</v>
      </c>
      <c r="AF523" s="7" t="s">
        <v>3018</v>
      </c>
      <c r="AG523" s="7">
        <v>883</v>
      </c>
    </row>
    <row r="524" spans="1:33" x14ac:dyDescent="0.2">
      <c r="A524" s="7">
        <v>444</v>
      </c>
      <c r="B524" s="8">
        <v>43670.474895833337</v>
      </c>
      <c r="C524" s="7" t="s">
        <v>3019</v>
      </c>
      <c r="D524" s="7" t="s">
        <v>3999</v>
      </c>
      <c r="E524" s="7" t="s">
        <v>3990</v>
      </c>
      <c r="F524" s="7">
        <f>VLOOKUP(C524,InnovYes_Review!$A$2:$I$415,9,FALSE)</f>
        <v>0</v>
      </c>
      <c r="G524" s="7">
        <v>2</v>
      </c>
      <c r="H524" s="7">
        <v>2</v>
      </c>
      <c r="J524" s="7" t="s">
        <v>3020</v>
      </c>
      <c r="M524" s="7" t="s">
        <v>36</v>
      </c>
      <c r="S524" s="7" t="s">
        <v>36</v>
      </c>
      <c r="T524" s="7" t="s">
        <v>3021</v>
      </c>
      <c r="U524" s="7" t="s">
        <v>3022</v>
      </c>
      <c r="V524" s="7" t="s">
        <v>3023</v>
      </c>
      <c r="W524" s="7" t="s">
        <v>3004</v>
      </c>
      <c r="X524" s="7" t="s">
        <v>41</v>
      </c>
      <c r="Y524" s="7" t="s">
        <v>89</v>
      </c>
      <c r="Z524" s="7" t="s">
        <v>3024</v>
      </c>
      <c r="AA524" s="7" t="s">
        <v>3006</v>
      </c>
      <c r="AB524" s="7" t="s">
        <v>3007</v>
      </c>
      <c r="AC524" s="7" t="b">
        <v>0</v>
      </c>
      <c r="AD524" s="7" t="s">
        <v>3025</v>
      </c>
      <c r="AE524" s="7" t="s">
        <v>3026</v>
      </c>
      <c r="AF524" s="7" t="s">
        <v>3027</v>
      </c>
      <c r="AG524" s="7">
        <v>809</v>
      </c>
    </row>
    <row r="525" spans="1:33" hidden="1" x14ac:dyDescent="0.2">
      <c r="A525" s="7">
        <v>445</v>
      </c>
      <c r="B525" s="8">
        <v>43670.4840625</v>
      </c>
      <c r="C525" s="7" t="s">
        <v>3019</v>
      </c>
      <c r="D525" s="7" t="s">
        <v>3991</v>
      </c>
      <c r="E525" s="7" t="s">
        <v>3991</v>
      </c>
      <c r="F525" s="7">
        <f>VLOOKUP(C525,InnovYes_Review!$A$2:$I$415,9,FALSE)</f>
        <v>0</v>
      </c>
      <c r="G525" s="7">
        <v>2</v>
      </c>
      <c r="H525" s="7">
        <v>2</v>
      </c>
      <c r="J525" s="7" t="s">
        <v>3020</v>
      </c>
      <c r="M525" s="7" t="s">
        <v>36</v>
      </c>
      <c r="S525" s="7" t="s">
        <v>36</v>
      </c>
      <c r="T525" s="7" t="s">
        <v>3021</v>
      </c>
      <c r="U525" s="7" t="s">
        <v>3022</v>
      </c>
      <c r="V525" s="7" t="s">
        <v>3023</v>
      </c>
      <c r="W525" s="7" t="s">
        <v>3004</v>
      </c>
      <c r="X525" s="7" t="s">
        <v>41</v>
      </c>
      <c r="Y525" s="7" t="s">
        <v>89</v>
      </c>
      <c r="Z525" s="7" t="s">
        <v>3024</v>
      </c>
      <c r="AA525" s="7" t="s">
        <v>3006</v>
      </c>
      <c r="AB525" s="7" t="s">
        <v>3007</v>
      </c>
      <c r="AC525" s="7" t="b">
        <v>0</v>
      </c>
      <c r="AD525" s="7" t="s">
        <v>3025</v>
      </c>
      <c r="AE525" s="7" t="s">
        <v>3026</v>
      </c>
      <c r="AF525" s="7" t="s">
        <v>3027</v>
      </c>
      <c r="AG525" s="7">
        <v>809</v>
      </c>
    </row>
    <row r="526" spans="1:33" x14ac:dyDescent="0.2">
      <c r="A526" s="7">
        <v>446</v>
      </c>
      <c r="B526" s="8">
        <v>43670.475474537037</v>
      </c>
      <c r="C526" s="7" t="s">
        <v>3028</v>
      </c>
      <c r="D526" s="7" t="s">
        <v>3999</v>
      </c>
      <c r="E526" s="7" t="s">
        <v>3990</v>
      </c>
      <c r="F526" s="7">
        <f>VLOOKUP(C526,InnovYes_Review!$A$2:$I$415,9,FALSE)</f>
        <v>0</v>
      </c>
      <c r="G526" s="7">
        <v>1</v>
      </c>
      <c r="H526" s="7">
        <v>2</v>
      </c>
      <c r="J526" s="7" t="s">
        <v>3029</v>
      </c>
      <c r="M526" s="7" t="s">
        <v>36</v>
      </c>
      <c r="S526" s="7" t="s">
        <v>36</v>
      </c>
      <c r="T526" s="7" t="s">
        <v>3030</v>
      </c>
      <c r="U526" s="7" t="s">
        <v>3031</v>
      </c>
      <c r="V526" s="7" t="s">
        <v>2632</v>
      </c>
      <c r="W526" s="7" t="s">
        <v>3004</v>
      </c>
      <c r="X526" s="7" t="s">
        <v>41</v>
      </c>
      <c r="Y526" s="7" t="s">
        <v>89</v>
      </c>
      <c r="Z526" s="7" t="s">
        <v>3032</v>
      </c>
      <c r="AA526" s="7" t="s">
        <v>3006</v>
      </c>
      <c r="AB526" s="7" t="s">
        <v>3007</v>
      </c>
      <c r="AC526" s="7" t="b">
        <v>0</v>
      </c>
      <c r="AD526" s="7" t="s">
        <v>3033</v>
      </c>
      <c r="AE526" s="7" t="s">
        <v>3034</v>
      </c>
      <c r="AF526" s="7" t="s">
        <v>3035</v>
      </c>
      <c r="AG526" s="7">
        <v>296</v>
      </c>
    </row>
    <row r="527" spans="1:33" x14ac:dyDescent="0.2">
      <c r="A527" s="7">
        <v>448</v>
      </c>
      <c r="B527" s="8">
        <v>43670.483078703706</v>
      </c>
      <c r="C527" s="7" t="s">
        <v>3036</v>
      </c>
      <c r="D527" s="7" t="s">
        <v>3990</v>
      </c>
      <c r="E527" s="7" t="s">
        <v>3990</v>
      </c>
      <c r="F527" s="7">
        <f>VLOOKUP(C527,InnovYes_Review!$A$2:$I$415,9,FALSE)</f>
        <v>0</v>
      </c>
      <c r="G527" s="7">
        <v>1</v>
      </c>
      <c r="H527" s="7">
        <v>1</v>
      </c>
      <c r="I527" s="7">
        <v>1</v>
      </c>
      <c r="J527" s="7" t="s">
        <v>349</v>
      </c>
      <c r="K527" s="7" t="s">
        <v>349</v>
      </c>
      <c r="M527" s="7" t="s">
        <v>32</v>
      </c>
      <c r="N527" s="7" t="s">
        <v>81</v>
      </c>
      <c r="O527" s="7" t="s">
        <v>3037</v>
      </c>
      <c r="P527" s="7" t="s">
        <v>3038</v>
      </c>
      <c r="Q527" s="7" t="s">
        <v>32</v>
      </c>
      <c r="R527" s="7" t="s">
        <v>36</v>
      </c>
      <c r="S527" s="7" t="s">
        <v>36</v>
      </c>
      <c r="T527" s="7" t="s">
        <v>3039</v>
      </c>
      <c r="U527" s="7" t="s">
        <v>3040</v>
      </c>
      <c r="V527" s="7" t="s">
        <v>3041</v>
      </c>
      <c r="W527" s="7" t="s">
        <v>3004</v>
      </c>
      <c r="X527" s="7" t="s">
        <v>41</v>
      </c>
      <c r="Y527" s="7" t="s">
        <v>89</v>
      </c>
      <c r="Z527" s="7" t="s">
        <v>3042</v>
      </c>
      <c r="AA527" s="7" t="s">
        <v>3006</v>
      </c>
      <c r="AB527" s="7" t="s">
        <v>3007</v>
      </c>
      <c r="AC527" s="7" t="b">
        <v>0</v>
      </c>
      <c r="AD527" s="7" t="s">
        <v>3043</v>
      </c>
      <c r="AE527" s="7" t="s">
        <v>3044</v>
      </c>
      <c r="AF527" s="7" t="s">
        <v>3045</v>
      </c>
      <c r="AG527" s="7">
        <v>1235</v>
      </c>
    </row>
    <row r="528" spans="1:33" x14ac:dyDescent="0.2">
      <c r="A528" s="7">
        <v>449</v>
      </c>
      <c r="B528" s="8">
        <v>43670.471724537034</v>
      </c>
      <c r="C528" s="7" t="s">
        <v>3046</v>
      </c>
      <c r="D528" s="7" t="s">
        <v>3990</v>
      </c>
      <c r="E528" s="7" t="s">
        <v>3990</v>
      </c>
      <c r="F528" s="7">
        <f>VLOOKUP(C528,InnovYes_Review!$A$2:$I$415,9,FALSE)</f>
        <v>0</v>
      </c>
      <c r="G528" s="7">
        <v>1</v>
      </c>
      <c r="H528" s="7">
        <v>1</v>
      </c>
      <c r="I528" s="7">
        <v>1</v>
      </c>
      <c r="J528" s="7" t="s">
        <v>138</v>
      </c>
      <c r="K528" s="7" t="s">
        <v>138</v>
      </c>
      <c r="M528" s="7" t="s">
        <v>32</v>
      </c>
      <c r="N528" s="7" t="s">
        <v>81</v>
      </c>
      <c r="O528" s="7" t="s">
        <v>3047</v>
      </c>
      <c r="P528" s="7" t="s">
        <v>3048</v>
      </c>
      <c r="Q528" s="7" t="s">
        <v>33</v>
      </c>
      <c r="R528" s="7" t="s">
        <v>33</v>
      </c>
      <c r="S528" s="7" t="s">
        <v>36</v>
      </c>
      <c r="T528" s="7" t="s">
        <v>3049</v>
      </c>
      <c r="U528" s="7" t="s">
        <v>3050</v>
      </c>
      <c r="V528" s="7" t="s">
        <v>3051</v>
      </c>
      <c r="W528" s="7" t="s">
        <v>3004</v>
      </c>
      <c r="X528" s="7" t="s">
        <v>41</v>
      </c>
      <c r="Y528" s="7" t="s">
        <v>89</v>
      </c>
      <c r="Z528" s="7" t="s">
        <v>3052</v>
      </c>
      <c r="AA528" s="7" t="s">
        <v>3006</v>
      </c>
      <c r="AB528" s="7" t="s">
        <v>3007</v>
      </c>
      <c r="AC528" s="7" t="b">
        <v>0</v>
      </c>
      <c r="AD528" s="7" t="s">
        <v>815</v>
      </c>
      <c r="AE528" s="7" t="s">
        <v>3053</v>
      </c>
      <c r="AF528" s="7" t="s">
        <v>3054</v>
      </c>
      <c r="AG528" s="7">
        <v>604</v>
      </c>
    </row>
    <row r="529" spans="1:33" x14ac:dyDescent="0.2">
      <c r="A529" s="7">
        <v>450</v>
      </c>
      <c r="B529" s="8">
        <v>43670.481805555559</v>
      </c>
      <c r="C529" s="7" t="s">
        <v>3055</v>
      </c>
      <c r="D529" s="7" t="s">
        <v>3990</v>
      </c>
      <c r="E529" s="7" t="s">
        <v>3990</v>
      </c>
      <c r="F529" s="7">
        <f>VLOOKUP(C529,InnovYes_Review!$A$2:$I$415,9,FALSE)</f>
        <v>0</v>
      </c>
      <c r="G529" s="7">
        <v>2</v>
      </c>
      <c r="H529" s="7">
        <v>2</v>
      </c>
      <c r="J529" s="7" t="s">
        <v>3056</v>
      </c>
      <c r="M529" s="7" t="s">
        <v>32</v>
      </c>
      <c r="N529" s="7" t="s">
        <v>81</v>
      </c>
      <c r="O529" s="7" t="s">
        <v>3057</v>
      </c>
      <c r="P529" s="7" t="s">
        <v>3058</v>
      </c>
      <c r="Q529" s="7" t="s">
        <v>33</v>
      </c>
      <c r="R529" s="7" t="s">
        <v>33</v>
      </c>
      <c r="S529" s="7" t="s">
        <v>36</v>
      </c>
      <c r="T529" s="7" t="s">
        <v>3059</v>
      </c>
      <c r="U529" s="7" t="s">
        <v>3060</v>
      </c>
      <c r="V529" s="7" t="s">
        <v>3061</v>
      </c>
      <c r="W529" s="7" t="s">
        <v>974</v>
      </c>
      <c r="X529" s="7" t="s">
        <v>41</v>
      </c>
      <c r="Y529" s="7" t="s">
        <v>89</v>
      </c>
      <c r="Z529" s="7" t="s">
        <v>3062</v>
      </c>
      <c r="AA529" s="7" t="s">
        <v>3063</v>
      </c>
      <c r="AB529" s="7" t="s">
        <v>3064</v>
      </c>
      <c r="AC529" s="7" t="b">
        <v>1</v>
      </c>
      <c r="AD529" s="7" t="s">
        <v>3065</v>
      </c>
      <c r="AE529" s="7" t="s">
        <v>3066</v>
      </c>
      <c r="AF529" s="7" t="s">
        <v>3067</v>
      </c>
      <c r="AG529" s="7">
        <v>166</v>
      </c>
    </row>
    <row r="530" spans="1:33" hidden="1" x14ac:dyDescent="0.2">
      <c r="A530" s="7">
        <v>451</v>
      </c>
      <c r="B530" s="8">
        <v>43670.572685185187</v>
      </c>
      <c r="C530" s="7" t="s">
        <v>3055</v>
      </c>
      <c r="D530" s="7" t="s">
        <v>3991</v>
      </c>
      <c r="E530" s="7" t="s">
        <v>3991</v>
      </c>
      <c r="F530" s="7">
        <f>VLOOKUP(C530,InnovYes_Review!$A$2:$I$415,9,FALSE)</f>
        <v>0</v>
      </c>
      <c r="G530" s="7">
        <v>2</v>
      </c>
      <c r="H530" s="7">
        <v>2</v>
      </c>
      <c r="J530" s="7" t="s">
        <v>3056</v>
      </c>
      <c r="M530" s="7" t="s">
        <v>32</v>
      </c>
      <c r="N530" s="7" t="s">
        <v>81</v>
      </c>
      <c r="O530" s="7" t="s">
        <v>3057</v>
      </c>
      <c r="P530" s="7" t="s">
        <v>3058</v>
      </c>
      <c r="Q530" s="7" t="s">
        <v>33</v>
      </c>
      <c r="R530" s="7" t="s">
        <v>33</v>
      </c>
      <c r="S530" s="7" t="s">
        <v>36</v>
      </c>
      <c r="T530" s="7" t="s">
        <v>3059</v>
      </c>
      <c r="U530" s="7" t="s">
        <v>3060</v>
      </c>
      <c r="V530" s="7" t="s">
        <v>3061</v>
      </c>
      <c r="W530" s="7" t="s">
        <v>974</v>
      </c>
      <c r="X530" s="7" t="s">
        <v>41</v>
      </c>
      <c r="Y530" s="7" t="s">
        <v>89</v>
      </c>
      <c r="Z530" s="7" t="s">
        <v>3062</v>
      </c>
      <c r="AA530" s="7" t="s">
        <v>3063</v>
      </c>
      <c r="AB530" s="7" t="s">
        <v>3064</v>
      </c>
      <c r="AC530" s="7" t="b">
        <v>1</v>
      </c>
      <c r="AD530" s="7" t="s">
        <v>3065</v>
      </c>
      <c r="AE530" s="7" t="s">
        <v>3066</v>
      </c>
      <c r="AF530" s="7" t="s">
        <v>3067</v>
      </c>
      <c r="AG530" s="7">
        <v>166</v>
      </c>
    </row>
    <row r="531" spans="1:33" x14ac:dyDescent="0.2">
      <c r="A531" s="7">
        <v>452</v>
      </c>
      <c r="B531" s="8">
        <v>43670.482361111113</v>
      </c>
      <c r="C531" s="7" t="s">
        <v>3068</v>
      </c>
      <c r="D531" s="7" t="s">
        <v>3990</v>
      </c>
      <c r="E531" s="7" t="s">
        <v>3990</v>
      </c>
      <c r="F531" s="7">
        <f>VLOOKUP(C531,InnovYes_Review!$A$2:$I$415,9,FALSE)</f>
        <v>0</v>
      </c>
      <c r="G531" s="7">
        <v>1</v>
      </c>
      <c r="H531" s="7">
        <v>1</v>
      </c>
      <c r="I531" s="7">
        <v>1</v>
      </c>
      <c r="J531" s="7" t="s">
        <v>230</v>
      </c>
      <c r="K531" s="7" t="s">
        <v>230</v>
      </c>
      <c r="M531" s="7" t="s">
        <v>32</v>
      </c>
      <c r="N531" s="7" t="s">
        <v>51</v>
      </c>
      <c r="O531" s="7" t="s">
        <v>3069</v>
      </c>
      <c r="P531" s="7" t="s">
        <v>3070</v>
      </c>
      <c r="Q531" s="7" t="s">
        <v>32</v>
      </c>
      <c r="R531" s="7" t="s">
        <v>36</v>
      </c>
      <c r="S531" s="7" t="s">
        <v>36</v>
      </c>
      <c r="T531" s="7" t="s">
        <v>3071</v>
      </c>
      <c r="U531" s="7" t="s">
        <v>3072</v>
      </c>
      <c r="V531" s="7" t="s">
        <v>3073</v>
      </c>
      <c r="W531" s="7" t="s">
        <v>3074</v>
      </c>
      <c r="X531" s="7" t="s">
        <v>41</v>
      </c>
      <c r="Y531" s="7" t="s">
        <v>501</v>
      </c>
      <c r="Z531" s="7" t="s">
        <v>3075</v>
      </c>
      <c r="AA531" s="7" t="s">
        <v>3076</v>
      </c>
      <c r="AB531" s="7" t="s">
        <v>3077</v>
      </c>
      <c r="AC531" s="7" t="b">
        <v>0</v>
      </c>
      <c r="AD531" s="7" t="s">
        <v>3078</v>
      </c>
      <c r="AE531" s="7" t="s">
        <v>3079</v>
      </c>
      <c r="AF531" s="7" t="s">
        <v>3080</v>
      </c>
      <c r="AG531" s="7">
        <v>225</v>
      </c>
    </row>
    <row r="532" spans="1:33" hidden="1" x14ac:dyDescent="0.2">
      <c r="A532" s="7">
        <v>453</v>
      </c>
      <c r="B532" s="8">
        <v>43670.501527777778</v>
      </c>
      <c r="C532" s="7" t="s">
        <v>3081</v>
      </c>
      <c r="D532" s="7" t="s">
        <v>3991</v>
      </c>
      <c r="E532" s="7" t="s">
        <v>3991</v>
      </c>
      <c r="F532" s="7">
        <f>VLOOKUP(C532,InnovYes_Review!$A$2:$I$415,9,FALSE)</f>
        <v>0</v>
      </c>
      <c r="G532" s="7">
        <v>1</v>
      </c>
      <c r="H532" s="7">
        <v>1</v>
      </c>
      <c r="I532" s="7">
        <v>1</v>
      </c>
      <c r="J532" s="7" t="s">
        <v>116</v>
      </c>
      <c r="K532" s="7" t="s">
        <v>116</v>
      </c>
      <c r="N532" s="7" t="s">
        <v>117</v>
      </c>
      <c r="O532" s="7" t="s">
        <v>3082</v>
      </c>
      <c r="P532" s="7" t="s">
        <v>3083</v>
      </c>
      <c r="Q532" s="7" t="s">
        <v>32</v>
      </c>
      <c r="R532" s="7" t="s">
        <v>33</v>
      </c>
      <c r="S532" s="7" t="s">
        <v>36</v>
      </c>
      <c r="T532" s="7" t="s">
        <v>3084</v>
      </c>
      <c r="U532" s="7" t="s">
        <v>3085</v>
      </c>
      <c r="V532" s="7" t="s">
        <v>3086</v>
      </c>
      <c r="W532" s="7" t="s">
        <v>3087</v>
      </c>
      <c r="X532" s="7" t="s">
        <v>162</v>
      </c>
      <c r="Y532" s="7" t="s">
        <v>42</v>
      </c>
      <c r="Z532" s="7" t="s">
        <v>3088</v>
      </c>
      <c r="AA532" s="7" t="s">
        <v>3089</v>
      </c>
      <c r="AB532" s="7" t="s">
        <v>3090</v>
      </c>
      <c r="AC532" s="7" t="b">
        <v>1</v>
      </c>
      <c r="AD532" s="7" t="s">
        <v>76</v>
      </c>
      <c r="AE532" s="7" t="s">
        <v>3091</v>
      </c>
      <c r="AF532" s="7" t="s">
        <v>3092</v>
      </c>
      <c r="AG532" s="7">
        <v>141</v>
      </c>
    </row>
    <row r="533" spans="1:33" x14ac:dyDescent="0.2">
      <c r="A533" s="7">
        <v>454</v>
      </c>
      <c r="B533" s="8">
        <v>43670.491932870369</v>
      </c>
      <c r="C533" s="7" t="s">
        <v>3093</v>
      </c>
      <c r="D533" s="7" t="s">
        <v>3990</v>
      </c>
      <c r="E533" s="7" t="s">
        <v>3990</v>
      </c>
      <c r="F533" s="7">
        <f>VLOOKUP(C533,InnovYes_Review!$A$2:$I$415,9,FALSE)</f>
        <v>0</v>
      </c>
      <c r="G533" s="7">
        <v>1</v>
      </c>
      <c r="H533" s="7">
        <v>1</v>
      </c>
      <c r="I533" s="7">
        <v>1</v>
      </c>
      <c r="J533" s="7" t="s">
        <v>682</v>
      </c>
      <c r="K533" s="7" t="s">
        <v>682</v>
      </c>
      <c r="M533" s="7" t="s">
        <v>32</v>
      </c>
      <c r="N533" s="7" t="s">
        <v>51</v>
      </c>
      <c r="O533" s="7" t="s">
        <v>199</v>
      </c>
      <c r="P533" s="7" t="s">
        <v>200</v>
      </c>
      <c r="Q533" s="7" t="s">
        <v>32</v>
      </c>
      <c r="R533" s="7" t="s">
        <v>33</v>
      </c>
      <c r="S533" s="7" t="s">
        <v>36</v>
      </c>
      <c r="T533" s="7" t="s">
        <v>3094</v>
      </c>
      <c r="U533" s="7" t="s">
        <v>3095</v>
      </c>
      <c r="V533" s="7" t="s">
        <v>2176</v>
      </c>
      <c r="W533" s="7" t="s">
        <v>1141</v>
      </c>
      <c r="X533" s="7" t="s">
        <v>1463</v>
      </c>
      <c r="Y533" s="7" t="s">
        <v>3096</v>
      </c>
      <c r="Z533" s="7" t="s">
        <v>3097</v>
      </c>
      <c r="AA533" s="7" t="s">
        <v>3098</v>
      </c>
      <c r="AB533" s="7" t="s">
        <v>3099</v>
      </c>
      <c r="AC533" s="7" t="b">
        <v>1</v>
      </c>
      <c r="AD533" s="7" t="s">
        <v>3100</v>
      </c>
      <c r="AE533" s="7" t="s">
        <v>3101</v>
      </c>
      <c r="AF533" s="7" t="s">
        <v>3102</v>
      </c>
      <c r="AG533" s="7">
        <v>392</v>
      </c>
    </row>
    <row r="534" spans="1:33" x14ac:dyDescent="0.2">
      <c r="A534" s="7">
        <v>570</v>
      </c>
      <c r="C534" s="7" t="s">
        <v>3925</v>
      </c>
      <c r="D534" s="7" t="s">
        <v>3999</v>
      </c>
      <c r="E534" s="7" t="s">
        <v>3990</v>
      </c>
      <c r="F534" s="7">
        <f>VLOOKUP(C534,InnovYes_Review!$A$2:$I$415,9,FALSE)</f>
        <v>0</v>
      </c>
      <c r="G534" s="7">
        <v>1</v>
      </c>
      <c r="H534" s="7">
        <v>1</v>
      </c>
      <c r="I534" s="7">
        <v>1</v>
      </c>
      <c r="J534" s="7" t="s">
        <v>2218</v>
      </c>
      <c r="K534" s="7" t="s">
        <v>2218</v>
      </c>
      <c r="L534" s="7" t="s">
        <v>2218</v>
      </c>
      <c r="M534" s="7" t="s">
        <v>3361</v>
      </c>
      <c r="S534" s="7" t="s">
        <v>32</v>
      </c>
      <c r="T534" s="7" t="s">
        <v>3926</v>
      </c>
      <c r="U534" s="7" t="s">
        <v>3927</v>
      </c>
      <c r="V534" s="7" t="s">
        <v>1220</v>
      </c>
      <c r="W534" s="7" t="s">
        <v>1141</v>
      </c>
      <c r="X534" s="7" t="s">
        <v>41</v>
      </c>
      <c r="Y534" s="7" t="s">
        <v>3096</v>
      </c>
      <c r="Z534" s="7" t="s">
        <v>3928</v>
      </c>
      <c r="AA534" s="7" t="s">
        <v>3098</v>
      </c>
      <c r="AB534" s="7" t="s">
        <v>3099</v>
      </c>
      <c r="AC534" s="7" t="b">
        <v>0</v>
      </c>
      <c r="AD534" s="7" t="s">
        <v>3929</v>
      </c>
      <c r="AE534" s="7" t="s">
        <v>3930</v>
      </c>
      <c r="AF534" s="7" t="s">
        <v>3931</v>
      </c>
      <c r="AG534" s="7">
        <v>624</v>
      </c>
    </row>
    <row r="535" spans="1:33" x14ac:dyDescent="0.2">
      <c r="A535" s="7">
        <v>571</v>
      </c>
      <c r="C535" s="7" t="s">
        <v>3932</v>
      </c>
      <c r="D535" s="7" t="s">
        <v>3999</v>
      </c>
      <c r="E535" s="7" t="s">
        <v>3990</v>
      </c>
      <c r="F535" s="7">
        <f>VLOOKUP(C535,InnovYes_Review!$A$2:$I$415,9,FALSE)</f>
        <v>0</v>
      </c>
      <c r="G535" s="7">
        <v>1</v>
      </c>
      <c r="H535" s="7">
        <v>1</v>
      </c>
      <c r="I535" s="7">
        <v>1</v>
      </c>
      <c r="J535" s="7" t="s">
        <v>616</v>
      </c>
      <c r="K535" s="7" t="s">
        <v>616</v>
      </c>
      <c r="L535" s="7" t="s">
        <v>616</v>
      </c>
      <c r="M535" s="7" t="s">
        <v>3361</v>
      </c>
      <c r="S535" s="7" t="s">
        <v>32</v>
      </c>
      <c r="T535" s="7" t="s">
        <v>3933</v>
      </c>
      <c r="U535" s="7" t="s">
        <v>3934</v>
      </c>
      <c r="V535" s="7" t="s">
        <v>3935</v>
      </c>
      <c r="W535" s="7" t="s">
        <v>3108</v>
      </c>
      <c r="X535" s="7" t="s">
        <v>500</v>
      </c>
      <c r="Y535" s="7" t="s">
        <v>89</v>
      </c>
      <c r="Z535" s="7" t="s">
        <v>3936</v>
      </c>
      <c r="AA535" s="7" t="s">
        <v>3110</v>
      </c>
      <c r="AB535" s="7" t="s">
        <v>3111</v>
      </c>
      <c r="AC535" s="7" t="b">
        <v>1</v>
      </c>
      <c r="AD535" s="7" t="s">
        <v>824</v>
      </c>
      <c r="AE535" s="7" t="s">
        <v>3937</v>
      </c>
      <c r="AF535" s="7" t="s">
        <v>3938</v>
      </c>
      <c r="AG535" s="7">
        <v>126</v>
      </c>
    </row>
    <row r="536" spans="1:33" x14ac:dyDescent="0.2">
      <c r="A536" s="7">
        <v>572</v>
      </c>
      <c r="C536" s="7" t="s">
        <v>3939</v>
      </c>
      <c r="D536" s="7" t="s">
        <v>3999</v>
      </c>
      <c r="E536" s="7" t="s">
        <v>3990</v>
      </c>
      <c r="F536" s="7">
        <f>VLOOKUP(C536,InnovYes_Review!$A$2:$I$415,9,FALSE)</f>
        <v>0</v>
      </c>
      <c r="G536" s="7">
        <v>1</v>
      </c>
      <c r="H536" s="7">
        <v>1</v>
      </c>
      <c r="I536" s="7">
        <v>1</v>
      </c>
      <c r="J536" s="7" t="s">
        <v>128</v>
      </c>
      <c r="K536" s="7" t="s">
        <v>128</v>
      </c>
      <c r="L536" s="7" t="s">
        <v>128</v>
      </c>
      <c r="M536" s="7" t="s">
        <v>3361</v>
      </c>
      <c r="S536" s="7" t="s">
        <v>32</v>
      </c>
      <c r="T536" s="7" t="s">
        <v>3940</v>
      </c>
      <c r="U536" s="7" t="s">
        <v>3941</v>
      </c>
      <c r="V536" s="7" t="s">
        <v>3942</v>
      </c>
      <c r="W536" s="7" t="s">
        <v>3108</v>
      </c>
      <c r="X536" s="7" t="s">
        <v>500</v>
      </c>
      <c r="Y536" s="7" t="s">
        <v>89</v>
      </c>
      <c r="Z536" s="7" t="s">
        <v>3943</v>
      </c>
      <c r="AA536" s="7" t="s">
        <v>3110</v>
      </c>
      <c r="AB536" s="7" t="s">
        <v>3111</v>
      </c>
      <c r="AC536" s="7" t="b">
        <v>0</v>
      </c>
      <c r="AD536" s="7" t="s">
        <v>3944</v>
      </c>
      <c r="AE536" s="7" t="s">
        <v>3945</v>
      </c>
      <c r="AF536" s="7" t="s">
        <v>3946</v>
      </c>
      <c r="AG536" s="7">
        <v>145</v>
      </c>
    </row>
    <row r="537" spans="1:33" hidden="1" x14ac:dyDescent="0.2">
      <c r="A537" s="7">
        <v>455</v>
      </c>
      <c r="B537" s="8">
        <v>43670.493877314817</v>
      </c>
      <c r="C537" s="7" t="s">
        <v>3103</v>
      </c>
      <c r="D537" s="7" t="s">
        <v>3991</v>
      </c>
      <c r="E537" s="7" t="s">
        <v>3991</v>
      </c>
      <c r="F537" s="7">
        <f>VLOOKUP(C537,InnovYes_Review!$A$2:$I$415,9,FALSE)</f>
        <v>0</v>
      </c>
      <c r="G537" s="7">
        <v>1</v>
      </c>
      <c r="H537" s="7">
        <v>1</v>
      </c>
      <c r="I537" s="7">
        <v>1</v>
      </c>
      <c r="J537" s="7" t="s">
        <v>411</v>
      </c>
      <c r="K537" s="7" t="s">
        <v>411</v>
      </c>
      <c r="M537" s="7" t="s">
        <v>33</v>
      </c>
      <c r="N537" s="7" t="s">
        <v>33</v>
      </c>
      <c r="P537" s="7" t="s">
        <v>3104</v>
      </c>
      <c r="Q537" s="7" t="s">
        <v>33</v>
      </c>
      <c r="R537" s="7" t="s">
        <v>33</v>
      </c>
      <c r="S537" s="7" t="s">
        <v>36</v>
      </c>
      <c r="T537" s="7" t="s">
        <v>3105</v>
      </c>
      <c r="U537" s="7" t="s">
        <v>3106</v>
      </c>
      <c r="V537" s="7" t="s">
        <v>3107</v>
      </c>
      <c r="W537" s="7" t="s">
        <v>3108</v>
      </c>
      <c r="X537" s="7" t="s">
        <v>500</v>
      </c>
      <c r="Y537" s="7" t="s">
        <v>89</v>
      </c>
      <c r="Z537" s="7" t="s">
        <v>3109</v>
      </c>
      <c r="AA537" s="7" t="s">
        <v>3110</v>
      </c>
      <c r="AB537" s="7" t="s">
        <v>3111</v>
      </c>
      <c r="AC537" s="7" t="b">
        <v>0</v>
      </c>
      <c r="AD537" s="7" t="s">
        <v>3112</v>
      </c>
      <c r="AE537" s="7" t="s">
        <v>3113</v>
      </c>
      <c r="AF537" s="7" t="s">
        <v>3114</v>
      </c>
      <c r="AG537" s="7">
        <v>446</v>
      </c>
    </row>
    <row r="538" spans="1:33" x14ac:dyDescent="0.2">
      <c r="A538" s="7">
        <v>456</v>
      </c>
      <c r="B538" s="8">
        <v>43670.504479166666</v>
      </c>
      <c r="C538" s="7" t="s">
        <v>3115</v>
      </c>
      <c r="D538" s="7" t="s">
        <v>3990</v>
      </c>
      <c r="E538" s="7" t="s">
        <v>3990</v>
      </c>
      <c r="F538" s="7">
        <f>VLOOKUP(C538,InnovYes_Review!$A$2:$I$415,9,FALSE)</f>
        <v>0</v>
      </c>
      <c r="G538" s="7">
        <v>1</v>
      </c>
      <c r="M538" s="7" t="s">
        <v>32</v>
      </c>
      <c r="N538" s="7" t="s">
        <v>51</v>
      </c>
      <c r="O538" s="7" t="s">
        <v>3116</v>
      </c>
      <c r="P538" s="7" t="s">
        <v>3117</v>
      </c>
      <c r="Q538" s="7" t="s">
        <v>32</v>
      </c>
      <c r="R538" s="7" t="s">
        <v>33</v>
      </c>
      <c r="S538" s="7" t="s">
        <v>36</v>
      </c>
      <c r="T538" s="7" t="s">
        <v>3118</v>
      </c>
      <c r="U538" s="7" t="s">
        <v>3119</v>
      </c>
      <c r="V538" s="7" t="s">
        <v>3120</v>
      </c>
      <c r="W538" s="7" t="s">
        <v>3108</v>
      </c>
      <c r="X538" s="7" t="s">
        <v>500</v>
      </c>
      <c r="Y538" s="7" t="s">
        <v>89</v>
      </c>
      <c r="Z538" s="7" t="s">
        <v>3121</v>
      </c>
      <c r="AA538" s="7" t="s">
        <v>3110</v>
      </c>
      <c r="AB538" s="7" t="s">
        <v>3111</v>
      </c>
      <c r="AC538" s="7" t="b">
        <v>1</v>
      </c>
      <c r="AD538" s="7" t="s">
        <v>3122</v>
      </c>
      <c r="AE538" s="7" t="s">
        <v>3123</v>
      </c>
      <c r="AF538" s="7" t="s">
        <v>3124</v>
      </c>
      <c r="AG538" s="7">
        <v>729</v>
      </c>
    </row>
    <row r="539" spans="1:33" x14ac:dyDescent="0.2">
      <c r="A539" s="7">
        <v>457</v>
      </c>
      <c r="B539" s="8">
        <v>43670.474722222221</v>
      </c>
      <c r="C539" s="7" t="s">
        <v>3125</v>
      </c>
      <c r="D539" s="7" t="s">
        <v>3990</v>
      </c>
      <c r="E539" s="7" t="s">
        <v>3990</v>
      </c>
      <c r="F539" s="7">
        <f>VLOOKUP(C539,InnovYes_Review!$A$2:$I$415,9,FALSE)</f>
        <v>0</v>
      </c>
      <c r="G539" s="7">
        <v>2</v>
      </c>
      <c r="H539" s="7">
        <v>2</v>
      </c>
      <c r="J539" s="7" t="s">
        <v>3126</v>
      </c>
      <c r="M539" s="7" t="s">
        <v>32</v>
      </c>
      <c r="N539" s="7" t="s">
        <v>81</v>
      </c>
      <c r="O539" s="7" t="s">
        <v>3127</v>
      </c>
      <c r="P539" s="7" t="s">
        <v>3128</v>
      </c>
      <c r="Q539" s="7" t="s">
        <v>33</v>
      </c>
      <c r="R539" s="7" t="s">
        <v>33</v>
      </c>
      <c r="S539" s="7" t="s">
        <v>36</v>
      </c>
      <c r="T539" s="7" t="s">
        <v>3129</v>
      </c>
      <c r="U539" s="7" t="s">
        <v>3130</v>
      </c>
      <c r="V539" s="7" t="s">
        <v>3131</v>
      </c>
      <c r="W539" s="7" t="s">
        <v>3108</v>
      </c>
      <c r="X539" s="7" t="s">
        <v>500</v>
      </c>
      <c r="Y539" s="7" t="s">
        <v>89</v>
      </c>
      <c r="Z539" s="7" t="s">
        <v>3132</v>
      </c>
      <c r="AA539" s="7" t="s">
        <v>3110</v>
      </c>
      <c r="AB539" s="7" t="s">
        <v>3111</v>
      </c>
      <c r="AC539" s="7" t="b">
        <v>1</v>
      </c>
      <c r="AD539" s="7" t="s">
        <v>3133</v>
      </c>
      <c r="AE539" s="7" t="s">
        <v>3134</v>
      </c>
      <c r="AF539" s="7" t="s">
        <v>3135</v>
      </c>
      <c r="AG539" s="7">
        <v>710</v>
      </c>
    </row>
    <row r="540" spans="1:33" hidden="1" x14ac:dyDescent="0.2">
      <c r="A540" s="7">
        <v>458</v>
      </c>
      <c r="B540" s="8">
        <v>43670.496238425927</v>
      </c>
      <c r="C540" s="7" t="s">
        <v>3125</v>
      </c>
      <c r="D540" s="7" t="s">
        <v>3991</v>
      </c>
      <c r="E540" s="7" t="s">
        <v>3991</v>
      </c>
      <c r="F540" s="7">
        <f>VLOOKUP(C540,InnovYes_Review!$A$2:$I$415,9,FALSE)</f>
        <v>0</v>
      </c>
      <c r="G540" s="7">
        <v>2</v>
      </c>
      <c r="H540" s="7">
        <v>2</v>
      </c>
      <c r="J540" s="7" t="s">
        <v>3126</v>
      </c>
      <c r="M540" s="7" t="s">
        <v>32</v>
      </c>
      <c r="N540" s="7" t="s">
        <v>184</v>
      </c>
      <c r="O540" s="7" t="s">
        <v>3136</v>
      </c>
      <c r="P540" s="7" t="s">
        <v>891</v>
      </c>
      <c r="Q540" s="7" t="s">
        <v>32</v>
      </c>
      <c r="R540" s="7" t="s">
        <v>36</v>
      </c>
      <c r="S540" s="7" t="s">
        <v>36</v>
      </c>
      <c r="T540" s="7" t="s">
        <v>3129</v>
      </c>
      <c r="U540" s="7" t="s">
        <v>3130</v>
      </c>
      <c r="V540" s="7" t="s">
        <v>3131</v>
      </c>
      <c r="W540" s="7" t="s">
        <v>3108</v>
      </c>
      <c r="X540" s="7" t="s">
        <v>500</v>
      </c>
      <c r="Y540" s="7" t="s">
        <v>89</v>
      </c>
      <c r="Z540" s="7" t="s">
        <v>3132</v>
      </c>
      <c r="AA540" s="7" t="s">
        <v>3110</v>
      </c>
      <c r="AB540" s="7" t="s">
        <v>3111</v>
      </c>
      <c r="AC540" s="7" t="b">
        <v>1</v>
      </c>
      <c r="AD540" s="7" t="s">
        <v>3133</v>
      </c>
      <c r="AE540" s="7" t="s">
        <v>3134</v>
      </c>
      <c r="AF540" s="7" t="s">
        <v>3135</v>
      </c>
      <c r="AG540" s="7">
        <v>710</v>
      </c>
    </row>
    <row r="541" spans="1:33" x14ac:dyDescent="0.2">
      <c r="A541" s="7">
        <v>459</v>
      </c>
      <c r="B541" s="8">
        <v>43670.499467592592</v>
      </c>
      <c r="C541" s="7" t="s">
        <v>3137</v>
      </c>
      <c r="D541" s="7" t="s">
        <v>3999</v>
      </c>
      <c r="E541" s="7" t="s">
        <v>3990</v>
      </c>
      <c r="F541" s="7">
        <f>VLOOKUP(C541,InnovYes_Review!$A$2:$I$415,9,FALSE)</f>
        <v>0</v>
      </c>
      <c r="G541" s="7">
        <v>1</v>
      </c>
      <c r="M541" s="7" t="s">
        <v>36</v>
      </c>
      <c r="S541" s="7" t="s">
        <v>36</v>
      </c>
      <c r="T541" s="7" t="s">
        <v>3138</v>
      </c>
      <c r="U541" s="7" t="s">
        <v>3139</v>
      </c>
      <c r="V541" s="7" t="s">
        <v>3140</v>
      </c>
      <c r="W541" s="7" t="s">
        <v>3108</v>
      </c>
      <c r="X541" s="7" t="s">
        <v>3141</v>
      </c>
      <c r="Y541" s="7" t="s">
        <v>89</v>
      </c>
      <c r="Z541" s="7" t="s">
        <v>3142</v>
      </c>
      <c r="AA541" s="7" t="s">
        <v>3110</v>
      </c>
      <c r="AB541" s="7" t="s">
        <v>3111</v>
      </c>
      <c r="AC541" s="7" t="b">
        <v>1</v>
      </c>
      <c r="AD541" s="7" t="s">
        <v>3143</v>
      </c>
      <c r="AE541" s="7" t="s">
        <v>3144</v>
      </c>
      <c r="AF541" s="7" t="s">
        <v>3145</v>
      </c>
      <c r="AG541" s="7">
        <v>150</v>
      </c>
    </row>
    <row r="542" spans="1:33" x14ac:dyDescent="0.2">
      <c r="A542" s="7">
        <v>460</v>
      </c>
      <c r="B542" s="8">
        <v>43670.494872685187</v>
      </c>
      <c r="C542" s="7" t="s">
        <v>3146</v>
      </c>
      <c r="D542" s="7" t="s">
        <v>3999</v>
      </c>
      <c r="E542" s="7" t="s">
        <v>3990</v>
      </c>
      <c r="F542" s="7">
        <f>VLOOKUP(C542,InnovYes_Review!$A$2:$I$415,9,FALSE)</f>
        <v>0</v>
      </c>
      <c r="G542" s="7">
        <v>2</v>
      </c>
      <c r="H542" s="7">
        <v>2</v>
      </c>
      <c r="J542" s="7" t="s">
        <v>475</v>
      </c>
      <c r="M542" s="7" t="s">
        <v>36</v>
      </c>
      <c r="S542" s="7" t="s">
        <v>36</v>
      </c>
      <c r="T542" s="7" t="s">
        <v>3147</v>
      </c>
      <c r="U542" s="7" t="s">
        <v>3148</v>
      </c>
      <c r="V542" s="7" t="s">
        <v>3149</v>
      </c>
      <c r="W542" s="7" t="s">
        <v>3108</v>
      </c>
      <c r="X542" s="7" t="s">
        <v>500</v>
      </c>
      <c r="Y542" s="7" t="s">
        <v>89</v>
      </c>
      <c r="Z542" s="7" t="s">
        <v>3150</v>
      </c>
      <c r="AA542" s="7" t="s">
        <v>3110</v>
      </c>
      <c r="AB542" s="7" t="s">
        <v>3111</v>
      </c>
      <c r="AC542" s="7" t="b">
        <v>1</v>
      </c>
      <c r="AD542" s="7" t="s">
        <v>3151</v>
      </c>
      <c r="AE542" s="7" t="s">
        <v>3152</v>
      </c>
      <c r="AF542" s="7" t="s">
        <v>3153</v>
      </c>
      <c r="AG542" s="7">
        <v>343</v>
      </c>
    </row>
    <row r="543" spans="1:33" hidden="1" x14ac:dyDescent="0.2">
      <c r="A543" s="7">
        <v>461</v>
      </c>
      <c r="B543" s="8">
        <v>43670.502129629633</v>
      </c>
      <c r="C543" s="7" t="s">
        <v>3146</v>
      </c>
      <c r="D543" s="7" t="s">
        <v>3991</v>
      </c>
      <c r="E543" s="7" t="s">
        <v>3991</v>
      </c>
      <c r="F543" s="7">
        <f>VLOOKUP(C543,InnovYes_Review!$A$2:$I$415,9,FALSE)</f>
        <v>0</v>
      </c>
      <c r="G543" s="7">
        <v>2</v>
      </c>
      <c r="H543" s="7">
        <v>2</v>
      </c>
      <c r="J543" s="7" t="s">
        <v>475</v>
      </c>
      <c r="M543" s="7" t="s">
        <v>36</v>
      </c>
      <c r="S543" s="7" t="s">
        <v>36</v>
      </c>
      <c r="T543" s="7" t="s">
        <v>3147</v>
      </c>
      <c r="U543" s="7" t="s">
        <v>3148</v>
      </c>
      <c r="V543" s="7" t="s">
        <v>3149</v>
      </c>
      <c r="W543" s="7" t="s">
        <v>3108</v>
      </c>
      <c r="X543" s="7" t="s">
        <v>500</v>
      </c>
      <c r="Y543" s="7" t="s">
        <v>89</v>
      </c>
      <c r="Z543" s="7" t="s">
        <v>3150</v>
      </c>
      <c r="AA543" s="7" t="s">
        <v>3110</v>
      </c>
      <c r="AB543" s="7" t="s">
        <v>3111</v>
      </c>
      <c r="AC543" s="7" t="b">
        <v>1</v>
      </c>
      <c r="AD543" s="7" t="s">
        <v>3151</v>
      </c>
      <c r="AE543" s="7" t="s">
        <v>3152</v>
      </c>
      <c r="AF543" s="7" t="s">
        <v>3153</v>
      </c>
      <c r="AG543" s="7">
        <v>343</v>
      </c>
    </row>
    <row r="544" spans="1:33" x14ac:dyDescent="0.2">
      <c r="B544" s="8">
        <v>43670.479166666664</v>
      </c>
      <c r="C544" s="7" t="s">
        <v>3154</v>
      </c>
      <c r="D544" s="7" t="s">
        <v>3990</v>
      </c>
      <c r="E544" s="7" t="s">
        <v>3990</v>
      </c>
      <c r="J544" s="7" t="s">
        <v>4003</v>
      </c>
      <c r="M544" s="7" t="s">
        <v>32</v>
      </c>
      <c r="N544" s="7" t="s">
        <v>64</v>
      </c>
      <c r="O544" s="7" t="s">
        <v>3155</v>
      </c>
      <c r="P544" s="7" t="s">
        <v>286</v>
      </c>
      <c r="Q544" s="7" t="s">
        <v>32</v>
      </c>
      <c r="R544" s="7" t="s">
        <v>36</v>
      </c>
      <c r="S544" s="7" t="s">
        <v>36</v>
      </c>
      <c r="T544" s="7" t="s">
        <v>3156</v>
      </c>
      <c r="U544" s="7" t="s">
        <v>3157</v>
      </c>
      <c r="V544" s="7" t="s">
        <v>289</v>
      </c>
      <c r="W544" s="7" t="s">
        <v>3108</v>
      </c>
      <c r="X544" s="7" t="s">
        <v>500</v>
      </c>
      <c r="Y544" s="7" t="s">
        <v>89</v>
      </c>
      <c r="Z544" s="7" t="s">
        <v>3158</v>
      </c>
      <c r="AA544" s="7" t="s">
        <v>3110</v>
      </c>
      <c r="AB544" s="7" t="s">
        <v>3111</v>
      </c>
      <c r="AC544" s="7" t="b">
        <v>1</v>
      </c>
      <c r="AD544" s="7" t="s">
        <v>3159</v>
      </c>
      <c r="AE544" s="7" t="s">
        <v>3160</v>
      </c>
      <c r="AF544" s="7" t="s">
        <v>3161</v>
      </c>
      <c r="AG544" s="7">
        <v>227</v>
      </c>
    </row>
    <row r="545" spans="1:33" hidden="1" x14ac:dyDescent="0.2">
      <c r="A545" s="7">
        <v>462</v>
      </c>
      <c r="B545" s="8">
        <v>43670.481990740744</v>
      </c>
      <c r="C545" s="7" t="s">
        <v>3154</v>
      </c>
      <c r="D545" s="7" t="s">
        <v>3991</v>
      </c>
      <c r="E545" s="7" t="s">
        <v>3991</v>
      </c>
      <c r="F545" s="7">
        <f>VLOOKUP(C545,InnovYes_Review!$A$2:$I$415,9,FALSE)</f>
        <v>-1</v>
      </c>
      <c r="G545" s="7">
        <v>2</v>
      </c>
      <c r="H545" s="7">
        <v>2</v>
      </c>
      <c r="J545" s="7" t="s">
        <v>1896</v>
      </c>
      <c r="M545" s="7" t="s">
        <v>32</v>
      </c>
      <c r="N545" s="7" t="s">
        <v>64</v>
      </c>
      <c r="O545" s="7" t="s">
        <v>3155</v>
      </c>
      <c r="P545" s="7" t="s">
        <v>286</v>
      </c>
      <c r="Q545" s="7" t="s">
        <v>33</v>
      </c>
      <c r="R545" s="7" t="s">
        <v>33</v>
      </c>
      <c r="S545" s="7" t="s">
        <v>36</v>
      </c>
      <c r="T545" s="7" t="s">
        <v>3156</v>
      </c>
      <c r="U545" s="7" t="s">
        <v>3157</v>
      </c>
      <c r="V545" s="7" t="s">
        <v>289</v>
      </c>
      <c r="W545" s="7" t="s">
        <v>3108</v>
      </c>
      <c r="X545" s="7" t="s">
        <v>500</v>
      </c>
      <c r="Y545" s="7" t="s">
        <v>89</v>
      </c>
      <c r="Z545" s="7" t="s">
        <v>3158</v>
      </c>
      <c r="AA545" s="7" t="s">
        <v>3110</v>
      </c>
      <c r="AB545" s="7" t="s">
        <v>3111</v>
      </c>
      <c r="AC545" s="7" t="b">
        <v>1</v>
      </c>
      <c r="AD545" s="7" t="s">
        <v>3159</v>
      </c>
      <c r="AE545" s="7" t="s">
        <v>3160</v>
      </c>
      <c r="AF545" s="7" t="s">
        <v>3161</v>
      </c>
      <c r="AG545" s="7">
        <v>227</v>
      </c>
    </row>
    <row r="546" spans="1:33" hidden="1" x14ac:dyDescent="0.2">
      <c r="A546" s="7">
        <v>463</v>
      </c>
      <c r="B546" s="8">
        <v>43670.479212962964</v>
      </c>
      <c r="C546" s="7" t="s">
        <v>3154</v>
      </c>
      <c r="D546" s="7" t="s">
        <v>3991</v>
      </c>
      <c r="E546" s="7" t="s">
        <v>3991</v>
      </c>
      <c r="F546" s="7">
        <f>VLOOKUP(C546,InnovYes_Review!$A$2:$I$415,9,FALSE)</f>
        <v>-1</v>
      </c>
      <c r="G546" s="7">
        <v>2</v>
      </c>
      <c r="H546" s="7">
        <v>2</v>
      </c>
      <c r="J546" s="7" t="s">
        <v>1896</v>
      </c>
      <c r="M546" s="7" t="s">
        <v>36</v>
      </c>
      <c r="S546" s="7" t="s">
        <v>36</v>
      </c>
      <c r="T546" s="7" t="s">
        <v>3156</v>
      </c>
      <c r="U546" s="7" t="s">
        <v>3157</v>
      </c>
      <c r="V546" s="7" t="s">
        <v>289</v>
      </c>
      <c r="W546" s="7" t="s">
        <v>3108</v>
      </c>
      <c r="X546" s="7" t="s">
        <v>500</v>
      </c>
      <c r="Y546" s="7" t="s">
        <v>89</v>
      </c>
      <c r="Z546" s="7" t="s">
        <v>3158</v>
      </c>
      <c r="AA546" s="7" t="s">
        <v>3110</v>
      </c>
      <c r="AB546" s="7" t="s">
        <v>3111</v>
      </c>
      <c r="AC546" s="7" t="b">
        <v>1</v>
      </c>
      <c r="AD546" s="7" t="s">
        <v>3159</v>
      </c>
      <c r="AE546" s="7" t="s">
        <v>3160</v>
      </c>
      <c r="AF546" s="7" t="s">
        <v>3161</v>
      </c>
      <c r="AG546" s="7">
        <v>227</v>
      </c>
    </row>
    <row r="547" spans="1:33" x14ac:dyDescent="0.2">
      <c r="A547" s="7">
        <v>464</v>
      </c>
      <c r="B547" s="8">
        <v>43670.494155092594</v>
      </c>
      <c r="C547" s="7" t="s">
        <v>3162</v>
      </c>
      <c r="D547" s="7" t="s">
        <v>3999</v>
      </c>
      <c r="E547" s="7" t="s">
        <v>3990</v>
      </c>
      <c r="F547" s="7">
        <f>VLOOKUP(C547,InnovYes_Review!$A$2:$I$415,9,FALSE)</f>
        <v>0</v>
      </c>
      <c r="G547" s="7">
        <v>1</v>
      </c>
      <c r="H547" s="7">
        <v>4</v>
      </c>
      <c r="J547" s="7" t="s">
        <v>3163</v>
      </c>
      <c r="M547" s="7" t="s">
        <v>36</v>
      </c>
      <c r="S547" s="7" t="s">
        <v>36</v>
      </c>
      <c r="T547" s="7" t="s">
        <v>3164</v>
      </c>
      <c r="U547" s="7" t="s">
        <v>3165</v>
      </c>
      <c r="V547" s="7" t="s">
        <v>86</v>
      </c>
      <c r="W547" s="7" t="s">
        <v>620</v>
      </c>
      <c r="X547" s="7" t="s">
        <v>2766</v>
      </c>
      <c r="Y547" s="7" t="s">
        <v>89</v>
      </c>
      <c r="Z547" s="7" t="s">
        <v>3166</v>
      </c>
      <c r="AA547" s="7" t="s">
        <v>3167</v>
      </c>
      <c r="AB547" s="7" t="s">
        <v>3168</v>
      </c>
      <c r="AC547" s="7" t="b">
        <v>0</v>
      </c>
      <c r="AD547" s="7" t="s">
        <v>1592</v>
      </c>
      <c r="AE547" s="7" t="s">
        <v>3169</v>
      </c>
      <c r="AF547" s="7" t="s">
        <v>3170</v>
      </c>
      <c r="AG547" s="7">
        <v>480</v>
      </c>
    </row>
    <row r="548" spans="1:33" x14ac:dyDescent="0.2">
      <c r="A548" s="7">
        <v>465</v>
      </c>
      <c r="B548" s="8">
        <v>43670.48847222222</v>
      </c>
      <c r="C548" s="7" t="s">
        <v>3171</v>
      </c>
      <c r="D548" s="7" t="s">
        <v>3999</v>
      </c>
      <c r="E548" s="7" t="s">
        <v>3990</v>
      </c>
      <c r="F548" s="7">
        <f>VLOOKUP(C548,InnovYes_Review!$A$2:$I$415,9,FALSE)</f>
        <v>0</v>
      </c>
      <c r="G548" s="7">
        <v>1</v>
      </c>
      <c r="H548" s="7">
        <v>1</v>
      </c>
      <c r="I548" s="7">
        <v>1</v>
      </c>
      <c r="J548" s="7" t="s">
        <v>555</v>
      </c>
      <c r="K548" s="7" t="s">
        <v>555</v>
      </c>
      <c r="M548" s="7" t="s">
        <v>36</v>
      </c>
      <c r="S548" s="7" t="s">
        <v>36</v>
      </c>
      <c r="T548" s="7" t="s">
        <v>3172</v>
      </c>
      <c r="U548" s="7" t="s">
        <v>3173</v>
      </c>
      <c r="V548" s="7" t="s">
        <v>86</v>
      </c>
      <c r="W548" s="7" t="s">
        <v>620</v>
      </c>
      <c r="X548" s="7" t="s">
        <v>3174</v>
      </c>
      <c r="Y548" s="7" t="s">
        <v>89</v>
      </c>
      <c r="Z548" s="7" t="s">
        <v>3175</v>
      </c>
      <c r="AA548" s="7" t="s">
        <v>3167</v>
      </c>
      <c r="AB548" s="7" t="s">
        <v>3168</v>
      </c>
      <c r="AC548" s="7" t="b">
        <v>0</v>
      </c>
      <c r="AD548" s="7" t="s">
        <v>3176</v>
      </c>
      <c r="AE548" s="7" t="s">
        <v>3177</v>
      </c>
      <c r="AF548" s="7" t="s">
        <v>3178</v>
      </c>
      <c r="AG548" s="7">
        <v>516</v>
      </c>
    </row>
    <row r="549" spans="1:33" x14ac:dyDescent="0.2">
      <c r="A549" s="7">
        <v>466</v>
      </c>
      <c r="B549" s="8">
        <v>43670.499942129631</v>
      </c>
      <c r="C549" s="7" t="s">
        <v>3179</v>
      </c>
      <c r="D549" s="7" t="s">
        <v>4001</v>
      </c>
      <c r="E549" s="7" t="s">
        <v>3990</v>
      </c>
      <c r="F549" s="7">
        <f>VLOOKUP(C549,InnovYes_Review!$A$2:$I$415,9,FALSE)</f>
        <v>0</v>
      </c>
      <c r="G549" s="7">
        <v>2</v>
      </c>
      <c r="H549" s="7">
        <v>0</v>
      </c>
      <c r="M549" s="7" t="s">
        <v>32</v>
      </c>
      <c r="N549" s="12" t="s">
        <v>81</v>
      </c>
      <c r="O549" s="7" t="s">
        <v>3180</v>
      </c>
      <c r="Q549" s="7" t="s">
        <v>36</v>
      </c>
      <c r="R549" s="7" t="s">
        <v>33</v>
      </c>
      <c r="S549" s="7" t="s">
        <v>36</v>
      </c>
      <c r="T549" s="7" t="s">
        <v>3181</v>
      </c>
      <c r="U549" s="7" t="s">
        <v>3182</v>
      </c>
      <c r="V549" s="7" t="s">
        <v>3183</v>
      </c>
      <c r="W549" s="7" t="s">
        <v>3184</v>
      </c>
      <c r="X549" s="7" t="s">
        <v>3185</v>
      </c>
      <c r="Y549" s="7" t="s">
        <v>3186</v>
      </c>
      <c r="Z549" s="7" t="s">
        <v>3187</v>
      </c>
      <c r="AA549" s="7" t="s">
        <v>3188</v>
      </c>
      <c r="AB549" s="7" t="s">
        <v>3189</v>
      </c>
      <c r="AC549" s="7" t="b">
        <v>0</v>
      </c>
      <c r="AD549" s="7" t="s">
        <v>3190</v>
      </c>
      <c r="AE549" s="7" t="s">
        <v>3191</v>
      </c>
      <c r="AF549" s="7" t="s">
        <v>3192</v>
      </c>
      <c r="AG549" s="7">
        <v>392</v>
      </c>
    </row>
    <row r="550" spans="1:33" hidden="1" x14ac:dyDescent="0.2">
      <c r="A550" s="7">
        <v>467</v>
      </c>
      <c r="B550" s="8">
        <v>43671.585960648146</v>
      </c>
      <c r="C550" s="7" t="s">
        <v>3179</v>
      </c>
      <c r="D550" s="7" t="s">
        <v>3991</v>
      </c>
      <c r="E550" s="7" t="s">
        <v>3991</v>
      </c>
      <c r="F550" s="7">
        <f>VLOOKUP(C550,InnovYes_Review!$A$2:$I$415,9,FALSE)</f>
        <v>0</v>
      </c>
      <c r="G550" s="7">
        <v>2</v>
      </c>
      <c r="H550" s="7">
        <v>0</v>
      </c>
      <c r="M550" s="7" t="s">
        <v>32</v>
      </c>
      <c r="N550" s="7" t="s">
        <v>81</v>
      </c>
      <c r="O550" s="7" t="s">
        <v>3193</v>
      </c>
      <c r="Q550" s="7" t="s">
        <v>32</v>
      </c>
      <c r="R550" s="7" t="s">
        <v>36</v>
      </c>
      <c r="S550" s="7" t="s">
        <v>36</v>
      </c>
      <c r="T550" s="7" t="s">
        <v>3181</v>
      </c>
      <c r="U550" s="7" t="s">
        <v>3182</v>
      </c>
      <c r="V550" s="7" t="s">
        <v>3183</v>
      </c>
      <c r="W550" s="7" t="s">
        <v>3184</v>
      </c>
      <c r="X550" s="7" t="s">
        <v>3185</v>
      </c>
      <c r="Y550" s="7" t="s">
        <v>3186</v>
      </c>
      <c r="Z550" s="7" t="s">
        <v>3187</v>
      </c>
      <c r="AA550" s="7" t="s">
        <v>3188</v>
      </c>
      <c r="AB550" s="7" t="s">
        <v>3189</v>
      </c>
      <c r="AC550" s="7" t="b">
        <v>0</v>
      </c>
      <c r="AD550" s="7" t="s">
        <v>3190</v>
      </c>
      <c r="AE550" s="7" t="s">
        <v>3191</v>
      </c>
      <c r="AF550" s="7" t="s">
        <v>3192</v>
      </c>
      <c r="AG550" s="7">
        <v>392</v>
      </c>
    </row>
    <row r="551" spans="1:33" x14ac:dyDescent="0.2">
      <c r="A551" s="7">
        <v>468</v>
      </c>
      <c r="B551" s="8">
        <v>43670.502523148149</v>
      </c>
      <c r="C551" s="7" t="s">
        <v>3194</v>
      </c>
      <c r="D551" s="7" t="s">
        <v>3999</v>
      </c>
      <c r="E551" s="7" t="s">
        <v>3990</v>
      </c>
      <c r="F551" s="7">
        <f>VLOOKUP(C551,InnovYes_Review!$A$2:$I$415,9,FALSE)</f>
        <v>0</v>
      </c>
      <c r="G551" s="7">
        <v>1</v>
      </c>
      <c r="H551" s="7">
        <v>2</v>
      </c>
      <c r="J551" s="7" t="s">
        <v>3195</v>
      </c>
      <c r="M551" s="7" t="s">
        <v>36</v>
      </c>
      <c r="S551" s="7" t="s">
        <v>36</v>
      </c>
      <c r="T551" s="7" t="s">
        <v>3196</v>
      </c>
      <c r="U551" s="7" t="s">
        <v>3197</v>
      </c>
      <c r="V551" s="7" t="s">
        <v>86</v>
      </c>
      <c r="W551" s="7" t="s">
        <v>753</v>
      </c>
      <c r="X551" s="7" t="s">
        <v>41</v>
      </c>
      <c r="Y551" s="7" t="s">
        <v>89</v>
      </c>
      <c r="Z551" s="7" t="s">
        <v>3198</v>
      </c>
      <c r="AA551" s="7" t="s">
        <v>3199</v>
      </c>
      <c r="AB551" s="7" t="s">
        <v>3200</v>
      </c>
      <c r="AC551" s="7" t="b">
        <v>0</v>
      </c>
      <c r="AD551" s="7" t="s">
        <v>3201</v>
      </c>
      <c r="AE551" s="7" t="s">
        <v>3202</v>
      </c>
      <c r="AF551" s="7" t="s">
        <v>3203</v>
      </c>
      <c r="AG551" s="7">
        <v>625</v>
      </c>
    </row>
    <row r="552" spans="1:33" x14ac:dyDescent="0.2">
      <c r="A552" s="7">
        <v>469</v>
      </c>
      <c r="B552" s="8">
        <v>43670.511087962965</v>
      </c>
      <c r="C552" s="7" t="s">
        <v>3204</v>
      </c>
      <c r="D552" s="7" t="s">
        <v>3999</v>
      </c>
      <c r="E552" s="7" t="s">
        <v>3990</v>
      </c>
      <c r="F552" s="7">
        <f>VLOOKUP(C552,InnovYes_Review!$A$2:$I$415,9,FALSE)</f>
        <v>0</v>
      </c>
      <c r="G552" s="7">
        <v>1</v>
      </c>
      <c r="H552" s="7">
        <v>1</v>
      </c>
      <c r="I552" s="7">
        <v>1</v>
      </c>
      <c r="J552" s="7" t="s">
        <v>921</v>
      </c>
      <c r="K552" s="7" t="s">
        <v>921</v>
      </c>
      <c r="M552" s="7" t="s">
        <v>36</v>
      </c>
      <c r="S552" s="7" t="s">
        <v>36</v>
      </c>
      <c r="T552" s="7" t="s">
        <v>3205</v>
      </c>
      <c r="U552" s="7" t="s">
        <v>3206</v>
      </c>
      <c r="V552" s="7" t="s">
        <v>3207</v>
      </c>
      <c r="W552" s="7" t="s">
        <v>3208</v>
      </c>
      <c r="X552" s="7" t="s">
        <v>41</v>
      </c>
      <c r="Y552" s="7" t="s">
        <v>3209</v>
      </c>
      <c r="Z552" s="7" t="s">
        <v>3210</v>
      </c>
      <c r="AA552" s="7" t="s">
        <v>3211</v>
      </c>
      <c r="AB552" s="7" t="s">
        <v>3208</v>
      </c>
      <c r="AC552" s="7" t="b">
        <v>0</v>
      </c>
      <c r="AD552" s="7" t="s">
        <v>3212</v>
      </c>
      <c r="AE552" s="7" t="s">
        <v>3213</v>
      </c>
      <c r="AF552" s="7" t="s">
        <v>3214</v>
      </c>
      <c r="AG552" s="7">
        <v>271</v>
      </c>
    </row>
    <row r="553" spans="1:33" x14ac:dyDescent="0.2">
      <c r="A553" s="7">
        <v>502</v>
      </c>
      <c r="C553" s="7" t="s">
        <v>3402</v>
      </c>
      <c r="D553" s="7" t="s">
        <v>3999</v>
      </c>
      <c r="E553" s="7" t="s">
        <v>3990</v>
      </c>
      <c r="F553" s="7">
        <f>VLOOKUP(C553,InnovYes_Review!$A$2:$I$415,9,FALSE)</f>
        <v>0</v>
      </c>
      <c r="G553" s="7">
        <v>2</v>
      </c>
      <c r="H553" s="7">
        <v>2</v>
      </c>
      <c r="J553" s="7" t="s">
        <v>3403</v>
      </c>
      <c r="L553" s="7" t="s">
        <v>116</v>
      </c>
      <c r="M553" s="7" t="s">
        <v>3361</v>
      </c>
      <c r="S553" s="7" t="s">
        <v>32</v>
      </c>
      <c r="T553" s="7" t="s">
        <v>3404</v>
      </c>
      <c r="U553" s="7" t="s">
        <v>3405</v>
      </c>
      <c r="V553" s="7" t="s">
        <v>3406</v>
      </c>
      <c r="W553" s="7" t="s">
        <v>3208</v>
      </c>
      <c r="X553" s="7" t="s">
        <v>41</v>
      </c>
      <c r="Y553" s="7" t="s">
        <v>3209</v>
      </c>
      <c r="Z553" s="7" t="s">
        <v>3407</v>
      </c>
      <c r="AA553" s="7" t="s">
        <v>3211</v>
      </c>
      <c r="AB553" s="7" t="s">
        <v>3208</v>
      </c>
      <c r="AC553" s="7" t="b">
        <v>1</v>
      </c>
      <c r="AD553" s="7" t="s">
        <v>76</v>
      </c>
      <c r="AE553" s="7" t="s">
        <v>3408</v>
      </c>
      <c r="AF553" s="7" t="s">
        <v>3409</v>
      </c>
      <c r="AG553" s="7">
        <v>590</v>
      </c>
    </row>
    <row r="554" spans="1:33" hidden="1" x14ac:dyDescent="0.2">
      <c r="A554" s="7">
        <v>503</v>
      </c>
      <c r="C554" s="7" t="s">
        <v>3402</v>
      </c>
      <c r="D554" s="7" t="s">
        <v>3991</v>
      </c>
      <c r="E554" s="7" t="s">
        <v>3991</v>
      </c>
      <c r="F554" s="7">
        <f>VLOOKUP(C554,InnovYes_Review!$A$2:$I$415,9,FALSE)</f>
        <v>0</v>
      </c>
      <c r="G554" s="7">
        <v>2</v>
      </c>
      <c r="H554" s="7">
        <v>2</v>
      </c>
      <c r="J554" s="7" t="s">
        <v>3403</v>
      </c>
      <c r="L554" s="7" t="s">
        <v>616</v>
      </c>
      <c r="M554" s="7" t="s">
        <v>3361</v>
      </c>
      <c r="S554" s="7" t="s">
        <v>32</v>
      </c>
      <c r="T554" s="7" t="s">
        <v>3404</v>
      </c>
      <c r="U554" s="7" t="s">
        <v>3405</v>
      </c>
      <c r="V554" s="7" t="s">
        <v>3406</v>
      </c>
      <c r="W554" s="7" t="s">
        <v>3208</v>
      </c>
      <c r="X554" s="7" t="s">
        <v>41</v>
      </c>
      <c r="Y554" s="7" t="s">
        <v>3209</v>
      </c>
      <c r="Z554" s="7" t="s">
        <v>3407</v>
      </c>
      <c r="AA554" s="7" t="s">
        <v>3211</v>
      </c>
      <c r="AB554" s="7" t="s">
        <v>3208</v>
      </c>
      <c r="AC554" s="7" t="b">
        <v>1</v>
      </c>
      <c r="AD554" s="7" t="s">
        <v>76</v>
      </c>
      <c r="AE554" s="7" t="s">
        <v>3408</v>
      </c>
      <c r="AF554" s="7" t="s">
        <v>3409</v>
      </c>
      <c r="AG554" s="7">
        <v>590</v>
      </c>
    </row>
    <row r="555" spans="1:33" x14ac:dyDescent="0.2">
      <c r="A555" s="7">
        <v>470</v>
      </c>
      <c r="B555" s="8">
        <v>43670.501168981478</v>
      </c>
      <c r="C555" s="7" t="s">
        <v>3215</v>
      </c>
      <c r="D555" s="7" t="s">
        <v>4001</v>
      </c>
      <c r="E555" s="7" t="s">
        <v>3990</v>
      </c>
      <c r="F555" s="7">
        <f>VLOOKUP(C555,InnovYes_Review!$A$2:$I$415,9,FALSE)</f>
        <v>0</v>
      </c>
      <c r="G555" s="7">
        <v>2</v>
      </c>
      <c r="H555" s="7">
        <v>2</v>
      </c>
      <c r="J555" s="7" t="s">
        <v>3216</v>
      </c>
      <c r="M555" s="7" t="s">
        <v>32</v>
      </c>
      <c r="N555" s="12" t="s">
        <v>81</v>
      </c>
      <c r="O555" s="7" t="s">
        <v>3217</v>
      </c>
      <c r="P555" s="7" t="s">
        <v>3218</v>
      </c>
      <c r="Q555" s="7" t="s">
        <v>33</v>
      </c>
      <c r="R555" s="7" t="s">
        <v>33</v>
      </c>
      <c r="S555" s="7" t="s">
        <v>36</v>
      </c>
      <c r="T555" s="7" t="s">
        <v>3219</v>
      </c>
      <c r="U555" s="7" t="s">
        <v>3220</v>
      </c>
      <c r="V555" s="7" t="s">
        <v>3221</v>
      </c>
      <c r="W555" s="7" t="s">
        <v>3208</v>
      </c>
      <c r="X555" s="7" t="s">
        <v>41</v>
      </c>
      <c r="Y555" s="7" t="s">
        <v>3209</v>
      </c>
      <c r="Z555" s="7" t="s">
        <v>3222</v>
      </c>
      <c r="AA555" s="7" t="s">
        <v>3211</v>
      </c>
      <c r="AB555" s="7" t="s">
        <v>3208</v>
      </c>
      <c r="AC555" s="7" t="b">
        <v>1</v>
      </c>
      <c r="AD555" s="7" t="s">
        <v>471</v>
      </c>
      <c r="AE555" s="7" t="s">
        <v>3223</v>
      </c>
      <c r="AF555" s="7" t="s">
        <v>3224</v>
      </c>
      <c r="AG555" s="7">
        <v>775</v>
      </c>
    </row>
    <row r="556" spans="1:33" hidden="1" x14ac:dyDescent="0.2">
      <c r="A556" s="7">
        <v>471</v>
      </c>
      <c r="B556" s="8">
        <v>43670.499652777777</v>
      </c>
      <c r="C556" s="7" t="s">
        <v>3215</v>
      </c>
      <c r="D556" s="7" t="s">
        <v>3991</v>
      </c>
      <c r="E556" s="7" t="s">
        <v>3991</v>
      </c>
      <c r="F556" s="7">
        <f>VLOOKUP(C556,InnovYes_Review!$A$2:$I$415,9,FALSE)</f>
        <v>0</v>
      </c>
      <c r="G556" s="7">
        <v>2</v>
      </c>
      <c r="H556" s="7">
        <v>2</v>
      </c>
      <c r="J556" s="7" t="s">
        <v>3216</v>
      </c>
      <c r="M556" s="7" t="s">
        <v>32</v>
      </c>
      <c r="N556" s="7" t="s">
        <v>117</v>
      </c>
      <c r="O556" s="7" t="s">
        <v>3225</v>
      </c>
      <c r="P556" s="7" t="s">
        <v>3226</v>
      </c>
      <c r="Q556" s="7" t="s">
        <v>33</v>
      </c>
      <c r="R556" s="7" t="s">
        <v>32</v>
      </c>
      <c r="S556" s="7" t="s">
        <v>36</v>
      </c>
      <c r="T556" s="7" t="s">
        <v>3219</v>
      </c>
      <c r="U556" s="7" t="s">
        <v>3220</v>
      </c>
      <c r="V556" s="7" t="s">
        <v>3221</v>
      </c>
      <c r="W556" s="7" t="s">
        <v>3208</v>
      </c>
      <c r="X556" s="7" t="s">
        <v>41</v>
      </c>
      <c r="Y556" s="7" t="s">
        <v>3209</v>
      </c>
      <c r="Z556" s="7" t="s">
        <v>3222</v>
      </c>
      <c r="AA556" s="7" t="s">
        <v>3211</v>
      </c>
      <c r="AB556" s="7" t="s">
        <v>3208</v>
      </c>
      <c r="AC556" s="7" t="b">
        <v>1</v>
      </c>
      <c r="AD556" s="7" t="s">
        <v>471</v>
      </c>
      <c r="AE556" s="7" t="s">
        <v>3223</v>
      </c>
      <c r="AF556" s="7" t="s">
        <v>3224</v>
      </c>
      <c r="AG556" s="7">
        <v>775</v>
      </c>
    </row>
    <row r="557" spans="1:33" x14ac:dyDescent="0.2">
      <c r="A557" s="7">
        <v>472</v>
      </c>
      <c r="B557" s="8">
        <v>43670.481574074074</v>
      </c>
      <c r="C557" s="7" t="s">
        <v>3227</v>
      </c>
      <c r="D557" s="7" t="s">
        <v>3990</v>
      </c>
      <c r="E557" s="7" t="s">
        <v>3990</v>
      </c>
      <c r="F557" s="7">
        <f>VLOOKUP(C557,InnovYes_Review!$A$2:$I$415,9,FALSE)</f>
        <v>0</v>
      </c>
      <c r="G557" s="7">
        <v>2</v>
      </c>
      <c r="H557" s="7">
        <v>2</v>
      </c>
      <c r="J557" s="7" t="s">
        <v>2513</v>
      </c>
      <c r="M557" s="7" t="s">
        <v>32</v>
      </c>
      <c r="N557" s="7" t="s">
        <v>81</v>
      </c>
      <c r="O557" s="7" t="s">
        <v>3228</v>
      </c>
      <c r="P557" s="7" t="s">
        <v>3229</v>
      </c>
      <c r="Q557" s="7" t="s">
        <v>33</v>
      </c>
      <c r="R557" s="7" t="s">
        <v>33</v>
      </c>
      <c r="S557" s="7" t="s">
        <v>36</v>
      </c>
      <c r="T557" s="7" t="s">
        <v>3230</v>
      </c>
      <c r="U557" s="7" t="s">
        <v>86</v>
      </c>
      <c r="V557" s="7" t="s">
        <v>86</v>
      </c>
      <c r="W557" s="7" t="s">
        <v>2001</v>
      </c>
      <c r="X557" s="7" t="s">
        <v>3231</v>
      </c>
      <c r="Y557" s="7" t="s">
        <v>89</v>
      </c>
      <c r="Z557" s="7" t="s">
        <v>3232</v>
      </c>
      <c r="AA557" s="7" t="s">
        <v>3233</v>
      </c>
      <c r="AB557" s="7" t="s">
        <v>3234</v>
      </c>
      <c r="AC557" s="7" t="b">
        <v>0</v>
      </c>
      <c r="AD557" s="7" t="s">
        <v>1012</v>
      </c>
      <c r="AE557" s="7" t="s">
        <v>3235</v>
      </c>
      <c r="AF557" s="7" t="s">
        <v>3236</v>
      </c>
      <c r="AG557" s="7">
        <v>263</v>
      </c>
    </row>
    <row r="558" spans="1:33" hidden="1" x14ac:dyDescent="0.2">
      <c r="A558" s="7">
        <v>473</v>
      </c>
      <c r="B558" s="8">
        <v>43670.485868055555</v>
      </c>
      <c r="C558" s="7" t="s">
        <v>3227</v>
      </c>
      <c r="D558" s="7" t="s">
        <v>3991</v>
      </c>
      <c r="E558" s="7" t="s">
        <v>3991</v>
      </c>
      <c r="F558" s="7">
        <f>VLOOKUP(C558,InnovYes_Review!$A$2:$I$415,9,FALSE)</f>
        <v>0</v>
      </c>
      <c r="G558" s="7">
        <v>2</v>
      </c>
      <c r="H558" s="7">
        <v>2</v>
      </c>
      <c r="J558" s="7" t="s">
        <v>2513</v>
      </c>
      <c r="M558" s="7" t="s">
        <v>32</v>
      </c>
      <c r="N558" s="7" t="s">
        <v>81</v>
      </c>
      <c r="O558" s="7" t="s">
        <v>3228</v>
      </c>
      <c r="P558" s="7" t="s">
        <v>3229</v>
      </c>
      <c r="Q558" s="7" t="s">
        <v>33</v>
      </c>
      <c r="R558" s="7" t="s">
        <v>32</v>
      </c>
      <c r="S558" s="7" t="s">
        <v>36</v>
      </c>
      <c r="T558" s="7" t="s">
        <v>3230</v>
      </c>
      <c r="U558" s="7" t="s">
        <v>86</v>
      </c>
      <c r="V558" s="7" t="s">
        <v>86</v>
      </c>
      <c r="W558" s="7" t="s">
        <v>2001</v>
      </c>
      <c r="X558" s="7" t="s">
        <v>3231</v>
      </c>
      <c r="Y558" s="7" t="s">
        <v>89</v>
      </c>
      <c r="Z558" s="7" t="s">
        <v>3232</v>
      </c>
      <c r="AA558" s="7" t="s">
        <v>3233</v>
      </c>
      <c r="AB558" s="7" t="s">
        <v>3234</v>
      </c>
      <c r="AC558" s="7" t="b">
        <v>0</v>
      </c>
      <c r="AD558" s="7" t="s">
        <v>1012</v>
      </c>
      <c r="AE558" s="7" t="s">
        <v>3235</v>
      </c>
      <c r="AF558" s="7" t="s">
        <v>3236</v>
      </c>
      <c r="AG558" s="7">
        <v>263</v>
      </c>
    </row>
    <row r="559" spans="1:33" x14ac:dyDescent="0.2">
      <c r="A559" s="7">
        <v>475</v>
      </c>
      <c r="B559" s="8">
        <v>43670.499467592592</v>
      </c>
      <c r="C559" s="7" t="s">
        <v>3237</v>
      </c>
      <c r="D559" s="7" t="s">
        <v>3990</v>
      </c>
      <c r="E559" s="7" t="s">
        <v>3990</v>
      </c>
      <c r="F559" s="7">
        <f>VLOOKUP(C559,InnovYes_Review!$A$2:$I$415,9,FALSE)</f>
        <v>0</v>
      </c>
      <c r="G559" s="7">
        <v>1</v>
      </c>
      <c r="H559" s="7">
        <v>1</v>
      </c>
      <c r="I559" s="7">
        <v>1</v>
      </c>
      <c r="J559" s="7" t="s">
        <v>230</v>
      </c>
      <c r="K559" s="7" t="s">
        <v>230</v>
      </c>
      <c r="M559" s="7" t="s">
        <v>32</v>
      </c>
      <c r="N559" s="7" t="s">
        <v>51</v>
      </c>
      <c r="O559" s="7" t="s">
        <v>3238</v>
      </c>
      <c r="P559" s="7" t="s">
        <v>3239</v>
      </c>
      <c r="Q559" s="7" t="s">
        <v>32</v>
      </c>
      <c r="R559" s="7" t="s">
        <v>36</v>
      </c>
      <c r="S559" s="7" t="s">
        <v>36</v>
      </c>
      <c r="T559" s="7" t="s">
        <v>3240</v>
      </c>
      <c r="U559" s="7" t="s">
        <v>3241</v>
      </c>
      <c r="V559" s="7" t="s">
        <v>1788</v>
      </c>
      <c r="W559" s="7" t="s">
        <v>753</v>
      </c>
      <c r="X559" s="7" t="s">
        <v>896</v>
      </c>
      <c r="Y559" s="7" t="s">
        <v>89</v>
      </c>
      <c r="Z559" s="7" t="s">
        <v>3242</v>
      </c>
      <c r="AA559" s="7" t="s">
        <v>3243</v>
      </c>
      <c r="AB559" s="7" t="s">
        <v>3244</v>
      </c>
      <c r="AC559" s="7" t="b">
        <v>0</v>
      </c>
      <c r="AD559" s="7" t="s">
        <v>3245</v>
      </c>
      <c r="AE559" s="7" t="s">
        <v>3246</v>
      </c>
      <c r="AF559" s="7" t="s">
        <v>3247</v>
      </c>
      <c r="AG559" s="7">
        <v>420</v>
      </c>
    </row>
    <row r="560" spans="1:33" x14ac:dyDescent="0.2">
      <c r="A560" s="7">
        <v>476</v>
      </c>
      <c r="B560" s="8">
        <v>43670.482442129629</v>
      </c>
      <c r="C560" s="7" t="s">
        <v>3248</v>
      </c>
      <c r="D560" s="7" t="s">
        <v>3990</v>
      </c>
      <c r="E560" s="7" t="s">
        <v>3990</v>
      </c>
      <c r="F560" s="7">
        <f>VLOOKUP(C560,InnovYes_Review!$A$2:$I$415,9,FALSE)</f>
        <v>0</v>
      </c>
      <c r="G560" s="7">
        <v>1</v>
      </c>
      <c r="H560" s="7">
        <v>2</v>
      </c>
      <c r="J560" s="7" t="s">
        <v>3249</v>
      </c>
      <c r="M560" s="7" t="s">
        <v>32</v>
      </c>
      <c r="N560" s="7" t="s">
        <v>117</v>
      </c>
      <c r="O560" s="7" t="s">
        <v>3250</v>
      </c>
      <c r="P560" s="7" t="s">
        <v>3251</v>
      </c>
      <c r="Q560" s="7" t="s">
        <v>32</v>
      </c>
      <c r="R560" s="7" t="s">
        <v>32</v>
      </c>
      <c r="S560" s="7" t="s">
        <v>36</v>
      </c>
      <c r="T560" s="7" t="s">
        <v>3252</v>
      </c>
      <c r="U560" s="7" t="s">
        <v>3253</v>
      </c>
      <c r="V560" s="7" t="s">
        <v>3254</v>
      </c>
      <c r="W560" s="7" t="s">
        <v>2494</v>
      </c>
      <c r="X560" s="7" t="s">
        <v>41</v>
      </c>
      <c r="Y560" s="7" t="s">
        <v>89</v>
      </c>
      <c r="Z560" s="7" t="s">
        <v>3255</v>
      </c>
      <c r="AA560" s="7" t="s">
        <v>3256</v>
      </c>
      <c r="AB560" s="7" t="s">
        <v>3257</v>
      </c>
      <c r="AC560" s="7" t="b">
        <v>1</v>
      </c>
      <c r="AD560" s="7" t="s">
        <v>3258</v>
      </c>
      <c r="AE560" s="7" t="s">
        <v>3259</v>
      </c>
      <c r="AF560" s="7" t="s">
        <v>3260</v>
      </c>
      <c r="AG560" s="7">
        <v>111</v>
      </c>
    </row>
    <row r="561" spans="1:33" x14ac:dyDescent="0.2">
      <c r="A561" s="7">
        <v>478</v>
      </c>
      <c r="B561" s="8">
        <v>43670.487800925926</v>
      </c>
      <c r="C561" s="7" t="s">
        <v>3261</v>
      </c>
      <c r="D561" s="7" t="s">
        <v>3999</v>
      </c>
      <c r="E561" s="7" t="s">
        <v>3990</v>
      </c>
      <c r="F561" s="7">
        <f>VLOOKUP(C561,InnovYes_Review!$A$2:$I$415,9,FALSE)</f>
        <v>0</v>
      </c>
      <c r="G561" s="7">
        <v>1</v>
      </c>
      <c r="H561" s="7">
        <v>1</v>
      </c>
      <c r="I561" s="7">
        <v>1</v>
      </c>
      <c r="J561" s="7" t="s">
        <v>230</v>
      </c>
      <c r="K561" s="7" t="s">
        <v>230</v>
      </c>
      <c r="M561" s="7" t="s">
        <v>36</v>
      </c>
      <c r="S561" s="7" t="s">
        <v>36</v>
      </c>
      <c r="T561" s="7" t="s">
        <v>3262</v>
      </c>
      <c r="U561" s="7" t="s">
        <v>3263</v>
      </c>
      <c r="V561" s="7" t="s">
        <v>3264</v>
      </c>
      <c r="W561" s="7" t="s">
        <v>753</v>
      </c>
      <c r="X561" s="7" t="s">
        <v>3265</v>
      </c>
      <c r="Y561" s="7" t="s">
        <v>89</v>
      </c>
      <c r="Z561" s="7" t="s">
        <v>3266</v>
      </c>
      <c r="AA561" s="7" t="s">
        <v>3267</v>
      </c>
      <c r="AB561" s="7" t="s">
        <v>3268</v>
      </c>
      <c r="AC561" s="7" t="b">
        <v>0</v>
      </c>
      <c r="AD561" s="7" t="s">
        <v>3269</v>
      </c>
      <c r="AE561" s="7" t="s">
        <v>3270</v>
      </c>
      <c r="AF561" s="7" t="s">
        <v>3271</v>
      </c>
      <c r="AG561" s="7">
        <v>198</v>
      </c>
    </row>
    <row r="562" spans="1:33" x14ac:dyDescent="0.2">
      <c r="A562" s="7">
        <v>479</v>
      </c>
      <c r="B562" s="8">
        <v>43670.49417824074</v>
      </c>
      <c r="C562" s="7" t="s">
        <v>3272</v>
      </c>
      <c r="D562" s="7" t="s">
        <v>3999</v>
      </c>
      <c r="E562" s="7" t="s">
        <v>3990</v>
      </c>
      <c r="F562" s="7">
        <f>VLOOKUP(C562,InnovYes_Review!$A$2:$I$415,9,FALSE)</f>
        <v>0</v>
      </c>
      <c r="G562" s="7">
        <v>1</v>
      </c>
      <c r="H562" s="7">
        <v>1</v>
      </c>
      <c r="I562" s="7">
        <v>1</v>
      </c>
      <c r="J562" s="7" t="s">
        <v>31</v>
      </c>
      <c r="K562" s="7" t="s">
        <v>31</v>
      </c>
      <c r="M562" s="7" t="s">
        <v>36</v>
      </c>
      <c r="S562" s="7" t="s">
        <v>36</v>
      </c>
      <c r="T562" s="7" t="s">
        <v>3273</v>
      </c>
      <c r="U562" s="7" t="s">
        <v>86</v>
      </c>
      <c r="V562" s="7" t="s">
        <v>86</v>
      </c>
      <c r="W562" s="7" t="s">
        <v>620</v>
      </c>
      <c r="X562" s="7" t="s">
        <v>41</v>
      </c>
      <c r="Y562" s="7" t="s">
        <v>89</v>
      </c>
      <c r="Z562" s="7" t="s">
        <v>3274</v>
      </c>
      <c r="AA562" s="7" t="s">
        <v>3275</v>
      </c>
      <c r="AB562" s="7" t="s">
        <v>3276</v>
      </c>
      <c r="AC562" s="7" t="b">
        <v>0</v>
      </c>
      <c r="AD562" s="7" t="s">
        <v>688</v>
      </c>
      <c r="AE562" s="7" t="s">
        <v>3277</v>
      </c>
      <c r="AF562" s="7" t="s">
        <v>3278</v>
      </c>
      <c r="AG562" s="7">
        <v>1695</v>
      </c>
    </row>
    <row r="563" spans="1:33" x14ac:dyDescent="0.2">
      <c r="A563" s="7">
        <v>573</v>
      </c>
      <c r="C563" s="7" t="s">
        <v>3947</v>
      </c>
      <c r="D563" s="7" t="s">
        <v>3999</v>
      </c>
      <c r="E563" s="7" t="s">
        <v>3990</v>
      </c>
      <c r="F563" s="7">
        <f>VLOOKUP(C563,InnovYes_Review!$A$2:$I$415,9,FALSE)</f>
        <v>0</v>
      </c>
      <c r="G563" s="7">
        <v>1</v>
      </c>
      <c r="H563" s="7">
        <v>1</v>
      </c>
      <c r="I563" s="7">
        <v>1</v>
      </c>
      <c r="J563" s="7" t="s">
        <v>108</v>
      </c>
      <c r="K563" s="7" t="s">
        <v>108</v>
      </c>
      <c r="L563" s="7" t="s">
        <v>108</v>
      </c>
      <c r="M563" s="7" t="s">
        <v>3361</v>
      </c>
      <c r="S563" s="7" t="s">
        <v>32</v>
      </c>
      <c r="T563" s="7" t="s">
        <v>3948</v>
      </c>
      <c r="U563" s="7" t="s">
        <v>86</v>
      </c>
      <c r="V563" s="7" t="s">
        <v>86</v>
      </c>
      <c r="W563" s="7" t="s">
        <v>3949</v>
      </c>
      <c r="X563" s="7" t="s">
        <v>2244</v>
      </c>
      <c r="Y563" s="7" t="s">
        <v>89</v>
      </c>
      <c r="Z563" s="7" t="s">
        <v>3950</v>
      </c>
      <c r="AA563" s="7" t="s">
        <v>3951</v>
      </c>
      <c r="AB563" s="7" t="s">
        <v>3952</v>
      </c>
      <c r="AC563" s="7" t="b">
        <v>0</v>
      </c>
      <c r="AD563" s="7" t="s">
        <v>3953</v>
      </c>
      <c r="AE563" s="7" t="s">
        <v>3954</v>
      </c>
      <c r="AF563" s="7" t="s">
        <v>3955</v>
      </c>
      <c r="AG563" s="7">
        <v>349</v>
      </c>
    </row>
    <row r="564" spans="1:33" x14ac:dyDescent="0.2">
      <c r="A564" s="7">
        <v>574</v>
      </c>
      <c r="C564" s="7" t="s">
        <v>3956</v>
      </c>
      <c r="D564" s="7" t="s">
        <v>3999</v>
      </c>
      <c r="E564" s="7" t="s">
        <v>3990</v>
      </c>
      <c r="F564" s="7">
        <f>VLOOKUP(C564,InnovYes_Review!$A$2:$I$415,9,FALSE)</f>
        <v>0</v>
      </c>
      <c r="G564" s="7">
        <v>1</v>
      </c>
      <c r="H564" s="7">
        <v>1</v>
      </c>
      <c r="I564" s="7">
        <v>1</v>
      </c>
      <c r="J564" s="7" t="s">
        <v>108</v>
      </c>
      <c r="K564" s="7" t="s">
        <v>108</v>
      </c>
      <c r="L564" s="7" t="s">
        <v>108</v>
      </c>
      <c r="M564" s="7" t="s">
        <v>3361</v>
      </c>
      <c r="S564" s="7" t="s">
        <v>32</v>
      </c>
      <c r="T564" s="7" t="s">
        <v>3957</v>
      </c>
      <c r="U564" s="7" t="s">
        <v>3958</v>
      </c>
      <c r="V564" s="7" t="s">
        <v>3959</v>
      </c>
      <c r="W564" s="7" t="s">
        <v>3960</v>
      </c>
      <c r="X564" s="7" t="s">
        <v>41</v>
      </c>
      <c r="Y564" s="7" t="s">
        <v>3961</v>
      </c>
      <c r="Z564" s="7" t="s">
        <v>3962</v>
      </c>
      <c r="AA564" s="7" t="s">
        <v>3963</v>
      </c>
      <c r="AB564" s="7" t="s">
        <v>3964</v>
      </c>
      <c r="AC564" s="7" t="b">
        <v>0</v>
      </c>
      <c r="AD564" s="7" t="s">
        <v>3965</v>
      </c>
      <c r="AE564" s="7" t="s">
        <v>3966</v>
      </c>
      <c r="AF564" s="7" t="s">
        <v>3967</v>
      </c>
      <c r="AG564" s="7">
        <v>857</v>
      </c>
    </row>
    <row r="565" spans="1:33" x14ac:dyDescent="0.2">
      <c r="A565" s="7">
        <v>480</v>
      </c>
      <c r="B565" s="8">
        <v>43670.573946759258</v>
      </c>
      <c r="C565" s="7" t="s">
        <v>3279</v>
      </c>
      <c r="D565" s="7" t="s">
        <v>3999</v>
      </c>
      <c r="E565" s="7" t="s">
        <v>3990</v>
      </c>
      <c r="F565" s="7">
        <f>VLOOKUP(C565,InnovYes_Review!$A$2:$I$415,9,FALSE)</f>
        <v>0</v>
      </c>
      <c r="G565" s="7">
        <v>1</v>
      </c>
      <c r="H565" s="7">
        <v>1</v>
      </c>
      <c r="I565" s="7">
        <v>1</v>
      </c>
      <c r="J565" s="7" t="s">
        <v>31</v>
      </c>
      <c r="K565" s="7" t="s">
        <v>31</v>
      </c>
      <c r="M565" s="7" t="s">
        <v>36</v>
      </c>
      <c r="S565" s="7" t="s">
        <v>36</v>
      </c>
      <c r="T565" s="7" t="s">
        <v>3280</v>
      </c>
      <c r="U565" s="7" t="s">
        <v>3281</v>
      </c>
      <c r="V565" s="7" t="s">
        <v>86</v>
      </c>
      <c r="W565" s="7" t="s">
        <v>1759</v>
      </c>
      <c r="X565" s="7" t="s">
        <v>41</v>
      </c>
      <c r="Y565" s="7" t="s">
        <v>89</v>
      </c>
      <c r="Z565" s="7" t="s">
        <v>3282</v>
      </c>
      <c r="AA565" s="7" t="s">
        <v>3283</v>
      </c>
      <c r="AB565" s="7" t="s">
        <v>3284</v>
      </c>
      <c r="AC565" s="7" t="b">
        <v>0</v>
      </c>
      <c r="AD565" s="7" t="s">
        <v>3285</v>
      </c>
      <c r="AE565" s="7" t="s">
        <v>3286</v>
      </c>
      <c r="AF565" s="7" t="s">
        <v>3287</v>
      </c>
      <c r="AG565" s="7">
        <v>795</v>
      </c>
    </row>
    <row r="566" spans="1:33" x14ac:dyDescent="0.2">
      <c r="A566" s="7">
        <v>481</v>
      </c>
      <c r="B566" s="8">
        <v>43670.479895833334</v>
      </c>
      <c r="C566" s="7" t="s">
        <v>3288</v>
      </c>
      <c r="D566" s="7" t="s">
        <v>3999</v>
      </c>
      <c r="E566" s="7" t="s">
        <v>3990</v>
      </c>
      <c r="F566" s="7">
        <f>VLOOKUP(C566,InnovYes_Review!$A$2:$I$415,9,FALSE)</f>
        <v>0</v>
      </c>
      <c r="G566" s="7">
        <v>1</v>
      </c>
      <c r="H566" s="7">
        <v>1</v>
      </c>
      <c r="I566" s="7">
        <v>1</v>
      </c>
      <c r="J566" s="7" t="s">
        <v>1199</v>
      </c>
      <c r="K566" s="7" t="s">
        <v>1199</v>
      </c>
      <c r="M566" s="7" t="s">
        <v>36</v>
      </c>
      <c r="S566" s="7" t="s">
        <v>36</v>
      </c>
      <c r="T566" s="7" t="s">
        <v>3289</v>
      </c>
      <c r="U566" s="7" t="s">
        <v>3290</v>
      </c>
      <c r="V566" s="7" t="s">
        <v>3291</v>
      </c>
      <c r="W566" s="7" t="s">
        <v>1759</v>
      </c>
      <c r="X566" s="7" t="s">
        <v>41</v>
      </c>
      <c r="Y566" s="7" t="s">
        <v>89</v>
      </c>
      <c r="Z566" s="7" t="s">
        <v>3292</v>
      </c>
      <c r="AA566" s="7" t="s">
        <v>3283</v>
      </c>
      <c r="AB566" s="7" t="s">
        <v>3284</v>
      </c>
      <c r="AC566" s="7" t="b">
        <v>0</v>
      </c>
      <c r="AD566" s="7" t="s">
        <v>3293</v>
      </c>
      <c r="AE566" s="7" t="s">
        <v>3294</v>
      </c>
      <c r="AF566" s="7" t="s">
        <v>3295</v>
      </c>
      <c r="AG566" s="7">
        <v>517</v>
      </c>
    </row>
    <row r="567" spans="1:33" x14ac:dyDescent="0.2">
      <c r="A567" s="7">
        <v>575</v>
      </c>
      <c r="C567" s="7" t="s">
        <v>3968</v>
      </c>
      <c r="D567" s="7" t="s">
        <v>3999</v>
      </c>
      <c r="E567" s="7" t="s">
        <v>3990</v>
      </c>
      <c r="F567" s="7">
        <f>VLOOKUP(C567,InnovYes_Review!$A$2:$I$415,9,FALSE)</f>
        <v>0</v>
      </c>
      <c r="G567" s="7">
        <v>1</v>
      </c>
      <c r="H567" s="7">
        <v>1</v>
      </c>
      <c r="I567" s="7">
        <v>1</v>
      </c>
      <c r="J567" s="7" t="s">
        <v>616</v>
      </c>
      <c r="K567" s="7" t="s">
        <v>616</v>
      </c>
      <c r="L567" s="7" t="s">
        <v>616</v>
      </c>
      <c r="M567" s="7" t="s">
        <v>3361</v>
      </c>
      <c r="S567" s="7" t="s">
        <v>32</v>
      </c>
      <c r="T567" s="7" t="s">
        <v>3969</v>
      </c>
      <c r="U567" s="7" t="s">
        <v>3970</v>
      </c>
      <c r="V567" s="7" t="s">
        <v>3971</v>
      </c>
      <c r="W567" s="7" t="s">
        <v>3302</v>
      </c>
      <c r="X567" s="7" t="s">
        <v>3972</v>
      </c>
      <c r="Y567" s="7" t="s">
        <v>501</v>
      </c>
      <c r="Z567" s="7" t="s">
        <v>3973</v>
      </c>
      <c r="AA567" s="7" t="s">
        <v>3304</v>
      </c>
      <c r="AB567" s="7" t="s">
        <v>3305</v>
      </c>
      <c r="AC567" s="7" t="b">
        <v>1</v>
      </c>
      <c r="AD567" s="7" t="s">
        <v>3974</v>
      </c>
      <c r="AE567" s="7" t="s">
        <v>3975</v>
      </c>
      <c r="AF567" s="7" t="s">
        <v>3976</v>
      </c>
      <c r="AG567" s="7">
        <v>173</v>
      </c>
    </row>
    <row r="568" spans="1:33" x14ac:dyDescent="0.2">
      <c r="A568" s="7">
        <v>482</v>
      </c>
      <c r="B568" s="8">
        <v>43670.491053240738</v>
      </c>
      <c r="C568" s="7" t="s">
        <v>3296</v>
      </c>
      <c r="D568" s="7" t="s">
        <v>3990</v>
      </c>
      <c r="E568" s="7" t="s">
        <v>3990</v>
      </c>
      <c r="F568" s="7">
        <f>VLOOKUP(C568,InnovYes_Review!$A$2:$I$415,9,FALSE)</f>
        <v>0</v>
      </c>
      <c r="G568" s="7">
        <v>2</v>
      </c>
      <c r="H568" s="7">
        <v>2</v>
      </c>
      <c r="J568" s="7" t="s">
        <v>2288</v>
      </c>
      <c r="M568" s="7" t="s">
        <v>32</v>
      </c>
      <c r="N568" s="7" t="s">
        <v>117</v>
      </c>
      <c r="O568" s="7" t="s">
        <v>3297</v>
      </c>
      <c r="P568" s="7" t="s">
        <v>3298</v>
      </c>
      <c r="Q568" s="7" t="s">
        <v>32</v>
      </c>
      <c r="R568" s="7" t="s">
        <v>36</v>
      </c>
      <c r="S568" s="7" t="s">
        <v>36</v>
      </c>
      <c r="T568" s="7" t="s">
        <v>3299</v>
      </c>
      <c r="U568" s="7" t="s">
        <v>3300</v>
      </c>
      <c r="V568" s="7" t="s">
        <v>3301</v>
      </c>
      <c r="W568" s="7" t="s">
        <v>3302</v>
      </c>
      <c r="X568" s="7" t="s">
        <v>500</v>
      </c>
      <c r="Y568" s="7" t="s">
        <v>501</v>
      </c>
      <c r="Z568" s="7" t="s">
        <v>3303</v>
      </c>
      <c r="AA568" s="7" t="s">
        <v>3304</v>
      </c>
      <c r="AB568" s="7" t="s">
        <v>3305</v>
      </c>
      <c r="AC568" s="7" t="b">
        <v>1</v>
      </c>
      <c r="AD568" s="7" t="s">
        <v>76</v>
      </c>
      <c r="AE568" s="7" t="s">
        <v>3306</v>
      </c>
      <c r="AF568" s="7" t="s">
        <v>3307</v>
      </c>
      <c r="AG568" s="7">
        <v>237</v>
      </c>
    </row>
    <row r="569" spans="1:33" hidden="1" x14ac:dyDescent="0.2">
      <c r="A569" s="7">
        <v>483</v>
      </c>
      <c r="B569" s="8">
        <v>43670.493888888886</v>
      </c>
      <c r="C569" s="7" t="s">
        <v>3296</v>
      </c>
      <c r="D569" s="7" t="s">
        <v>3991</v>
      </c>
      <c r="E569" s="7" t="s">
        <v>3991</v>
      </c>
      <c r="F569" s="7">
        <f>VLOOKUP(C569,InnovYes_Review!$A$2:$I$415,9,FALSE)</f>
        <v>0</v>
      </c>
      <c r="G569" s="7">
        <v>2</v>
      </c>
      <c r="H569" s="7">
        <v>2</v>
      </c>
      <c r="J569" s="7" t="s">
        <v>2288</v>
      </c>
      <c r="M569" s="7" t="s">
        <v>32</v>
      </c>
      <c r="N569" s="7" t="s">
        <v>51</v>
      </c>
      <c r="O569" s="7" t="s">
        <v>3297</v>
      </c>
      <c r="P569" s="7" t="s">
        <v>3308</v>
      </c>
      <c r="Q569" s="7" t="s">
        <v>33</v>
      </c>
      <c r="R569" s="7" t="s">
        <v>33</v>
      </c>
      <c r="S569" s="7" t="s">
        <v>36</v>
      </c>
      <c r="T569" s="7" t="s">
        <v>3299</v>
      </c>
      <c r="U569" s="7" t="s">
        <v>3300</v>
      </c>
      <c r="V569" s="7" t="s">
        <v>3301</v>
      </c>
      <c r="W569" s="7" t="s">
        <v>3302</v>
      </c>
      <c r="X569" s="7" t="s">
        <v>500</v>
      </c>
      <c r="Y569" s="7" t="s">
        <v>501</v>
      </c>
      <c r="Z569" s="7" t="s">
        <v>3303</v>
      </c>
      <c r="AA569" s="7" t="s">
        <v>3304</v>
      </c>
      <c r="AB569" s="7" t="s">
        <v>3305</v>
      </c>
      <c r="AC569" s="7" t="b">
        <v>1</v>
      </c>
      <c r="AD569" s="7" t="s">
        <v>76</v>
      </c>
      <c r="AE569" s="7" t="s">
        <v>3306</v>
      </c>
      <c r="AF569" s="7" t="s">
        <v>3307</v>
      </c>
      <c r="AG569" s="7">
        <v>237</v>
      </c>
    </row>
    <row r="570" spans="1:33" x14ac:dyDescent="0.2">
      <c r="A570" s="7">
        <v>484</v>
      </c>
      <c r="B570" s="8">
        <v>43670.485625000001</v>
      </c>
      <c r="C570" s="7" t="s">
        <v>3309</v>
      </c>
      <c r="D570" s="7" t="s">
        <v>3990</v>
      </c>
      <c r="E570" s="7" t="s">
        <v>3990</v>
      </c>
      <c r="F570" s="7">
        <f>VLOOKUP(C570,InnovYes_Review!$A$2:$I$415,9,FALSE)</f>
        <v>0</v>
      </c>
      <c r="G570" s="7">
        <v>2</v>
      </c>
      <c r="H570" s="7">
        <v>2</v>
      </c>
      <c r="J570" s="7" t="s">
        <v>3310</v>
      </c>
      <c r="M570" s="7" t="s">
        <v>32</v>
      </c>
      <c r="N570" s="7" t="s">
        <v>117</v>
      </c>
      <c r="O570" s="7" t="s">
        <v>3311</v>
      </c>
      <c r="Q570" s="7" t="s">
        <v>32</v>
      </c>
      <c r="R570" s="7" t="s">
        <v>36</v>
      </c>
      <c r="S570" s="7" t="s">
        <v>36</v>
      </c>
      <c r="T570" s="7" t="s">
        <v>3312</v>
      </c>
      <c r="U570" s="7" t="s">
        <v>3313</v>
      </c>
      <c r="V570" s="7" t="s">
        <v>3314</v>
      </c>
      <c r="W570" s="7" t="s">
        <v>3302</v>
      </c>
      <c r="X570" s="7" t="s">
        <v>500</v>
      </c>
      <c r="Y570" s="7" t="s">
        <v>501</v>
      </c>
      <c r="Z570" s="7" t="s">
        <v>3315</v>
      </c>
      <c r="AA570" s="7" t="s">
        <v>3304</v>
      </c>
      <c r="AB570" s="7" t="s">
        <v>3305</v>
      </c>
      <c r="AC570" s="7" t="b">
        <v>1</v>
      </c>
      <c r="AD570" s="7" t="s">
        <v>3316</v>
      </c>
      <c r="AE570" s="7" t="s">
        <v>3317</v>
      </c>
      <c r="AF570" s="7" t="s">
        <v>3318</v>
      </c>
      <c r="AG570" s="7">
        <v>188</v>
      </c>
    </row>
    <row r="571" spans="1:33" hidden="1" x14ac:dyDescent="0.2">
      <c r="A571" s="7">
        <v>485</v>
      </c>
      <c r="B571" s="8">
        <v>43670.495034722226</v>
      </c>
      <c r="C571" s="7" t="s">
        <v>3309</v>
      </c>
      <c r="D571" s="7" t="s">
        <v>3991</v>
      </c>
      <c r="E571" s="7" t="s">
        <v>3991</v>
      </c>
      <c r="F571" s="7">
        <f>VLOOKUP(C571,InnovYes_Review!$A$2:$I$415,9,FALSE)</f>
        <v>0</v>
      </c>
      <c r="G571" s="7">
        <v>2</v>
      </c>
      <c r="H571" s="7">
        <v>2</v>
      </c>
      <c r="J571" s="7" t="s">
        <v>3310</v>
      </c>
      <c r="M571" s="7" t="s">
        <v>32</v>
      </c>
      <c r="N571" s="7" t="s">
        <v>64</v>
      </c>
      <c r="O571" s="7" t="s">
        <v>3311</v>
      </c>
      <c r="P571" s="7" t="s">
        <v>3319</v>
      </c>
      <c r="Q571" s="7" t="s">
        <v>36</v>
      </c>
      <c r="R571" s="7" t="s">
        <v>32</v>
      </c>
      <c r="S571" s="7" t="s">
        <v>36</v>
      </c>
      <c r="T571" s="7" t="s">
        <v>3312</v>
      </c>
      <c r="U571" s="7" t="s">
        <v>3313</v>
      </c>
      <c r="V571" s="7" t="s">
        <v>3314</v>
      </c>
      <c r="W571" s="7" t="s">
        <v>3302</v>
      </c>
      <c r="X571" s="7" t="s">
        <v>500</v>
      </c>
      <c r="Y571" s="7" t="s">
        <v>501</v>
      </c>
      <c r="Z571" s="7" t="s">
        <v>3315</v>
      </c>
      <c r="AA571" s="7" t="s">
        <v>3304</v>
      </c>
      <c r="AB571" s="7" t="s">
        <v>3305</v>
      </c>
      <c r="AC571" s="7" t="b">
        <v>1</v>
      </c>
      <c r="AD571" s="7" t="s">
        <v>3316</v>
      </c>
      <c r="AE571" s="7" t="s">
        <v>3317</v>
      </c>
      <c r="AF571" s="7" t="s">
        <v>3318</v>
      </c>
      <c r="AG571" s="7">
        <v>188</v>
      </c>
    </row>
    <row r="572" spans="1:33" x14ac:dyDescent="0.2">
      <c r="A572" s="7">
        <v>486</v>
      </c>
      <c r="B572" s="8">
        <v>43670.487442129626</v>
      </c>
      <c r="C572" s="7" t="s">
        <v>3320</v>
      </c>
      <c r="D572" s="7" t="s">
        <v>3999</v>
      </c>
      <c r="E572" s="7" t="s">
        <v>3990</v>
      </c>
      <c r="F572" s="7">
        <f>VLOOKUP(C572,InnovYes_Review!$A$2:$I$415,9,FALSE)</f>
        <v>0</v>
      </c>
      <c r="G572" s="7">
        <v>1</v>
      </c>
      <c r="H572" s="7">
        <v>1</v>
      </c>
      <c r="I572" s="7">
        <v>1</v>
      </c>
      <c r="J572" s="7" t="s">
        <v>230</v>
      </c>
      <c r="K572" s="7" t="s">
        <v>230</v>
      </c>
      <c r="M572" s="7" t="s">
        <v>36</v>
      </c>
      <c r="S572" s="7" t="s">
        <v>36</v>
      </c>
      <c r="T572" s="7" t="s">
        <v>3321</v>
      </c>
      <c r="U572" s="7" t="s">
        <v>3322</v>
      </c>
      <c r="V572" s="7" t="s">
        <v>86</v>
      </c>
      <c r="W572" s="7" t="s">
        <v>3323</v>
      </c>
      <c r="X572" s="7" t="s">
        <v>3324</v>
      </c>
      <c r="Y572" s="7" t="s">
        <v>89</v>
      </c>
      <c r="Z572" s="7" t="s">
        <v>3325</v>
      </c>
      <c r="AA572" s="7" t="s">
        <v>3326</v>
      </c>
      <c r="AB572" s="7" t="s">
        <v>3327</v>
      </c>
      <c r="AC572" s="7" t="b">
        <v>0</v>
      </c>
      <c r="AD572" s="7" t="s">
        <v>3328</v>
      </c>
      <c r="AE572" s="7" t="s">
        <v>3329</v>
      </c>
      <c r="AF572" s="7" t="s">
        <v>3330</v>
      </c>
      <c r="AG572" s="7">
        <v>319</v>
      </c>
    </row>
    <row r="573" spans="1:33" x14ac:dyDescent="0.2">
      <c r="A573" s="7">
        <v>576</v>
      </c>
      <c r="C573" s="7" t="s">
        <v>3977</v>
      </c>
      <c r="D573" s="7" t="s">
        <v>3999</v>
      </c>
      <c r="E573" s="7" t="s">
        <v>3990</v>
      </c>
      <c r="F573" s="7">
        <f>VLOOKUP(C573,InnovYes_Review!$A$2:$I$415,9,FALSE)</f>
        <v>0</v>
      </c>
      <c r="G573" s="7">
        <v>1</v>
      </c>
      <c r="H573" s="7">
        <v>1</v>
      </c>
      <c r="I573" s="7">
        <v>1</v>
      </c>
      <c r="J573" s="7" t="s">
        <v>3427</v>
      </c>
      <c r="K573" s="7" t="s">
        <v>3427</v>
      </c>
      <c r="L573" s="7" t="s">
        <v>3427</v>
      </c>
      <c r="M573" s="7" t="s">
        <v>3361</v>
      </c>
      <c r="S573" s="7" t="s">
        <v>32</v>
      </c>
      <c r="T573" s="7" t="s">
        <v>3978</v>
      </c>
      <c r="U573" s="7" t="s">
        <v>3979</v>
      </c>
      <c r="V573" s="7" t="s">
        <v>3980</v>
      </c>
      <c r="W573" s="7" t="s">
        <v>1141</v>
      </c>
      <c r="X573" s="7" t="s">
        <v>41</v>
      </c>
      <c r="Y573" s="7" t="s">
        <v>89</v>
      </c>
      <c r="Z573" s="7" t="s">
        <v>3981</v>
      </c>
      <c r="AA573" s="7" t="s">
        <v>3337</v>
      </c>
      <c r="AB573" s="7" t="s">
        <v>3338</v>
      </c>
      <c r="AC573" s="7" t="b">
        <v>0</v>
      </c>
      <c r="AD573" s="7" t="s">
        <v>3982</v>
      </c>
      <c r="AE573" s="7" t="s">
        <v>3983</v>
      </c>
      <c r="AF573" s="7" t="s">
        <v>3984</v>
      </c>
      <c r="AG573" s="7">
        <v>733</v>
      </c>
    </row>
    <row r="574" spans="1:33" x14ac:dyDescent="0.2">
      <c r="A574" s="7">
        <v>487</v>
      </c>
      <c r="B574" s="8">
        <v>43670.480937499997</v>
      </c>
      <c r="C574" s="7" t="s">
        <v>3331</v>
      </c>
      <c r="D574" s="7" t="s">
        <v>3999</v>
      </c>
      <c r="E574" s="7" t="s">
        <v>3990</v>
      </c>
      <c r="F574" s="7">
        <f>VLOOKUP(C574,InnovYes_Review!$A$2:$I$415,9,FALSE)</f>
        <v>0</v>
      </c>
      <c r="G574" s="7">
        <v>1</v>
      </c>
      <c r="H574" s="7">
        <v>2</v>
      </c>
      <c r="J574" s="7" t="s">
        <v>3332</v>
      </c>
      <c r="M574" s="7" t="s">
        <v>36</v>
      </c>
      <c r="S574" s="7" t="s">
        <v>36</v>
      </c>
      <c r="T574" s="7" t="s">
        <v>3333</v>
      </c>
      <c r="U574" s="7" t="s">
        <v>3334</v>
      </c>
      <c r="V574" s="7" t="s">
        <v>3335</v>
      </c>
      <c r="W574" s="7" t="s">
        <v>1141</v>
      </c>
      <c r="X574" s="7" t="s">
        <v>41</v>
      </c>
      <c r="Y574" s="7" t="s">
        <v>89</v>
      </c>
      <c r="Z574" s="7" t="s">
        <v>3336</v>
      </c>
      <c r="AA574" s="7" t="s">
        <v>3337</v>
      </c>
      <c r="AB574" s="7" t="s">
        <v>3338</v>
      </c>
      <c r="AC574" s="7" t="b">
        <v>1</v>
      </c>
      <c r="AD574" s="7" t="s">
        <v>3339</v>
      </c>
      <c r="AE574" s="7" t="s">
        <v>3340</v>
      </c>
      <c r="AF574" s="7" t="s">
        <v>3341</v>
      </c>
      <c r="AG574" s="7">
        <v>249</v>
      </c>
    </row>
    <row r="575" spans="1:33" x14ac:dyDescent="0.2">
      <c r="A575" s="7">
        <v>489</v>
      </c>
      <c r="B575" s="8">
        <v>43670.479791666665</v>
      </c>
      <c r="C575" s="7" t="s">
        <v>3342</v>
      </c>
      <c r="D575" s="7" t="s">
        <v>3999</v>
      </c>
      <c r="E575" s="7" t="s">
        <v>3990</v>
      </c>
      <c r="F575" s="7">
        <f>VLOOKUP(C575,InnovYes_Review!$A$2:$I$415,9,FALSE)</f>
        <v>0</v>
      </c>
      <c r="G575" s="7">
        <v>2</v>
      </c>
      <c r="H575" s="7">
        <v>3</v>
      </c>
      <c r="J575" s="7" t="s">
        <v>3343</v>
      </c>
      <c r="M575" s="7" t="s">
        <v>36</v>
      </c>
      <c r="S575" s="7" t="s">
        <v>36</v>
      </c>
      <c r="T575" s="7" t="s">
        <v>3344</v>
      </c>
      <c r="U575" s="7" t="s">
        <v>86</v>
      </c>
      <c r="V575" s="7" t="s">
        <v>86</v>
      </c>
      <c r="W575" s="7" t="s">
        <v>1141</v>
      </c>
      <c r="X575" s="7" t="s">
        <v>41</v>
      </c>
      <c r="Y575" s="7" t="s">
        <v>89</v>
      </c>
      <c r="Z575" s="7" t="s">
        <v>3345</v>
      </c>
      <c r="AA575" s="7" t="s">
        <v>3337</v>
      </c>
      <c r="AB575" s="7" t="s">
        <v>3338</v>
      </c>
      <c r="AC575" s="7" t="b">
        <v>0</v>
      </c>
      <c r="AD575" s="7" t="s">
        <v>3346</v>
      </c>
      <c r="AE575" s="7" t="s">
        <v>3347</v>
      </c>
      <c r="AF575" s="7" t="s">
        <v>3348</v>
      </c>
      <c r="AG575" s="7">
        <v>423</v>
      </c>
    </row>
    <row r="576" spans="1:33" hidden="1" x14ac:dyDescent="0.2">
      <c r="A576" s="7">
        <v>490</v>
      </c>
      <c r="B576" s="8">
        <v>43670.48678240741</v>
      </c>
      <c r="C576" s="7" t="s">
        <v>3342</v>
      </c>
      <c r="D576" s="7" t="s">
        <v>3991</v>
      </c>
      <c r="E576" s="7" t="s">
        <v>3991</v>
      </c>
      <c r="F576" s="7">
        <f>VLOOKUP(C576,InnovYes_Review!$A$2:$I$415,9,FALSE)</f>
        <v>0</v>
      </c>
      <c r="G576" s="7">
        <v>2</v>
      </c>
      <c r="H576" s="7">
        <v>3</v>
      </c>
      <c r="J576" s="7" t="s">
        <v>3343</v>
      </c>
      <c r="M576" s="7" t="s">
        <v>36</v>
      </c>
      <c r="S576" s="7" t="s">
        <v>36</v>
      </c>
      <c r="T576" s="7" t="s">
        <v>3344</v>
      </c>
      <c r="U576" s="7" t="s">
        <v>86</v>
      </c>
      <c r="V576" s="7" t="s">
        <v>86</v>
      </c>
      <c r="W576" s="7" t="s">
        <v>1141</v>
      </c>
      <c r="X576" s="7" t="s">
        <v>41</v>
      </c>
      <c r="Y576" s="7" t="s">
        <v>89</v>
      </c>
      <c r="Z576" s="7" t="s">
        <v>3345</v>
      </c>
      <c r="AA576" s="7" t="s">
        <v>3337</v>
      </c>
      <c r="AB576" s="7" t="s">
        <v>3338</v>
      </c>
      <c r="AC576" s="7" t="b">
        <v>0</v>
      </c>
      <c r="AD576" s="7" t="s">
        <v>3346</v>
      </c>
      <c r="AE576" s="7" t="s">
        <v>3347</v>
      </c>
      <c r="AF576" s="7" t="s">
        <v>3348</v>
      </c>
      <c r="AG576" s="7">
        <v>423</v>
      </c>
    </row>
    <row r="577" spans="1:33" x14ac:dyDescent="0.2">
      <c r="A577" s="7">
        <v>491</v>
      </c>
      <c r="B577" s="8">
        <v>43670.473865740743</v>
      </c>
      <c r="C577" s="7" t="s">
        <v>3349</v>
      </c>
      <c r="D577" s="7" t="s">
        <v>3999</v>
      </c>
      <c r="E577" s="7" t="s">
        <v>3990</v>
      </c>
      <c r="F577" s="7">
        <f>VLOOKUP(C577,InnovYes_Review!$A$2:$I$415,9,FALSE)</f>
        <v>0</v>
      </c>
      <c r="G577" s="7">
        <v>1</v>
      </c>
      <c r="H577" s="7">
        <v>1</v>
      </c>
      <c r="I577" s="7">
        <v>1</v>
      </c>
      <c r="J577" s="7" t="s">
        <v>828</v>
      </c>
      <c r="K577" s="7" t="s">
        <v>828</v>
      </c>
      <c r="M577" s="7" t="s">
        <v>36</v>
      </c>
      <c r="S577" s="7" t="s">
        <v>36</v>
      </c>
      <c r="T577" s="7" t="s">
        <v>3350</v>
      </c>
      <c r="U577" s="7" t="s">
        <v>3351</v>
      </c>
      <c r="V577" s="7" t="s">
        <v>3352</v>
      </c>
      <c r="W577" s="7" t="s">
        <v>1130</v>
      </c>
      <c r="X577" s="7" t="s">
        <v>3353</v>
      </c>
      <c r="Y577" s="7" t="s">
        <v>89</v>
      </c>
      <c r="Z577" s="7" t="s">
        <v>3354</v>
      </c>
      <c r="AA577" s="7" t="s">
        <v>3355</v>
      </c>
      <c r="AB577" s="7" t="s">
        <v>3356</v>
      </c>
      <c r="AC577" s="7" t="b">
        <v>0</v>
      </c>
      <c r="AD577" s="7" t="s">
        <v>3357</v>
      </c>
      <c r="AE577" s="7" t="s">
        <v>3358</v>
      </c>
      <c r="AF577" s="7" t="s">
        <v>3359</v>
      </c>
      <c r="AG577" s="7">
        <v>371</v>
      </c>
    </row>
    <row r="578" spans="1:33" x14ac:dyDescent="0.2">
      <c r="B578" s="8">
        <v>43670.470138888886</v>
      </c>
      <c r="C578" s="7" t="s">
        <v>1738</v>
      </c>
      <c r="D578" s="7" t="s">
        <v>3990</v>
      </c>
      <c r="E578" s="7" t="s">
        <v>3990</v>
      </c>
      <c r="J578" s="7" t="s">
        <v>4003</v>
      </c>
      <c r="M578" s="7" t="s">
        <v>32</v>
      </c>
      <c r="N578" s="7" t="s">
        <v>81</v>
      </c>
      <c r="O578" s="7" t="s">
        <v>1739</v>
      </c>
      <c r="P578" s="7" t="s">
        <v>4013</v>
      </c>
      <c r="Q578" s="7" t="s">
        <v>32</v>
      </c>
      <c r="R578" s="7" t="s">
        <v>36</v>
      </c>
      <c r="S578" s="7" t="s">
        <v>36</v>
      </c>
      <c r="T578" s="7" t="s">
        <v>1740</v>
      </c>
      <c r="U578" s="7" t="s">
        <v>1741</v>
      </c>
      <c r="V578" s="7" t="s">
        <v>1742</v>
      </c>
      <c r="W578" s="7" t="s">
        <v>1733</v>
      </c>
      <c r="X578" s="7" t="s">
        <v>41</v>
      </c>
      <c r="Y578" s="7" t="s">
        <v>89</v>
      </c>
      <c r="Z578" s="7" t="s">
        <v>1743</v>
      </c>
      <c r="AA578" s="7" t="s">
        <v>1735</v>
      </c>
      <c r="AB578" s="7" t="s">
        <v>1733</v>
      </c>
      <c r="AC578" s="7" t="b">
        <v>1</v>
      </c>
      <c r="AD578" s="7" t="s">
        <v>1744</v>
      </c>
      <c r="AE578" s="7" t="s">
        <v>1745</v>
      </c>
      <c r="AF578" s="7" t="s">
        <v>1746</v>
      </c>
      <c r="AG578" s="7">
        <v>302</v>
      </c>
    </row>
    <row r="579" spans="1:33" x14ac:dyDescent="0.2">
      <c r="B579" s="8">
        <v>43670.490277777775</v>
      </c>
      <c r="C579" s="7" t="s">
        <v>1795</v>
      </c>
      <c r="D579" s="7" t="s">
        <v>3990</v>
      </c>
      <c r="E579" s="7" t="s">
        <v>3990</v>
      </c>
      <c r="J579" s="7" t="s">
        <v>4003</v>
      </c>
      <c r="M579" s="7" t="s">
        <v>32</v>
      </c>
      <c r="N579" s="7" t="s">
        <v>81</v>
      </c>
      <c r="O579" s="7" t="s">
        <v>4014</v>
      </c>
      <c r="P579" s="7" t="s">
        <v>4015</v>
      </c>
      <c r="Q579" s="7" t="s">
        <v>32</v>
      </c>
      <c r="R579" s="7" t="s">
        <v>36</v>
      </c>
      <c r="S579" s="7" t="s">
        <v>36</v>
      </c>
      <c r="T579" s="7" t="s">
        <v>1796</v>
      </c>
      <c r="U579" s="7" t="s">
        <v>1797</v>
      </c>
      <c r="V579" s="7" t="s">
        <v>1798</v>
      </c>
      <c r="W579" s="7" t="s">
        <v>620</v>
      </c>
      <c r="X579" s="7" t="s">
        <v>41</v>
      </c>
      <c r="Y579" s="7" t="s">
        <v>89</v>
      </c>
      <c r="Z579" s="7" t="s">
        <v>1799</v>
      </c>
      <c r="AA579" s="7" t="s">
        <v>1800</v>
      </c>
      <c r="AB579" s="7" t="s">
        <v>1801</v>
      </c>
      <c r="AC579" s="7" t="b">
        <v>0</v>
      </c>
      <c r="AD579" s="7" t="s">
        <v>1802</v>
      </c>
      <c r="AE579" s="7" t="s">
        <v>1803</v>
      </c>
      <c r="AF579" s="7" t="s">
        <v>1804</v>
      </c>
      <c r="AG579" s="7">
        <v>499</v>
      </c>
    </row>
    <row r="580" spans="1:33" x14ac:dyDescent="0.2">
      <c r="B580" s="8">
        <v>43670.482638888891</v>
      </c>
      <c r="C580" s="7" t="s">
        <v>1805</v>
      </c>
      <c r="D580" s="7" t="s">
        <v>3990</v>
      </c>
      <c r="E580" s="7" t="s">
        <v>3990</v>
      </c>
      <c r="J580" s="7" t="s">
        <v>4003</v>
      </c>
      <c r="M580" s="7" t="s">
        <v>36</v>
      </c>
      <c r="P580" s="7" t="s">
        <v>1806</v>
      </c>
      <c r="S580" s="7" t="s">
        <v>36</v>
      </c>
      <c r="T580" s="7" t="s">
        <v>1807</v>
      </c>
      <c r="U580" s="7" t="s">
        <v>1808</v>
      </c>
      <c r="V580" s="7" t="s">
        <v>86</v>
      </c>
      <c r="W580" s="7" t="s">
        <v>1809</v>
      </c>
      <c r="X580" s="7" t="s">
        <v>1810</v>
      </c>
      <c r="Y580" s="7" t="s">
        <v>501</v>
      </c>
      <c r="Z580" s="7" t="s">
        <v>1811</v>
      </c>
      <c r="AA580" s="7" t="s">
        <v>1812</v>
      </c>
      <c r="AB580" s="7" t="s">
        <v>1813</v>
      </c>
      <c r="AC580" s="7" t="b">
        <v>0</v>
      </c>
      <c r="AD580" s="7" t="s">
        <v>1108</v>
      </c>
      <c r="AE580" s="7" t="s">
        <v>1814</v>
      </c>
      <c r="AF580" s="7" t="s">
        <v>1815</v>
      </c>
      <c r="AG580" s="7">
        <v>289</v>
      </c>
    </row>
    <row r="581" spans="1:33" x14ac:dyDescent="0.2">
      <c r="B581" s="8">
        <v>43670.504166666666</v>
      </c>
      <c r="C581" s="7" t="s">
        <v>1865</v>
      </c>
      <c r="D581" s="7" t="s">
        <v>3990</v>
      </c>
      <c r="E581" s="7" t="s">
        <v>3990</v>
      </c>
      <c r="J581" s="7" t="s">
        <v>4003</v>
      </c>
      <c r="M581" s="7" t="s">
        <v>32</v>
      </c>
      <c r="N581" s="7" t="s">
        <v>81</v>
      </c>
      <c r="O581" s="7" t="s">
        <v>1866</v>
      </c>
      <c r="P581" s="7" t="s">
        <v>4016</v>
      </c>
      <c r="Q581" s="7" t="s">
        <v>32</v>
      </c>
      <c r="R581" s="7" t="s">
        <v>36</v>
      </c>
      <c r="S581" s="7" t="s">
        <v>36</v>
      </c>
      <c r="T581" s="7" t="s">
        <v>1867</v>
      </c>
      <c r="U581" s="7" t="s">
        <v>1868</v>
      </c>
      <c r="V581" s="7" t="s">
        <v>1869</v>
      </c>
      <c r="W581" s="7" t="s">
        <v>620</v>
      </c>
      <c r="X581" s="7" t="s">
        <v>1870</v>
      </c>
      <c r="Y581" s="7" t="s">
        <v>89</v>
      </c>
      <c r="Z581" s="7" t="s">
        <v>1871</v>
      </c>
      <c r="AA581" s="7" t="s">
        <v>1872</v>
      </c>
      <c r="AB581" s="7" t="s">
        <v>1873</v>
      </c>
      <c r="AC581" s="7" t="b">
        <v>0</v>
      </c>
      <c r="AD581" s="7" t="s">
        <v>1874</v>
      </c>
      <c r="AE581" s="7" t="s">
        <v>1875</v>
      </c>
      <c r="AF581" s="7" t="s">
        <v>1876</v>
      </c>
      <c r="AG581" s="7">
        <v>436</v>
      </c>
    </row>
    <row r="582" spans="1:33" x14ac:dyDescent="0.2">
      <c r="B582" s="8">
        <v>43670.484027777777</v>
      </c>
      <c r="C582" s="7" t="s">
        <v>1952</v>
      </c>
      <c r="D582" s="7" t="s">
        <v>3990</v>
      </c>
      <c r="E582" s="7" t="s">
        <v>3990</v>
      </c>
      <c r="J582" s="7" t="s">
        <v>4003</v>
      </c>
      <c r="M582" s="7" t="s">
        <v>36</v>
      </c>
      <c r="P582" s="7" t="s">
        <v>1953</v>
      </c>
      <c r="Q582" s="7" t="s">
        <v>36</v>
      </c>
      <c r="R582" s="7" t="s">
        <v>36</v>
      </c>
      <c r="S582" s="7" t="s">
        <v>36</v>
      </c>
      <c r="T582" s="7" t="s">
        <v>1954</v>
      </c>
      <c r="U582" s="7" t="s">
        <v>1955</v>
      </c>
      <c r="V582" s="7" t="s">
        <v>1956</v>
      </c>
      <c r="W582" s="7" t="s">
        <v>620</v>
      </c>
      <c r="X582" s="7" t="s">
        <v>41</v>
      </c>
      <c r="Y582" s="7" t="s">
        <v>89</v>
      </c>
      <c r="Z582" s="7" t="s">
        <v>1957</v>
      </c>
      <c r="AA582" s="7" t="s">
        <v>1872</v>
      </c>
      <c r="AB582" s="7" t="s">
        <v>1873</v>
      </c>
      <c r="AC582" s="7" t="b">
        <v>0</v>
      </c>
      <c r="AD582" s="7" t="s">
        <v>1958</v>
      </c>
      <c r="AE582" s="7" t="s">
        <v>1959</v>
      </c>
      <c r="AF582" s="7" t="s">
        <v>1960</v>
      </c>
      <c r="AG582" s="7">
        <v>175</v>
      </c>
    </row>
    <row r="583" spans="1:33" x14ac:dyDescent="0.2">
      <c r="B583" s="8">
        <v>43671.59097222222</v>
      </c>
      <c r="C583" s="7" t="s">
        <v>2052</v>
      </c>
      <c r="D583" s="7" t="s">
        <v>3990</v>
      </c>
      <c r="E583" s="7" t="s">
        <v>3990</v>
      </c>
      <c r="J583" s="7" t="s">
        <v>4003</v>
      </c>
      <c r="M583" s="7" t="s">
        <v>36</v>
      </c>
      <c r="S583" s="7" t="s">
        <v>36</v>
      </c>
      <c r="T583" s="7" t="s">
        <v>2054</v>
      </c>
      <c r="U583" s="7" t="s">
        <v>2055</v>
      </c>
      <c r="V583" s="7" t="s">
        <v>2056</v>
      </c>
      <c r="W583" s="7" t="s">
        <v>2045</v>
      </c>
      <c r="X583" s="7" t="s">
        <v>41</v>
      </c>
      <c r="Y583" s="7" t="s">
        <v>89</v>
      </c>
      <c r="Z583" s="7" t="s">
        <v>2057</v>
      </c>
      <c r="AA583" s="7" t="s">
        <v>2058</v>
      </c>
      <c r="AB583" s="7" t="s">
        <v>2059</v>
      </c>
      <c r="AC583" s="7" t="b">
        <v>0</v>
      </c>
      <c r="AD583" s="7" t="s">
        <v>1681</v>
      </c>
      <c r="AE583" s="7" t="s">
        <v>2060</v>
      </c>
      <c r="AF583" s="7" t="s">
        <v>2061</v>
      </c>
      <c r="AG583" s="7">
        <v>881</v>
      </c>
    </row>
    <row r="584" spans="1:33" x14ac:dyDescent="0.2">
      <c r="B584" s="8">
        <v>43670.506249999999</v>
      </c>
      <c r="C584" s="7" t="s">
        <v>2209</v>
      </c>
      <c r="D584" s="7" t="s">
        <v>3990</v>
      </c>
      <c r="E584" s="7" t="s">
        <v>3990</v>
      </c>
      <c r="J584" s="7" t="s">
        <v>4003</v>
      </c>
      <c r="M584" s="7" t="s">
        <v>36</v>
      </c>
      <c r="O584" s="7" t="s">
        <v>4017</v>
      </c>
      <c r="P584" s="7" t="s">
        <v>2211</v>
      </c>
      <c r="Q584" s="7" t="s">
        <v>32</v>
      </c>
      <c r="R584" s="7" t="s">
        <v>36</v>
      </c>
      <c r="S584" s="7" t="s">
        <v>36</v>
      </c>
      <c r="T584" s="7" t="s">
        <v>2212</v>
      </c>
      <c r="U584" s="7" t="s">
        <v>2213</v>
      </c>
      <c r="V584" s="7" t="s">
        <v>86</v>
      </c>
      <c r="W584" s="7" t="s">
        <v>620</v>
      </c>
      <c r="X584" s="7" t="s">
        <v>41</v>
      </c>
      <c r="Y584" s="7" t="s">
        <v>89</v>
      </c>
      <c r="Z584" s="7" t="s">
        <v>2214</v>
      </c>
      <c r="AA584" s="7" t="s">
        <v>2178</v>
      </c>
      <c r="AB584" s="7" t="s">
        <v>2179</v>
      </c>
      <c r="AC584" s="7" t="b">
        <v>0</v>
      </c>
      <c r="AD584" s="7" t="s">
        <v>688</v>
      </c>
      <c r="AE584" s="7" t="s">
        <v>2215</v>
      </c>
      <c r="AF584" s="7" t="s">
        <v>2216</v>
      </c>
      <c r="AG584" s="7">
        <v>897</v>
      </c>
    </row>
    <row r="585" spans="1:33" x14ac:dyDescent="0.2">
      <c r="B585" s="8">
        <v>43670.5</v>
      </c>
      <c r="C585" s="7" t="s">
        <v>2231</v>
      </c>
      <c r="D585" s="7" t="s">
        <v>3990</v>
      </c>
      <c r="E585" s="7" t="s">
        <v>3990</v>
      </c>
      <c r="J585" s="7" t="s">
        <v>4003</v>
      </c>
      <c r="M585" s="7" t="s">
        <v>32</v>
      </c>
      <c r="N585" s="7" t="s">
        <v>81</v>
      </c>
      <c r="O585" s="7" t="s">
        <v>4018</v>
      </c>
      <c r="P585" s="7" t="s">
        <v>4019</v>
      </c>
      <c r="Q585" s="7" t="s">
        <v>32</v>
      </c>
      <c r="R585" s="7" t="s">
        <v>33</v>
      </c>
      <c r="S585" s="7" t="s">
        <v>36</v>
      </c>
      <c r="T585" s="7" t="s">
        <v>2234</v>
      </c>
      <c r="U585" s="7" t="s">
        <v>2235</v>
      </c>
      <c r="V585" s="7" t="s">
        <v>2236</v>
      </c>
      <c r="W585" s="7" t="s">
        <v>2223</v>
      </c>
      <c r="X585" s="7" t="s">
        <v>41</v>
      </c>
      <c r="Y585" s="7" t="s">
        <v>2225</v>
      </c>
      <c r="Z585" s="7" t="s">
        <v>2237</v>
      </c>
      <c r="AA585" s="7" t="s">
        <v>2227</v>
      </c>
      <c r="AB585" s="7" t="s">
        <v>2228</v>
      </c>
      <c r="AC585" s="7" t="b">
        <v>1</v>
      </c>
      <c r="AD585" s="7" t="s">
        <v>2238</v>
      </c>
      <c r="AE585" s="7" t="s">
        <v>2239</v>
      </c>
      <c r="AF585" s="7" t="s">
        <v>2240</v>
      </c>
      <c r="AG585" s="7">
        <v>1374</v>
      </c>
    </row>
    <row r="586" spans="1:33" x14ac:dyDescent="0.2">
      <c r="B586" s="8">
        <v>43670.504861111112</v>
      </c>
      <c r="C586" s="7" t="s">
        <v>2328</v>
      </c>
      <c r="D586" s="7" t="s">
        <v>3990</v>
      </c>
      <c r="E586" s="7" t="s">
        <v>3990</v>
      </c>
      <c r="J586" s="7" t="s">
        <v>4003</v>
      </c>
      <c r="M586" s="7" t="s">
        <v>36</v>
      </c>
      <c r="S586" s="7" t="s">
        <v>36</v>
      </c>
      <c r="T586" s="7" t="s">
        <v>2330</v>
      </c>
      <c r="U586" s="7" t="s">
        <v>2331</v>
      </c>
      <c r="V586" s="7" t="s">
        <v>2332</v>
      </c>
      <c r="W586" s="7" t="s">
        <v>2306</v>
      </c>
      <c r="X586" s="7" t="s">
        <v>41</v>
      </c>
      <c r="Y586" s="7" t="s">
        <v>501</v>
      </c>
      <c r="Z586" s="7" t="s">
        <v>2333</v>
      </c>
      <c r="AA586" s="7" t="s">
        <v>2308</v>
      </c>
      <c r="AB586" s="7" t="s">
        <v>2309</v>
      </c>
      <c r="AC586" s="7" t="b">
        <v>0</v>
      </c>
      <c r="AD586" s="7" t="s">
        <v>2334</v>
      </c>
      <c r="AE586" s="7" t="s">
        <v>2335</v>
      </c>
      <c r="AF586" s="7" t="s">
        <v>2336</v>
      </c>
      <c r="AG586" s="7">
        <v>702</v>
      </c>
    </row>
    <row r="587" spans="1:33" x14ac:dyDescent="0.2">
      <c r="B587" s="8">
        <v>43670.477777777778</v>
      </c>
      <c r="C587" s="7" t="s">
        <v>2345</v>
      </c>
      <c r="D587" s="7" t="s">
        <v>3990</v>
      </c>
      <c r="E587" s="7" t="s">
        <v>3990</v>
      </c>
      <c r="J587" s="7" t="s">
        <v>4003</v>
      </c>
      <c r="M587" s="7" t="s">
        <v>32</v>
      </c>
      <c r="N587" s="7" t="s">
        <v>64</v>
      </c>
      <c r="O587" s="7" t="s">
        <v>4020</v>
      </c>
      <c r="Q587" s="7" t="s">
        <v>36</v>
      </c>
      <c r="R587" s="7" t="s">
        <v>36</v>
      </c>
      <c r="S587" s="7" t="s">
        <v>36</v>
      </c>
      <c r="T587" s="7" t="s">
        <v>2346</v>
      </c>
      <c r="U587" s="7" t="s">
        <v>2347</v>
      </c>
      <c r="V587" s="7" t="s">
        <v>924</v>
      </c>
      <c r="W587" s="7" t="s">
        <v>2306</v>
      </c>
      <c r="X587" s="7" t="s">
        <v>41</v>
      </c>
      <c r="Y587" s="7" t="s">
        <v>501</v>
      </c>
      <c r="Z587" s="7" t="s">
        <v>2348</v>
      </c>
      <c r="AA587" s="7" t="s">
        <v>2308</v>
      </c>
      <c r="AB587" s="7" t="s">
        <v>2309</v>
      </c>
      <c r="AC587" s="7" t="b">
        <v>1</v>
      </c>
      <c r="AD587" s="7" t="s">
        <v>167</v>
      </c>
      <c r="AE587" s="7" t="s">
        <v>2349</v>
      </c>
      <c r="AF587" s="7" t="s">
        <v>2350</v>
      </c>
      <c r="AG587" s="7">
        <v>127</v>
      </c>
    </row>
    <row r="588" spans="1:33" x14ac:dyDescent="0.2">
      <c r="B588" s="8">
        <v>43670.48541666667</v>
      </c>
      <c r="C588" s="7" t="s">
        <v>2362</v>
      </c>
      <c r="D588" s="7" t="s">
        <v>3990</v>
      </c>
      <c r="E588" s="7" t="s">
        <v>3990</v>
      </c>
      <c r="J588" s="7" t="s">
        <v>4003</v>
      </c>
      <c r="M588" s="7" t="s">
        <v>36</v>
      </c>
      <c r="S588" s="7" t="s">
        <v>36</v>
      </c>
      <c r="T588" s="7" t="s">
        <v>2363</v>
      </c>
      <c r="U588" s="7" t="s">
        <v>2364</v>
      </c>
      <c r="V588" s="7" t="s">
        <v>2365</v>
      </c>
      <c r="W588" s="7" t="s">
        <v>620</v>
      </c>
      <c r="X588" s="7" t="s">
        <v>41</v>
      </c>
      <c r="Y588" s="7" t="s">
        <v>89</v>
      </c>
      <c r="Z588" s="7" t="s">
        <v>2366</v>
      </c>
      <c r="AA588" s="7" t="s">
        <v>2367</v>
      </c>
      <c r="AB588" s="7" t="s">
        <v>2368</v>
      </c>
      <c r="AC588" s="7" t="b">
        <v>0</v>
      </c>
      <c r="AD588" s="7" t="s">
        <v>2369</v>
      </c>
      <c r="AE588" s="7" t="s">
        <v>2370</v>
      </c>
      <c r="AF588" s="7" t="s">
        <v>2371</v>
      </c>
      <c r="AG588" s="7">
        <v>1523</v>
      </c>
    </row>
    <row r="589" spans="1:33" x14ac:dyDescent="0.2">
      <c r="B589" s="8">
        <v>43670.477083333331</v>
      </c>
      <c r="C589" s="7" t="s">
        <v>2691</v>
      </c>
      <c r="D589" s="7" t="s">
        <v>3990</v>
      </c>
      <c r="E589" s="7" t="s">
        <v>3990</v>
      </c>
      <c r="J589" s="7" t="s">
        <v>4003</v>
      </c>
      <c r="M589" s="7" t="s">
        <v>36</v>
      </c>
      <c r="S589" s="7" t="s">
        <v>36</v>
      </c>
      <c r="T589" s="7" t="s">
        <v>2693</v>
      </c>
      <c r="U589" s="7" t="s">
        <v>2694</v>
      </c>
      <c r="V589" s="7" t="s">
        <v>2695</v>
      </c>
      <c r="W589" s="7" t="s">
        <v>620</v>
      </c>
      <c r="X589" s="7" t="s">
        <v>41</v>
      </c>
      <c r="Y589" s="7" t="s">
        <v>89</v>
      </c>
      <c r="Z589" s="7" t="s">
        <v>2696</v>
      </c>
      <c r="AA589" s="7" t="s">
        <v>2686</v>
      </c>
      <c r="AB589" s="7" t="s">
        <v>2687</v>
      </c>
      <c r="AC589" s="7" t="b">
        <v>0</v>
      </c>
      <c r="AD589" s="7" t="s">
        <v>2697</v>
      </c>
      <c r="AE589" s="7" t="s">
        <v>2698</v>
      </c>
      <c r="AF589" s="7" t="s">
        <v>2699</v>
      </c>
      <c r="AG589" s="7">
        <v>721</v>
      </c>
    </row>
    <row r="590" spans="1:33" x14ac:dyDescent="0.2">
      <c r="B590" s="8">
        <v>43670.476388888892</v>
      </c>
      <c r="C590" s="7" t="s">
        <v>2755</v>
      </c>
      <c r="D590" s="7" t="s">
        <v>3990</v>
      </c>
      <c r="E590" s="7" t="s">
        <v>3990</v>
      </c>
      <c r="J590" s="7" t="s">
        <v>4003</v>
      </c>
      <c r="M590" s="7" t="s">
        <v>36</v>
      </c>
      <c r="N590" s="7" t="s">
        <v>81</v>
      </c>
      <c r="P590" s="7" t="s">
        <v>2756</v>
      </c>
      <c r="S590" s="7" t="s">
        <v>36</v>
      </c>
      <c r="T590" s="7" t="s">
        <v>2757</v>
      </c>
      <c r="U590" s="7" t="s">
        <v>2758</v>
      </c>
      <c r="V590" s="7" t="s">
        <v>2759</v>
      </c>
      <c r="W590" s="7" t="s">
        <v>620</v>
      </c>
      <c r="X590" s="7" t="s">
        <v>41</v>
      </c>
      <c r="Y590" s="7" t="s">
        <v>89</v>
      </c>
      <c r="Z590" s="7" t="s">
        <v>2760</v>
      </c>
      <c r="AA590" s="7" t="s">
        <v>2736</v>
      </c>
      <c r="AB590" s="7" t="s">
        <v>2737</v>
      </c>
      <c r="AC590" s="7" t="b">
        <v>0</v>
      </c>
      <c r="AD590" s="7" t="s">
        <v>2738</v>
      </c>
      <c r="AE590" s="7" t="s">
        <v>2761</v>
      </c>
      <c r="AF590" s="7" t="s">
        <v>2762</v>
      </c>
      <c r="AG590" s="7">
        <v>341</v>
      </c>
    </row>
    <row r="591" spans="1:33" x14ac:dyDescent="0.2">
      <c r="B591" s="8">
        <v>43670.489583333336</v>
      </c>
      <c r="C591" s="7" t="s">
        <v>2926</v>
      </c>
      <c r="D591" s="7" t="s">
        <v>3990</v>
      </c>
      <c r="E591" s="7" t="s">
        <v>3990</v>
      </c>
      <c r="J591" s="7" t="s">
        <v>4003</v>
      </c>
      <c r="M591" s="7" t="s">
        <v>36</v>
      </c>
      <c r="Q591" s="7" t="s">
        <v>32</v>
      </c>
      <c r="R591" s="7" t="s">
        <v>36</v>
      </c>
      <c r="S591" s="7" t="s">
        <v>36</v>
      </c>
      <c r="T591" s="7" t="s">
        <v>2927</v>
      </c>
      <c r="U591" s="7" t="s">
        <v>86</v>
      </c>
      <c r="V591" s="7" t="s">
        <v>86</v>
      </c>
      <c r="W591" s="7" t="s">
        <v>620</v>
      </c>
      <c r="X591" s="7" t="s">
        <v>41</v>
      </c>
      <c r="Y591" s="7" t="s">
        <v>89</v>
      </c>
      <c r="Z591" s="7" t="s">
        <v>2928</v>
      </c>
      <c r="AA591" s="7" t="s">
        <v>2929</v>
      </c>
      <c r="AB591" s="7" t="s">
        <v>2930</v>
      </c>
      <c r="AC591" s="7" t="b">
        <v>0</v>
      </c>
      <c r="AD591" s="7" t="s">
        <v>2931</v>
      </c>
      <c r="AE591" s="7" t="s">
        <v>2932</v>
      </c>
      <c r="AF591" s="7" t="s">
        <v>2933</v>
      </c>
      <c r="AG591" s="7">
        <v>831</v>
      </c>
    </row>
    <row r="592" spans="1:33" x14ac:dyDescent="0.2">
      <c r="B592" s="8">
        <v>43670.501388888886</v>
      </c>
      <c r="C592" s="7" t="s">
        <v>3081</v>
      </c>
      <c r="D592" s="7" t="s">
        <v>3990</v>
      </c>
      <c r="E592" s="7" t="s">
        <v>3990</v>
      </c>
      <c r="J592" s="7" t="s">
        <v>4003</v>
      </c>
      <c r="M592" s="7" t="s">
        <v>32</v>
      </c>
      <c r="N592" s="7" t="s">
        <v>117</v>
      </c>
      <c r="O592" s="7" t="s">
        <v>3082</v>
      </c>
      <c r="P592" s="7" t="s">
        <v>4021</v>
      </c>
      <c r="Q592" s="7" t="s">
        <v>32</v>
      </c>
      <c r="R592" s="7" t="s">
        <v>33</v>
      </c>
      <c r="S592" s="7" t="s">
        <v>36</v>
      </c>
      <c r="T592" s="7" t="s">
        <v>3084</v>
      </c>
      <c r="U592" s="7" t="s">
        <v>3085</v>
      </c>
      <c r="V592" s="7" t="s">
        <v>3086</v>
      </c>
      <c r="W592" s="7" t="s">
        <v>3087</v>
      </c>
      <c r="X592" s="7" t="s">
        <v>162</v>
      </c>
      <c r="Y592" s="7" t="s">
        <v>42</v>
      </c>
      <c r="Z592" s="7" t="s">
        <v>3088</v>
      </c>
      <c r="AA592" s="7" t="s">
        <v>3089</v>
      </c>
      <c r="AB592" s="7" t="s">
        <v>3090</v>
      </c>
      <c r="AC592" s="7" t="b">
        <v>1</v>
      </c>
      <c r="AD592" s="7" t="s">
        <v>76</v>
      </c>
      <c r="AE592" s="7" t="s">
        <v>3091</v>
      </c>
      <c r="AF592" s="7" t="s">
        <v>3092</v>
      </c>
      <c r="AG592" s="7">
        <v>141</v>
      </c>
    </row>
    <row r="593" spans="1:33" x14ac:dyDescent="0.2">
      <c r="B593" s="8">
        <v>43670.493750000001</v>
      </c>
      <c r="C593" s="7" t="s">
        <v>3103</v>
      </c>
      <c r="D593" s="7" t="s">
        <v>3990</v>
      </c>
      <c r="E593" s="7" t="s">
        <v>3990</v>
      </c>
      <c r="J593" s="7" t="s">
        <v>4003</v>
      </c>
      <c r="M593" s="7" t="s">
        <v>36</v>
      </c>
      <c r="P593" s="7" t="s">
        <v>3104</v>
      </c>
      <c r="S593" s="7" t="s">
        <v>36</v>
      </c>
      <c r="T593" s="7" t="s">
        <v>3105</v>
      </c>
      <c r="U593" s="7" t="s">
        <v>3106</v>
      </c>
      <c r="V593" s="7" t="s">
        <v>3107</v>
      </c>
      <c r="W593" s="7" t="s">
        <v>3108</v>
      </c>
      <c r="X593" s="7" t="s">
        <v>500</v>
      </c>
      <c r="Y593" s="7" t="s">
        <v>89</v>
      </c>
      <c r="Z593" s="7" t="s">
        <v>3109</v>
      </c>
      <c r="AA593" s="7" t="s">
        <v>3110</v>
      </c>
      <c r="AB593" s="7" t="s">
        <v>3111</v>
      </c>
      <c r="AC593" s="7" t="b">
        <v>0</v>
      </c>
      <c r="AD593" s="7" t="s">
        <v>3112</v>
      </c>
      <c r="AE593" s="7" t="s">
        <v>3113</v>
      </c>
      <c r="AF593" s="7" t="s">
        <v>3114</v>
      </c>
      <c r="AG593" s="7">
        <v>446</v>
      </c>
    </row>
    <row r="594" spans="1:33" x14ac:dyDescent="0.2">
      <c r="A594">
        <v>15</v>
      </c>
      <c r="B594" s="15">
        <v>43670.503240740742</v>
      </c>
      <c r="C594" t="s">
        <v>4022</v>
      </c>
      <c r="D594" s="7" t="s">
        <v>3990</v>
      </c>
      <c r="E594" s="7" t="s">
        <v>3990</v>
      </c>
      <c r="I594">
        <v>1</v>
      </c>
      <c r="J594" t="s">
        <v>4043</v>
      </c>
      <c r="L594" t="s">
        <v>4044</v>
      </c>
      <c r="M594" t="s">
        <v>36</v>
      </c>
      <c r="N594"/>
      <c r="O594"/>
      <c r="P594"/>
      <c r="Q594"/>
      <c r="R594"/>
      <c r="S594" t="s">
        <v>36</v>
      </c>
      <c r="T594" s="7" t="s">
        <v>158</v>
      </c>
      <c r="U594" s="7" t="s">
        <v>159</v>
      </c>
      <c r="V594" s="7" t="s">
        <v>160</v>
      </c>
      <c r="W594" s="7" t="s">
        <v>161</v>
      </c>
      <c r="X594" s="7" t="s">
        <v>162</v>
      </c>
      <c r="Y594" s="7" t="s">
        <v>163</v>
      </c>
      <c r="Z594" s="7" t="s">
        <v>164</v>
      </c>
      <c r="AA594" s="7" t="s">
        <v>165</v>
      </c>
      <c r="AB594" s="7" t="s">
        <v>166</v>
      </c>
      <c r="AC594" s="7" t="b">
        <v>1</v>
      </c>
      <c r="AD594" s="7" t="s">
        <v>167</v>
      </c>
      <c r="AE594" s="7" t="s">
        <v>168</v>
      </c>
      <c r="AF594" s="7" t="s">
        <v>169</v>
      </c>
      <c r="AG594" s="7">
        <v>210</v>
      </c>
    </row>
    <row r="595" spans="1:33" x14ac:dyDescent="0.2">
      <c r="A595">
        <v>20</v>
      </c>
      <c r="B595" s="15">
        <v>43670.485821759263</v>
      </c>
      <c r="C595" t="s">
        <v>4023</v>
      </c>
      <c r="D595" s="7" t="s">
        <v>3990</v>
      </c>
      <c r="E595" s="7" t="s">
        <v>3990</v>
      </c>
      <c r="I595">
        <v>1</v>
      </c>
      <c r="J595" t="s">
        <v>4043</v>
      </c>
      <c r="L595" t="s">
        <v>4044</v>
      </c>
      <c r="M595" t="s">
        <v>32</v>
      </c>
      <c r="N595" t="s">
        <v>64</v>
      </c>
      <c r="O595" t="s">
        <v>4045</v>
      </c>
      <c r="P595"/>
      <c r="Q595" t="s">
        <v>36</v>
      </c>
      <c r="R595" t="s">
        <v>36</v>
      </c>
      <c r="S595" t="s">
        <v>36</v>
      </c>
      <c r="T595" s="7" t="s">
        <v>210</v>
      </c>
      <c r="U595" s="7" t="s">
        <v>211</v>
      </c>
      <c r="V595" s="7" t="s">
        <v>212</v>
      </c>
      <c r="W595" s="7" t="s">
        <v>190</v>
      </c>
      <c r="X595" s="7" t="s">
        <v>41</v>
      </c>
      <c r="Y595" s="7" t="s">
        <v>42</v>
      </c>
      <c r="Z595" s="7" t="s">
        <v>213</v>
      </c>
      <c r="AA595" s="7" t="s">
        <v>192</v>
      </c>
      <c r="AB595" s="7" t="s">
        <v>193</v>
      </c>
      <c r="AC595" s="7" t="b">
        <v>1</v>
      </c>
      <c r="AD595" s="7" t="s">
        <v>214</v>
      </c>
      <c r="AE595" s="7" t="s">
        <v>215</v>
      </c>
      <c r="AF595" s="7" t="s">
        <v>216</v>
      </c>
      <c r="AG595" s="7">
        <v>629</v>
      </c>
    </row>
    <row r="596" spans="1:33" x14ac:dyDescent="0.2">
      <c r="A596">
        <v>47</v>
      </c>
      <c r="B596" s="15">
        <v>43670.516388888886</v>
      </c>
      <c r="C596" t="s">
        <v>4024</v>
      </c>
      <c r="D596" s="7" t="s">
        <v>3990</v>
      </c>
      <c r="E596" s="7" t="s">
        <v>3990</v>
      </c>
      <c r="I596">
        <v>1</v>
      </c>
      <c r="J596" t="s">
        <v>921</v>
      </c>
      <c r="L596" t="s">
        <v>4044</v>
      </c>
      <c r="M596" t="s">
        <v>32</v>
      </c>
      <c r="N596" t="s">
        <v>117</v>
      </c>
      <c r="O596" t="s">
        <v>4046</v>
      </c>
      <c r="P596" t="s">
        <v>4047</v>
      </c>
      <c r="Q596" t="s">
        <v>33</v>
      </c>
      <c r="R596" t="s">
        <v>33</v>
      </c>
      <c r="S596" t="s">
        <v>36</v>
      </c>
      <c r="T596" s="7" t="s">
        <v>361</v>
      </c>
      <c r="U596" s="7" t="s">
        <v>362</v>
      </c>
      <c r="V596" s="7" t="s">
        <v>363</v>
      </c>
      <c r="W596" s="7" t="s">
        <v>175</v>
      </c>
      <c r="X596" s="7" t="s">
        <v>41</v>
      </c>
      <c r="Y596" s="7" t="s">
        <v>42</v>
      </c>
      <c r="Z596" s="7" t="s">
        <v>364</v>
      </c>
      <c r="AA596" s="7" t="s">
        <v>233</v>
      </c>
      <c r="AB596" s="7" t="s">
        <v>234</v>
      </c>
      <c r="AC596" s="7" t="b">
        <v>0</v>
      </c>
      <c r="AD596" s="7" t="s">
        <v>365</v>
      </c>
      <c r="AE596" s="7" t="s">
        <v>366</v>
      </c>
      <c r="AF596" s="7" t="s">
        <v>367</v>
      </c>
      <c r="AG596" s="7">
        <v>489</v>
      </c>
    </row>
    <row r="597" spans="1:33" x14ac:dyDescent="0.2">
      <c r="A597">
        <v>127</v>
      </c>
      <c r="B597" s="15">
        <v>43671.572604166664</v>
      </c>
      <c r="C597" t="s">
        <v>4025</v>
      </c>
      <c r="D597" s="7" t="s">
        <v>3990</v>
      </c>
      <c r="E597" s="7" t="s">
        <v>3990</v>
      </c>
      <c r="I597">
        <v>1</v>
      </c>
      <c r="J597" t="s">
        <v>2218</v>
      </c>
      <c r="L597" t="s">
        <v>4044</v>
      </c>
      <c r="M597" t="s">
        <v>32</v>
      </c>
      <c r="N597" t="s">
        <v>81</v>
      </c>
      <c r="O597" t="s">
        <v>4048</v>
      </c>
      <c r="P597" t="s">
        <v>4049</v>
      </c>
      <c r="Q597" t="s">
        <v>32</v>
      </c>
      <c r="R597" t="s">
        <v>36</v>
      </c>
      <c r="S597" t="s">
        <v>36</v>
      </c>
      <c r="T597" s="7" t="s">
        <v>837</v>
      </c>
      <c r="U597" s="7" t="s">
        <v>838</v>
      </c>
      <c r="V597" s="7" t="s">
        <v>839</v>
      </c>
      <c r="W597" s="7" t="s">
        <v>811</v>
      </c>
      <c r="X597" s="7" t="s">
        <v>41</v>
      </c>
      <c r="Y597" s="7" t="s">
        <v>89</v>
      </c>
      <c r="Z597" s="7" t="s">
        <v>840</v>
      </c>
      <c r="AA597" s="7" t="s">
        <v>813</v>
      </c>
      <c r="AB597" s="7" t="s">
        <v>814</v>
      </c>
      <c r="AC597" s="7" t="b">
        <v>1</v>
      </c>
      <c r="AD597" s="7" t="s">
        <v>841</v>
      </c>
      <c r="AE597" s="7" t="s">
        <v>842</v>
      </c>
      <c r="AF597" s="7" t="s">
        <v>843</v>
      </c>
      <c r="AG597" s="7">
        <v>922</v>
      </c>
    </row>
    <row r="598" spans="1:33" x14ac:dyDescent="0.2">
      <c r="A598">
        <v>144</v>
      </c>
      <c r="B598" s="15">
        <v>43670.490624999999</v>
      </c>
      <c r="C598" t="s">
        <v>4026</v>
      </c>
      <c r="D598" s="7" t="s">
        <v>3990</v>
      </c>
      <c r="E598" s="7" t="s">
        <v>3990</v>
      </c>
      <c r="I598">
        <v>1</v>
      </c>
      <c r="J598" t="s">
        <v>4043</v>
      </c>
      <c r="L598" t="s">
        <v>4044</v>
      </c>
      <c r="M598" t="s">
        <v>36</v>
      </c>
      <c r="N598" t="s">
        <v>33</v>
      </c>
      <c r="O598"/>
      <c r="P598"/>
      <c r="Q598" t="s">
        <v>33</v>
      </c>
      <c r="R598" t="s">
        <v>33</v>
      </c>
      <c r="S598" t="s">
        <v>36</v>
      </c>
      <c r="T598" s="7" t="s">
        <v>943</v>
      </c>
      <c r="U598" s="7" t="s">
        <v>944</v>
      </c>
      <c r="V598" s="7" t="s">
        <v>945</v>
      </c>
      <c r="W598" s="7" t="s">
        <v>537</v>
      </c>
      <c r="X598" s="7" t="s">
        <v>500</v>
      </c>
      <c r="Y598" s="7" t="s">
        <v>501</v>
      </c>
      <c r="Z598" s="7" t="s">
        <v>946</v>
      </c>
      <c r="AA598" s="7" t="s">
        <v>936</v>
      </c>
      <c r="AB598" s="7" t="s">
        <v>937</v>
      </c>
      <c r="AC598" s="7" t="b">
        <v>1</v>
      </c>
      <c r="AD598" s="7" t="s">
        <v>947</v>
      </c>
      <c r="AE598" s="7" t="s">
        <v>948</v>
      </c>
      <c r="AF598" s="7" t="s">
        <v>949</v>
      </c>
      <c r="AG598" s="7">
        <v>123</v>
      </c>
    </row>
    <row r="599" spans="1:33" x14ac:dyDescent="0.2">
      <c r="A599">
        <v>149</v>
      </c>
      <c r="B599" s="15">
        <v>43670.497766203705</v>
      </c>
      <c r="C599" t="s">
        <v>4027</v>
      </c>
      <c r="D599" s="7" t="s">
        <v>3990</v>
      </c>
      <c r="E599" s="7" t="s">
        <v>3990</v>
      </c>
      <c r="I599">
        <v>1</v>
      </c>
      <c r="J599" t="s">
        <v>496</v>
      </c>
      <c r="L599" t="s">
        <v>4044</v>
      </c>
      <c r="M599" t="s">
        <v>36</v>
      </c>
      <c r="N599"/>
      <c r="O599"/>
      <c r="P599"/>
      <c r="Q599"/>
      <c r="R599"/>
      <c r="S599" t="s">
        <v>36</v>
      </c>
      <c r="T599" s="7" t="s">
        <v>973</v>
      </c>
      <c r="U599" s="7" t="s">
        <v>86</v>
      </c>
      <c r="V599" s="7" t="s">
        <v>86</v>
      </c>
      <c r="W599" s="7" t="s">
        <v>974</v>
      </c>
      <c r="X599" s="7" t="s">
        <v>41</v>
      </c>
      <c r="Y599" s="7" t="s">
        <v>89</v>
      </c>
      <c r="Z599" s="7" t="s">
        <v>975</v>
      </c>
      <c r="AA599" s="7" t="s">
        <v>976</v>
      </c>
      <c r="AB599" s="7" t="s">
        <v>977</v>
      </c>
      <c r="AC599" s="7" t="b">
        <v>0</v>
      </c>
      <c r="AD599" s="7" t="s">
        <v>978</v>
      </c>
      <c r="AE599" s="7" t="s">
        <v>979</v>
      </c>
      <c r="AF599" s="7" t="s">
        <v>980</v>
      </c>
      <c r="AG599" s="7">
        <v>656</v>
      </c>
    </row>
    <row r="600" spans="1:33" x14ac:dyDescent="0.2">
      <c r="A600">
        <v>157</v>
      </c>
      <c r="B600" s="15">
        <v>43670.494791666664</v>
      </c>
      <c r="C600" t="s">
        <v>4028</v>
      </c>
      <c r="D600" s="7" t="s">
        <v>3990</v>
      </c>
      <c r="E600" s="7" t="s">
        <v>3990</v>
      </c>
      <c r="I600">
        <v>1</v>
      </c>
      <c r="J600" t="s">
        <v>4043</v>
      </c>
      <c r="L600" t="s">
        <v>4044</v>
      </c>
      <c r="M600" t="s">
        <v>32</v>
      </c>
      <c r="N600" t="s">
        <v>81</v>
      </c>
      <c r="O600" t="s">
        <v>4050</v>
      </c>
      <c r="P600" t="s">
        <v>4051</v>
      </c>
      <c r="Q600" t="s">
        <v>32</v>
      </c>
      <c r="R600" t="s">
        <v>36</v>
      </c>
      <c r="S600" t="s">
        <v>36</v>
      </c>
      <c r="T600" s="7" t="s">
        <v>1046</v>
      </c>
      <c r="U600" s="7" t="s">
        <v>1047</v>
      </c>
      <c r="V600" s="7" t="s">
        <v>1048</v>
      </c>
      <c r="W600" s="7" t="s">
        <v>620</v>
      </c>
      <c r="X600" s="7" t="s">
        <v>41</v>
      </c>
      <c r="Y600" s="7" t="s">
        <v>89</v>
      </c>
      <c r="Z600" s="7" t="s">
        <v>1049</v>
      </c>
      <c r="AA600" s="7" t="s">
        <v>1010</v>
      </c>
      <c r="AB600" s="7" t="s">
        <v>1011</v>
      </c>
      <c r="AC600" s="7" t="b">
        <v>0</v>
      </c>
      <c r="AD600" s="7" t="s">
        <v>1050</v>
      </c>
      <c r="AE600" s="7" t="s">
        <v>1051</v>
      </c>
      <c r="AF600" s="7" t="s">
        <v>1052</v>
      </c>
      <c r="AG600" s="7">
        <v>961</v>
      </c>
    </row>
    <row r="601" spans="1:33" x14ac:dyDescent="0.2">
      <c r="A601">
        <v>176</v>
      </c>
      <c r="B601" s="15">
        <v>43670.490902777776</v>
      </c>
      <c r="C601" t="s">
        <v>4029</v>
      </c>
      <c r="D601" s="7" t="s">
        <v>3990</v>
      </c>
      <c r="E601" s="7" t="s">
        <v>3990</v>
      </c>
      <c r="I601">
        <v>1</v>
      </c>
      <c r="J601" t="s">
        <v>4043</v>
      </c>
      <c r="L601" t="s">
        <v>4044</v>
      </c>
      <c r="M601" t="s">
        <v>36</v>
      </c>
      <c r="N601"/>
      <c r="O601"/>
      <c r="P601"/>
      <c r="Q601"/>
      <c r="R601"/>
      <c r="S601" t="s">
        <v>36</v>
      </c>
      <c r="T601" s="7" t="s">
        <v>1161</v>
      </c>
      <c r="U601" s="7" t="s">
        <v>1162</v>
      </c>
      <c r="V601" s="7" t="s">
        <v>1163</v>
      </c>
      <c r="W601" s="7" t="s">
        <v>1141</v>
      </c>
      <c r="X601" s="7" t="s">
        <v>142</v>
      </c>
      <c r="Y601" s="7" t="s">
        <v>89</v>
      </c>
      <c r="Z601" s="7" t="s">
        <v>1164</v>
      </c>
      <c r="AA601" s="7" t="s">
        <v>1144</v>
      </c>
      <c r="AB601" s="7" t="s">
        <v>1145</v>
      </c>
      <c r="AC601" s="7" t="b">
        <v>1</v>
      </c>
      <c r="AD601" s="7" t="s">
        <v>1165</v>
      </c>
      <c r="AE601" s="7" t="s">
        <v>1166</v>
      </c>
      <c r="AF601" s="7" t="s">
        <v>1167</v>
      </c>
      <c r="AG601" s="7">
        <v>1351</v>
      </c>
    </row>
    <row r="602" spans="1:33" x14ac:dyDescent="0.2">
      <c r="A602">
        <v>196</v>
      </c>
      <c r="B602" s="15">
        <v>43670.585057870368</v>
      </c>
      <c r="C602" t="s">
        <v>4030</v>
      </c>
      <c r="D602" s="7" t="s">
        <v>3990</v>
      </c>
      <c r="E602" s="7" t="s">
        <v>3990</v>
      </c>
      <c r="I602">
        <v>1</v>
      </c>
      <c r="J602" t="s">
        <v>828</v>
      </c>
      <c r="L602" t="s">
        <v>4044</v>
      </c>
      <c r="M602" t="s">
        <v>32</v>
      </c>
      <c r="N602" t="s">
        <v>51</v>
      </c>
      <c r="O602" t="s">
        <v>4052</v>
      </c>
      <c r="P602" t="s">
        <v>4053</v>
      </c>
      <c r="Q602" t="s">
        <v>32</v>
      </c>
      <c r="R602" t="s">
        <v>33</v>
      </c>
      <c r="S602" t="s">
        <v>36</v>
      </c>
      <c r="T602" s="7" t="s">
        <v>1267</v>
      </c>
      <c r="U602" s="7" t="s">
        <v>1268</v>
      </c>
      <c r="V602" s="7" t="s">
        <v>1269</v>
      </c>
      <c r="W602" s="7" t="s">
        <v>1141</v>
      </c>
      <c r="X602" s="7" t="s">
        <v>1270</v>
      </c>
      <c r="Y602" s="7" t="s">
        <v>89</v>
      </c>
      <c r="Z602" s="7" t="s">
        <v>1271</v>
      </c>
      <c r="AA602" s="7" t="s">
        <v>1144</v>
      </c>
      <c r="AB602" s="7" t="s">
        <v>1145</v>
      </c>
      <c r="AC602" s="7" t="b">
        <v>0</v>
      </c>
      <c r="AD602" s="7" t="s">
        <v>1272</v>
      </c>
      <c r="AE602" s="7" t="s">
        <v>1273</v>
      </c>
      <c r="AF602" s="7" t="s">
        <v>1274</v>
      </c>
      <c r="AG602" s="7">
        <v>1545</v>
      </c>
    </row>
    <row r="603" spans="1:33" x14ac:dyDescent="0.2">
      <c r="A603">
        <v>260</v>
      </c>
      <c r="B603" s="15">
        <v>43670.501539351855</v>
      </c>
      <c r="C603" t="s">
        <v>4031</v>
      </c>
      <c r="D603" s="7" t="s">
        <v>3990</v>
      </c>
      <c r="E603" s="7" t="s">
        <v>3990</v>
      </c>
      <c r="I603">
        <v>1</v>
      </c>
      <c r="J603" t="s">
        <v>4043</v>
      </c>
      <c r="L603" t="s">
        <v>4044</v>
      </c>
      <c r="M603" t="s">
        <v>33</v>
      </c>
      <c r="N603"/>
      <c r="O603"/>
      <c r="P603"/>
      <c r="Q603"/>
      <c r="R603"/>
      <c r="S603" t="s">
        <v>36</v>
      </c>
      <c r="T603" s="7" t="s">
        <v>1697</v>
      </c>
      <c r="U603" s="7" t="s">
        <v>1698</v>
      </c>
      <c r="V603" s="7" t="s">
        <v>1699</v>
      </c>
      <c r="W603" s="7" t="s">
        <v>1700</v>
      </c>
      <c r="X603" s="7" t="s">
        <v>41</v>
      </c>
      <c r="Y603" s="7" t="s">
        <v>501</v>
      </c>
      <c r="Z603" s="7" t="s">
        <v>1701</v>
      </c>
      <c r="AA603" s="7" t="s">
        <v>1702</v>
      </c>
      <c r="AB603" s="7" t="s">
        <v>1703</v>
      </c>
      <c r="AC603" s="7" t="b">
        <v>1</v>
      </c>
      <c r="AD603" s="7" t="s">
        <v>1704</v>
      </c>
      <c r="AE603" s="7" t="s">
        <v>1705</v>
      </c>
      <c r="AF603" s="7" t="s">
        <v>1706</v>
      </c>
      <c r="AG603" s="7">
        <v>1889</v>
      </c>
    </row>
    <row r="604" spans="1:33" x14ac:dyDescent="0.2">
      <c r="A604">
        <v>293</v>
      </c>
      <c r="B604" s="15">
        <v>43670.488877314812</v>
      </c>
      <c r="C604" t="s">
        <v>4032</v>
      </c>
      <c r="D604" s="7" t="s">
        <v>3990</v>
      </c>
      <c r="E604" s="7" t="s">
        <v>3990</v>
      </c>
      <c r="I604">
        <v>1</v>
      </c>
      <c r="J604" t="s">
        <v>4043</v>
      </c>
      <c r="L604" t="s">
        <v>4044</v>
      </c>
      <c r="M604" t="s">
        <v>36</v>
      </c>
      <c r="N604" t="s">
        <v>33</v>
      </c>
      <c r="O604"/>
      <c r="P604"/>
      <c r="Q604" t="s">
        <v>33</v>
      </c>
      <c r="R604" t="s">
        <v>33</v>
      </c>
      <c r="S604" t="s">
        <v>36</v>
      </c>
      <c r="T604" s="7" t="s">
        <v>1923</v>
      </c>
      <c r="U604" s="7" t="s">
        <v>1924</v>
      </c>
      <c r="V604" s="7" t="s">
        <v>1925</v>
      </c>
      <c r="W604" s="7" t="s">
        <v>620</v>
      </c>
      <c r="X604" s="7" t="s">
        <v>41</v>
      </c>
      <c r="Y604" s="7" t="s">
        <v>89</v>
      </c>
      <c r="Z604" s="7" t="s">
        <v>1926</v>
      </c>
      <c r="AA604" s="7" t="s">
        <v>1872</v>
      </c>
      <c r="AB604" s="7" t="s">
        <v>1873</v>
      </c>
      <c r="AC604" s="7" t="b">
        <v>1</v>
      </c>
      <c r="AD604" s="7" t="s">
        <v>1927</v>
      </c>
      <c r="AE604" s="7" t="s">
        <v>1928</v>
      </c>
      <c r="AF604" s="7" t="s">
        <v>1929</v>
      </c>
      <c r="AG604" s="7">
        <v>516</v>
      </c>
    </row>
    <row r="605" spans="1:33" x14ac:dyDescent="0.2">
      <c r="A605">
        <v>309</v>
      </c>
      <c r="B605" s="15">
        <v>43670.479085648149</v>
      </c>
      <c r="C605" t="s">
        <v>4033</v>
      </c>
      <c r="D605" s="7" t="s">
        <v>3990</v>
      </c>
      <c r="E605" s="7" t="s">
        <v>3990</v>
      </c>
      <c r="I605">
        <v>1</v>
      </c>
      <c r="J605" t="s">
        <v>4043</v>
      </c>
      <c r="L605" t="s">
        <v>4044</v>
      </c>
      <c r="M605" t="s">
        <v>32</v>
      </c>
      <c r="N605" t="s">
        <v>81</v>
      </c>
      <c r="O605" t="s">
        <v>4054</v>
      </c>
      <c r="P605"/>
      <c r="Q605" t="s">
        <v>33</v>
      </c>
      <c r="R605" t="s">
        <v>33</v>
      </c>
      <c r="S605" t="s">
        <v>36</v>
      </c>
      <c r="T605" s="7" t="s">
        <v>2063</v>
      </c>
      <c r="U605" s="7" t="s">
        <v>2064</v>
      </c>
      <c r="V605" s="7" t="s">
        <v>86</v>
      </c>
      <c r="W605" s="7" t="s">
        <v>2065</v>
      </c>
      <c r="X605" s="7" t="s">
        <v>41</v>
      </c>
      <c r="Y605" s="7" t="s">
        <v>89</v>
      </c>
      <c r="Z605" s="7" t="s">
        <v>2066</v>
      </c>
      <c r="AA605" s="7" t="s">
        <v>2067</v>
      </c>
      <c r="AB605" s="7" t="s">
        <v>2068</v>
      </c>
      <c r="AC605" s="7" t="b">
        <v>0</v>
      </c>
      <c r="AD605" s="7" t="s">
        <v>991</v>
      </c>
      <c r="AE605" s="7" t="s">
        <v>2069</v>
      </c>
      <c r="AF605" s="7" t="s">
        <v>2070</v>
      </c>
      <c r="AG605" s="7">
        <v>685</v>
      </c>
    </row>
    <row r="606" spans="1:33" x14ac:dyDescent="0.2">
      <c r="A606">
        <v>340</v>
      </c>
      <c r="B606" s="15">
        <v>43670.485208333332</v>
      </c>
      <c r="C606" t="s">
        <v>4034</v>
      </c>
      <c r="D606" s="7" t="s">
        <v>3990</v>
      </c>
      <c r="E606" s="7" t="s">
        <v>3990</v>
      </c>
      <c r="I606">
        <v>1</v>
      </c>
      <c r="J606" t="s">
        <v>4043</v>
      </c>
      <c r="L606" t="s">
        <v>4044</v>
      </c>
      <c r="M606" t="s">
        <v>36</v>
      </c>
      <c r="N606"/>
      <c r="O606"/>
      <c r="P606"/>
      <c r="Q606"/>
      <c r="R606"/>
      <c r="S606" t="s">
        <v>36</v>
      </c>
      <c r="T606" s="7" t="s">
        <v>2255</v>
      </c>
      <c r="U606" s="7" t="s">
        <v>2256</v>
      </c>
      <c r="V606" s="7" t="s">
        <v>2257</v>
      </c>
      <c r="W606" s="7" t="s">
        <v>2258</v>
      </c>
      <c r="X606" s="7" t="s">
        <v>343</v>
      </c>
      <c r="Y606" s="7" t="s">
        <v>2225</v>
      </c>
      <c r="Z606" s="7" t="s">
        <v>2259</v>
      </c>
      <c r="AA606" s="7" t="s">
        <v>2260</v>
      </c>
      <c r="AB606" s="7" t="s">
        <v>2261</v>
      </c>
      <c r="AC606" s="7" t="b">
        <v>1</v>
      </c>
      <c r="AD606" s="7" t="s">
        <v>2262</v>
      </c>
      <c r="AE606" s="7" t="s">
        <v>2263</v>
      </c>
      <c r="AF606" s="7" t="s">
        <v>2264</v>
      </c>
      <c r="AG606" s="7">
        <v>232</v>
      </c>
    </row>
    <row r="607" spans="1:33" x14ac:dyDescent="0.2">
      <c r="A607">
        <v>368</v>
      </c>
      <c r="B607" s="15">
        <v>43670.47078703704</v>
      </c>
      <c r="C607" t="s">
        <v>4035</v>
      </c>
      <c r="D607" s="7" t="s">
        <v>3990</v>
      </c>
      <c r="E607" s="7" t="s">
        <v>3990</v>
      </c>
      <c r="I607">
        <v>1</v>
      </c>
      <c r="J607" t="s">
        <v>4043</v>
      </c>
      <c r="L607" t="s">
        <v>4044</v>
      </c>
      <c r="M607" t="s">
        <v>36</v>
      </c>
      <c r="N607"/>
      <c r="O607"/>
      <c r="P607"/>
      <c r="Q607"/>
      <c r="R607"/>
      <c r="S607" t="s">
        <v>36</v>
      </c>
      <c r="T607" s="7" t="s">
        <v>2475</v>
      </c>
      <c r="U607" s="7" t="s">
        <v>2476</v>
      </c>
      <c r="V607" s="7" t="s">
        <v>2477</v>
      </c>
      <c r="W607" s="7" t="s">
        <v>620</v>
      </c>
      <c r="X607" s="7" t="s">
        <v>41</v>
      </c>
      <c r="Y607" s="7" t="s">
        <v>89</v>
      </c>
      <c r="Z607" s="7" t="s">
        <v>2478</v>
      </c>
      <c r="AA607" s="7" t="s">
        <v>2479</v>
      </c>
      <c r="AB607" s="7" t="s">
        <v>2480</v>
      </c>
      <c r="AC607" s="7" t="b">
        <v>1</v>
      </c>
      <c r="AD607" s="7" t="s">
        <v>2481</v>
      </c>
      <c r="AE607" s="7" t="s">
        <v>2482</v>
      </c>
      <c r="AF607" s="7" t="s">
        <v>2483</v>
      </c>
      <c r="AG607" s="7">
        <v>407</v>
      </c>
    </row>
    <row r="608" spans="1:33" x14ac:dyDescent="0.2">
      <c r="A608">
        <v>394</v>
      </c>
      <c r="B608" s="15">
        <v>43670.506504629629</v>
      </c>
      <c r="C608" t="s">
        <v>4036</v>
      </c>
      <c r="D608" s="7" t="s">
        <v>3990</v>
      </c>
      <c r="E608" s="7" t="s">
        <v>3990</v>
      </c>
      <c r="I608">
        <v>1</v>
      </c>
      <c r="J608" t="s">
        <v>828</v>
      </c>
      <c r="L608" t="s">
        <v>4044</v>
      </c>
      <c r="M608" t="s">
        <v>36</v>
      </c>
      <c r="N608"/>
      <c r="O608"/>
      <c r="P608"/>
      <c r="Q608"/>
      <c r="R608"/>
      <c r="S608" t="s">
        <v>36</v>
      </c>
      <c r="T608" s="7" t="s">
        <v>2659</v>
      </c>
      <c r="U608" s="7" t="s">
        <v>2660</v>
      </c>
      <c r="V608" s="7" t="s">
        <v>2661</v>
      </c>
      <c r="W608" s="7" t="s">
        <v>2633</v>
      </c>
      <c r="X608" s="7" t="s">
        <v>500</v>
      </c>
      <c r="Y608" s="7" t="s">
        <v>2634</v>
      </c>
      <c r="Z608" s="7" t="s">
        <v>2662</v>
      </c>
      <c r="AA608" s="7" t="s">
        <v>2636</v>
      </c>
      <c r="AB608" s="7" t="s">
        <v>2637</v>
      </c>
      <c r="AC608" s="7" t="b">
        <v>0</v>
      </c>
      <c r="AD608" s="7" t="s">
        <v>2638</v>
      </c>
      <c r="AE608" s="7" t="s">
        <v>2663</v>
      </c>
      <c r="AF608" s="7" t="s">
        <v>2664</v>
      </c>
      <c r="AG608" s="7">
        <v>400</v>
      </c>
    </row>
    <row r="609" spans="1:33" x14ac:dyDescent="0.2">
      <c r="A609">
        <v>411</v>
      </c>
      <c r="B609" s="15">
        <v>43670.505011574074</v>
      </c>
      <c r="C609" t="s">
        <v>4037</v>
      </c>
      <c r="D609" s="7" t="s">
        <v>3990</v>
      </c>
      <c r="E609" s="7" t="s">
        <v>3990</v>
      </c>
      <c r="I609">
        <v>1</v>
      </c>
      <c r="J609" t="s">
        <v>4043</v>
      </c>
      <c r="L609" t="s">
        <v>4044</v>
      </c>
      <c r="M609" t="s">
        <v>36</v>
      </c>
      <c r="N609"/>
      <c r="O609"/>
      <c r="P609"/>
      <c r="Q609"/>
      <c r="R609"/>
      <c r="S609" t="s">
        <v>36</v>
      </c>
      <c r="T609" s="7" t="s">
        <v>2787</v>
      </c>
      <c r="U609" s="7" t="s">
        <v>2788</v>
      </c>
      <c r="V609" s="7" t="s">
        <v>86</v>
      </c>
      <c r="W609" s="7" t="s">
        <v>2789</v>
      </c>
      <c r="X609" s="7" t="s">
        <v>896</v>
      </c>
      <c r="Y609" s="7" t="s">
        <v>89</v>
      </c>
      <c r="Z609" s="7" t="s">
        <v>2790</v>
      </c>
      <c r="AA609" s="7" t="s">
        <v>2791</v>
      </c>
      <c r="AB609" s="7" t="s">
        <v>2792</v>
      </c>
      <c r="AC609" s="7" t="b">
        <v>0</v>
      </c>
      <c r="AD609" s="7" t="s">
        <v>2793</v>
      </c>
      <c r="AE609" s="7" t="s">
        <v>2794</v>
      </c>
      <c r="AF609" s="7" t="s">
        <v>2795</v>
      </c>
      <c r="AG609" s="7">
        <v>1367</v>
      </c>
    </row>
    <row r="610" spans="1:33" x14ac:dyDescent="0.2">
      <c r="A610">
        <v>460</v>
      </c>
      <c r="B610" s="15">
        <v>43670.474502314813</v>
      </c>
      <c r="C610" t="s">
        <v>4038</v>
      </c>
      <c r="D610" s="7" t="s">
        <v>3990</v>
      </c>
      <c r="E610" s="7" t="s">
        <v>3990</v>
      </c>
      <c r="I610">
        <v>1</v>
      </c>
      <c r="J610" t="s">
        <v>116</v>
      </c>
      <c r="L610" t="s">
        <v>4044</v>
      </c>
      <c r="M610" t="s">
        <v>33</v>
      </c>
      <c r="N610"/>
      <c r="O610"/>
      <c r="P610"/>
      <c r="Q610"/>
      <c r="R610"/>
      <c r="S610" t="s">
        <v>36</v>
      </c>
      <c r="T610" s="7" t="s">
        <v>3147</v>
      </c>
      <c r="U610" s="7" t="s">
        <v>3148</v>
      </c>
      <c r="V610" s="7" t="s">
        <v>3149</v>
      </c>
      <c r="W610" s="7" t="s">
        <v>3108</v>
      </c>
      <c r="X610" s="7" t="s">
        <v>500</v>
      </c>
      <c r="Y610" s="7" t="s">
        <v>89</v>
      </c>
      <c r="Z610" s="7" t="s">
        <v>3150</v>
      </c>
      <c r="AA610" s="7" t="s">
        <v>3110</v>
      </c>
      <c r="AB610" s="7" t="s">
        <v>3111</v>
      </c>
      <c r="AC610" s="7" t="b">
        <v>1</v>
      </c>
      <c r="AD610" s="7" t="s">
        <v>3151</v>
      </c>
      <c r="AE610" s="7" t="s">
        <v>3152</v>
      </c>
      <c r="AF610" s="7" t="s">
        <v>3153</v>
      </c>
      <c r="AG610" s="7">
        <v>343</v>
      </c>
    </row>
    <row r="611" spans="1:33" x14ac:dyDescent="0.2">
      <c r="A611">
        <v>467</v>
      </c>
      <c r="B611" s="15">
        <v>43670.481782407405</v>
      </c>
      <c r="C611" t="s">
        <v>4039</v>
      </c>
      <c r="D611" s="7" t="s">
        <v>3990</v>
      </c>
      <c r="E611" s="7" t="s">
        <v>3990</v>
      </c>
      <c r="I611">
        <v>1</v>
      </c>
      <c r="J611" t="s">
        <v>4043</v>
      </c>
      <c r="L611" t="s">
        <v>4044</v>
      </c>
      <c r="M611" t="s">
        <v>36</v>
      </c>
      <c r="N611" t="s">
        <v>33</v>
      </c>
      <c r="O611"/>
      <c r="P611"/>
      <c r="Q611" t="s">
        <v>36</v>
      </c>
      <c r="R611" t="s">
        <v>32</v>
      </c>
      <c r="S611" t="s">
        <v>36</v>
      </c>
      <c r="T611" s="7" t="s">
        <v>3181</v>
      </c>
      <c r="U611" s="7" t="s">
        <v>3182</v>
      </c>
      <c r="V611" s="7" t="s">
        <v>3183</v>
      </c>
      <c r="W611" s="7" t="s">
        <v>3184</v>
      </c>
      <c r="X611" s="7" t="s">
        <v>3185</v>
      </c>
      <c r="Y611" s="7" t="s">
        <v>3186</v>
      </c>
      <c r="Z611" s="7" t="s">
        <v>3187</v>
      </c>
      <c r="AA611" s="7" t="s">
        <v>3188</v>
      </c>
      <c r="AB611" s="7" t="s">
        <v>3189</v>
      </c>
      <c r="AC611" s="7" t="b">
        <v>0</v>
      </c>
      <c r="AD611" s="7" t="s">
        <v>3190</v>
      </c>
      <c r="AE611" s="7" t="s">
        <v>3191</v>
      </c>
      <c r="AF611" s="7" t="s">
        <v>3192</v>
      </c>
      <c r="AG611" s="7">
        <v>392</v>
      </c>
    </row>
    <row r="612" spans="1:33" x14ac:dyDescent="0.2">
      <c r="A612">
        <v>495</v>
      </c>
      <c r="B612" s="15">
        <v>43670.504756944443</v>
      </c>
      <c r="C612" t="s">
        <v>4040</v>
      </c>
      <c r="D612" s="7" t="s">
        <v>3990</v>
      </c>
      <c r="E612" s="7" t="s">
        <v>3990</v>
      </c>
      <c r="I612">
        <v>1</v>
      </c>
      <c r="J612" t="s">
        <v>260</v>
      </c>
      <c r="L612" t="s">
        <v>4044</v>
      </c>
      <c r="M612" t="s">
        <v>32</v>
      </c>
      <c r="N612" t="s">
        <v>51</v>
      </c>
      <c r="O612" t="s">
        <v>4055</v>
      </c>
      <c r="P612" t="s">
        <v>4056</v>
      </c>
      <c r="Q612" t="s">
        <v>32</v>
      </c>
      <c r="R612" t="s">
        <v>33</v>
      </c>
      <c r="S612" t="s">
        <v>36</v>
      </c>
      <c r="T612" s="7" t="s">
        <v>3370</v>
      </c>
      <c r="U612" s="7" t="s">
        <v>3371</v>
      </c>
      <c r="V612" s="7" t="s">
        <v>3372</v>
      </c>
      <c r="W612" s="7" t="s">
        <v>620</v>
      </c>
      <c r="X612" s="7" t="s">
        <v>41</v>
      </c>
      <c r="Y612" s="7" t="s">
        <v>89</v>
      </c>
      <c r="Z612" s="7" t="s">
        <v>3373</v>
      </c>
      <c r="AA612" s="7" t="s">
        <v>623</v>
      </c>
      <c r="AB612" s="7" t="s">
        <v>624</v>
      </c>
      <c r="AC612" s="7" t="b">
        <v>0</v>
      </c>
      <c r="AD612" s="7" t="s">
        <v>400</v>
      </c>
      <c r="AE612" s="7" t="s">
        <v>3374</v>
      </c>
      <c r="AF612" s="7" t="s">
        <v>3375</v>
      </c>
      <c r="AG612" s="7">
        <v>401</v>
      </c>
    </row>
    <row r="613" spans="1:33" x14ac:dyDescent="0.2">
      <c r="A613">
        <v>500</v>
      </c>
      <c r="B613" s="15">
        <v>43671.58792824074</v>
      </c>
      <c r="C613" t="s">
        <v>4041</v>
      </c>
      <c r="D613" s="7" t="s">
        <v>3990</v>
      </c>
      <c r="E613" s="7" t="s">
        <v>3990</v>
      </c>
      <c r="I613">
        <v>1</v>
      </c>
      <c r="J613" t="s">
        <v>3427</v>
      </c>
      <c r="L613" t="s">
        <v>4044</v>
      </c>
      <c r="M613" t="s">
        <v>32</v>
      </c>
      <c r="N613" t="s">
        <v>81</v>
      </c>
      <c r="O613" t="s">
        <v>4057</v>
      </c>
      <c r="P613" t="s">
        <v>4058</v>
      </c>
      <c r="Q613" t="s">
        <v>33</v>
      </c>
      <c r="R613" t="s">
        <v>33</v>
      </c>
      <c r="S613" t="s">
        <v>36</v>
      </c>
      <c r="T613" s="7" t="s">
        <v>3396</v>
      </c>
      <c r="U613" s="7" t="s">
        <v>3397</v>
      </c>
      <c r="V613" s="7" t="s">
        <v>3398</v>
      </c>
      <c r="W613" s="7" t="s">
        <v>2633</v>
      </c>
      <c r="X613" s="7" t="s">
        <v>500</v>
      </c>
      <c r="Y613" s="7" t="s">
        <v>2634</v>
      </c>
      <c r="Z613" s="7" t="s">
        <v>3399</v>
      </c>
      <c r="AA613" s="7" t="s">
        <v>2636</v>
      </c>
      <c r="AB613" s="7" t="s">
        <v>2637</v>
      </c>
      <c r="AC613" s="7" t="b">
        <v>0</v>
      </c>
      <c r="AD613" s="7" t="s">
        <v>2654</v>
      </c>
      <c r="AE613" s="7" t="s">
        <v>3400</v>
      </c>
      <c r="AF613" s="7" t="s">
        <v>3401</v>
      </c>
      <c r="AG613" s="7">
        <v>413</v>
      </c>
    </row>
    <row r="614" spans="1:33" x14ac:dyDescent="0.2">
      <c r="A614">
        <v>512</v>
      </c>
      <c r="B614" s="15">
        <v>43670.480208333334</v>
      </c>
      <c r="C614" t="s">
        <v>4042</v>
      </c>
      <c r="D614" s="7" t="s">
        <v>3990</v>
      </c>
      <c r="E614" s="7" t="s">
        <v>3990</v>
      </c>
      <c r="I614">
        <v>1</v>
      </c>
      <c r="J614" t="s">
        <v>4043</v>
      </c>
      <c r="L614" t="s">
        <v>4044</v>
      </c>
      <c r="M614" t="s">
        <v>36</v>
      </c>
      <c r="N614" t="s">
        <v>33</v>
      </c>
      <c r="O614"/>
      <c r="P614"/>
      <c r="Q614" t="s">
        <v>36</v>
      </c>
      <c r="R614" t="s">
        <v>33</v>
      </c>
      <c r="S614" t="s">
        <v>36</v>
      </c>
      <c r="T614" s="7" t="s">
        <v>3476</v>
      </c>
      <c r="U614" s="7" t="s">
        <v>3477</v>
      </c>
      <c r="V614" s="7" t="s">
        <v>3478</v>
      </c>
      <c r="W614" s="7" t="s">
        <v>175</v>
      </c>
      <c r="X614" s="7" t="s">
        <v>41</v>
      </c>
      <c r="Y614" s="7" t="s">
        <v>42</v>
      </c>
      <c r="Z614" s="7" t="s">
        <v>3479</v>
      </c>
      <c r="AA614" s="7" t="s">
        <v>233</v>
      </c>
      <c r="AB614" s="7" t="s">
        <v>234</v>
      </c>
      <c r="AC614" s="7" t="b">
        <v>1</v>
      </c>
      <c r="AD614" s="7" t="s">
        <v>3480</v>
      </c>
      <c r="AE614" s="7" t="s">
        <v>3481</v>
      </c>
      <c r="AF614" s="7" t="s">
        <v>3482</v>
      </c>
      <c r="AG614" s="7">
        <v>402</v>
      </c>
    </row>
  </sheetData>
  <autoFilter ref="A1:AG614" xr:uid="{9F604D81-BF08-134A-9098-864E051B708D}">
    <filterColumn colId="4">
      <filters>
        <filter val="Keep"/>
        <filter val="Keep-reviewed"/>
      </filters>
    </filterColumn>
  </autoFilter>
  <sortState ref="C2:AK577">
    <sortCondition ref="E2:E577"/>
    <sortCondition ref="I2:I577"/>
    <sortCondition ref="H2:H577"/>
  </sortState>
  <conditionalFormatting sqref="B561">
    <cfRule type="duplicateValues" dxfId="1" priority="1"/>
    <cfRule type="duplicateValues" dxfId="0" priority="2"/>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49DB456E-5426-4833-AFCE-61F3878BD546}"/>
</file>

<file path=customXml/itemProps2.xml><?xml version="1.0" encoding="utf-8"?>
<ds:datastoreItem xmlns:ds="http://schemas.openxmlformats.org/officeDocument/2006/customXml" ds:itemID="{1FB11DF5-AB15-4EF9-83A2-9E64106E1B15}"/>
</file>

<file path=customXml/itemProps3.xml><?xml version="1.0" encoding="utf-8"?>
<ds:datastoreItem xmlns:ds="http://schemas.openxmlformats.org/officeDocument/2006/customXml" ds:itemID="{46C4CB03-D0FD-47F9-85A5-D6F66EA9102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InnovYes_Pivot</vt:lpstr>
      <vt:lpstr>Phase_Review</vt:lpstr>
      <vt:lpstr>InnovYes_Review</vt:lpstr>
      <vt:lpstr>InnovYes_Full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2019-07-31T13:25:10Z</dcterms:created>
  <dcterms:modified xsi:type="dcterms:W3CDTF">2019-07-31T18:38:11Z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