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360" windowWidth="18075" windowHeight="10920"/>
  </bookViews>
  <sheets>
    <sheet name="MPBSF001" sheetId="1" r:id="rId1"/>
    <sheet name="BNDMAST" sheetId="4" r:id="rId2"/>
  </sheets>
  <calcPr calcId="145621"/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14" i="1"/>
  <c r="H12" i="1"/>
  <c r="H23" i="1" l="1"/>
  <c r="H9" i="1"/>
  <c r="H10" i="1"/>
  <c r="H11" i="1"/>
  <c r="H7" i="1"/>
  <c r="F23" i="1"/>
  <c r="H13" i="1"/>
  <c r="H8" i="1"/>
  <c r="B3" i="1" l="1"/>
</calcChain>
</file>

<file path=xl/sharedStrings.xml><?xml version="1.0" encoding="utf-8"?>
<sst xmlns="http://schemas.openxmlformats.org/spreadsheetml/2006/main" count="382" uniqueCount="321">
  <si>
    <t>ETF코드</t>
  </si>
  <si>
    <t>지수유형코드</t>
  </si>
  <si>
    <t>구성종목코드</t>
  </si>
  <si>
    <t>단위주수</t>
  </si>
  <si>
    <t>KR103501G4C0</t>
  </si>
  <si>
    <t>KR103501G596</t>
  </si>
  <si>
    <t>KR103502G560</t>
  </si>
  <si>
    <t>KRD010010001</t>
  </si>
  <si>
    <t>시장구분</t>
    <phoneticPr fontId="19" type="noConversion"/>
  </si>
  <si>
    <t>당일가</t>
    <phoneticPr fontId="19" type="noConversion"/>
  </si>
  <si>
    <t>기준가/전일가</t>
    <phoneticPr fontId="19" type="noConversion"/>
  </si>
  <si>
    <t>테스트종목</t>
    <phoneticPr fontId="19" type="noConversion"/>
  </si>
  <si>
    <t>cu당 주식수</t>
    <phoneticPr fontId="19" type="noConversion"/>
  </si>
  <si>
    <t>nav</t>
    <phoneticPr fontId="19" type="noConversion"/>
  </si>
  <si>
    <t>종목별시총</t>
    <phoneticPr fontId="19" type="noConversion"/>
  </si>
  <si>
    <t>-</t>
    <phoneticPr fontId="19" type="noConversion"/>
  </si>
  <si>
    <t>KR7239660004</t>
  </si>
  <si>
    <t>KR7239660004</t>
    <phoneticPr fontId="19" type="noConversion"/>
  </si>
  <si>
    <t>BF1</t>
  </si>
  <si>
    <t>KR103501G5C7</t>
  </si>
  <si>
    <t>KR310101G4C5</t>
  </si>
  <si>
    <t>KR310102G5C1</t>
  </si>
  <si>
    <t>KR354304G633</t>
  </si>
  <si>
    <t>KR354602G382</t>
  </si>
  <si>
    <t>KR356104G379</t>
  </si>
  <si>
    <t>KR4165L60008</t>
  </si>
  <si>
    <t>KR6000121394</t>
  </si>
  <si>
    <t>KR60008322B2</t>
  </si>
  <si>
    <t>KR6008771448</t>
  </si>
  <si>
    <t>KR6019802448</t>
  </si>
  <si>
    <t>KR6032714448</t>
  </si>
  <si>
    <t>KR60354215B8</t>
  </si>
  <si>
    <t>KR6064311493</t>
  </si>
  <si>
    <t>KR6139482519</t>
  </si>
  <si>
    <t>KR6140173149</t>
  </si>
  <si>
    <t>*선물의 경우 '현재가-기준가'사용. 계약단위 1,000,000</t>
    <phoneticPr fontId="19" type="noConversion"/>
  </si>
  <si>
    <t>KR1035017196</t>
  </si>
  <si>
    <t>KR1035017238</t>
  </si>
  <si>
    <t>KR103501G364</t>
  </si>
  <si>
    <t>KR103501G3C2</t>
  </si>
  <si>
    <t>KR103501G463</t>
  </si>
  <si>
    <t>KR103501G539</t>
  </si>
  <si>
    <t>KR103501G562</t>
  </si>
  <si>
    <t>KR103501G638</t>
  </si>
  <si>
    <t>KR1035027S94</t>
  </si>
  <si>
    <t>KR1035027T36</t>
  </si>
  <si>
    <t>KR103502G495</t>
  </si>
  <si>
    <t>KR103502G5C6</t>
  </si>
  <si>
    <t>KR310101A5B0</t>
  </si>
  <si>
    <t>KR310101A613</t>
  </si>
  <si>
    <t>KR310101A621</t>
  </si>
  <si>
    <t>KR310101A639</t>
  </si>
  <si>
    <t>KR310101A647</t>
  </si>
  <si>
    <t>KR310101G461</t>
  </si>
  <si>
    <t>KR310101G487</t>
  </si>
  <si>
    <t>KR310101G4A9</t>
  </si>
  <si>
    <t>KR310101G529</t>
  </si>
  <si>
    <t>KR310101G545</t>
  </si>
  <si>
    <t>KR310101G552</t>
  </si>
  <si>
    <t>KR310101G560</t>
  </si>
  <si>
    <t>KR310101G578</t>
  </si>
  <si>
    <t>KR310101G586</t>
  </si>
  <si>
    <t>KR310101G594</t>
  </si>
  <si>
    <t>KR310101G5A6</t>
  </si>
  <si>
    <t>KR310101G5B4</t>
  </si>
  <si>
    <t>KR310101G5C2</t>
  </si>
  <si>
    <t>KR310101G610</t>
  </si>
  <si>
    <t>KR310101G636</t>
  </si>
  <si>
    <t>KR310102A5C7</t>
  </si>
  <si>
    <t>KR310102A629</t>
  </si>
  <si>
    <t>KR310102A637</t>
  </si>
  <si>
    <t>KR310102A645</t>
  </si>
  <si>
    <t>KR310102G568</t>
  </si>
  <si>
    <t>KR310102G584</t>
  </si>
  <si>
    <t>KR310102G5A5</t>
  </si>
  <si>
    <t>KR310102G626</t>
  </si>
  <si>
    <t>KR310102G642</t>
  </si>
  <si>
    <t>KR310103A627</t>
  </si>
  <si>
    <t>KR310103A635</t>
  </si>
  <si>
    <t>KR310103A643</t>
  </si>
  <si>
    <t>KR310104A5B7</t>
  </si>
  <si>
    <t>KR310104A617</t>
  </si>
  <si>
    <t>KR310104A625</t>
  </si>
  <si>
    <t>KR310104A633</t>
  </si>
  <si>
    <t>KR310105A5C4</t>
  </si>
  <si>
    <t>KR310105A614</t>
  </si>
  <si>
    <t>KR310105A622</t>
  </si>
  <si>
    <t>KR310105A630</t>
  </si>
  <si>
    <t>KR310106A612</t>
  </si>
  <si>
    <t>KR310106A620</t>
  </si>
  <si>
    <t>KR310106A638</t>
  </si>
  <si>
    <t>KR310107A636</t>
  </si>
  <si>
    <t>KR310204G4B3</t>
  </si>
  <si>
    <t>KR310205G528</t>
  </si>
  <si>
    <t>KR310206G526</t>
  </si>
  <si>
    <t>KR310206G567</t>
  </si>
  <si>
    <t>KR310207G375</t>
  </si>
  <si>
    <t>KR310207G490</t>
  </si>
  <si>
    <t>KR310208G522</t>
  </si>
  <si>
    <t>KR310209G488</t>
  </si>
  <si>
    <t>KR310209G512</t>
  </si>
  <si>
    <t>KR310210G4B5</t>
  </si>
  <si>
    <t>KR310211G3A8</t>
  </si>
  <si>
    <t>KR3102137295</t>
  </si>
  <si>
    <t>KR310213G498</t>
  </si>
  <si>
    <t>KR310222G5B8</t>
  </si>
  <si>
    <t>KR310501A622</t>
  </si>
  <si>
    <t>KR310501A630</t>
  </si>
  <si>
    <t>KR310501G512</t>
  </si>
  <si>
    <t>KR310502A5B5</t>
  </si>
  <si>
    <t>KR310502A612</t>
  </si>
  <si>
    <t>KR310502A620</t>
  </si>
  <si>
    <t>KR310503A5C2</t>
  </si>
  <si>
    <t>KR310504A618</t>
  </si>
  <si>
    <t>KR310505A599</t>
  </si>
  <si>
    <t>KR310506A5A3</t>
  </si>
  <si>
    <t>KR310507A587</t>
  </si>
  <si>
    <t>KR310509A583</t>
  </si>
  <si>
    <t>KR310509A5A0</t>
  </si>
  <si>
    <t>KR35010170A5</t>
  </si>
  <si>
    <t>KR350803G3A8</t>
  </si>
  <si>
    <t>KR35080471B0</t>
  </si>
  <si>
    <t>KR3514017W84</t>
  </si>
  <si>
    <t>KR3516017232</t>
  </si>
  <si>
    <t>KR351607G3B2</t>
  </si>
  <si>
    <t>KR3526017164</t>
  </si>
  <si>
    <t>KR3526017214</t>
  </si>
  <si>
    <t>KR35260172C4</t>
  </si>
  <si>
    <t>KR352601G394</t>
  </si>
  <si>
    <t>KR3526027254</t>
  </si>
  <si>
    <t>KR3526027270</t>
  </si>
  <si>
    <t>KR3527017S82</t>
  </si>
  <si>
    <t>KR352701G376</t>
  </si>
  <si>
    <t>KR352706G4B8</t>
  </si>
  <si>
    <t>KR3546017319</t>
  </si>
  <si>
    <t>KR354601G426</t>
  </si>
  <si>
    <t>KR356106G358</t>
  </si>
  <si>
    <t>KR356106G390</t>
  </si>
  <si>
    <t>KR356208G410</t>
  </si>
  <si>
    <t>KR356209G426</t>
  </si>
  <si>
    <t>KR380701A573</t>
  </si>
  <si>
    <t>KR380701A623</t>
  </si>
  <si>
    <t>KR380701A649</t>
  </si>
  <si>
    <t>KR380702A597</t>
  </si>
  <si>
    <t>KR380703A561</t>
  </si>
  <si>
    <t>KR380801A613</t>
  </si>
  <si>
    <t>KR380802A5A7</t>
  </si>
  <si>
    <t>KR380802A611</t>
  </si>
  <si>
    <t>KR380803A577</t>
  </si>
  <si>
    <t>KR380803A5B4</t>
  </si>
  <si>
    <t>KR380805A5C0</t>
  </si>
  <si>
    <t>KR380814A541</t>
  </si>
  <si>
    <t>KR381002A5A3</t>
  </si>
  <si>
    <t>KR381004A613</t>
  </si>
  <si>
    <t>KR381006G375</t>
  </si>
  <si>
    <t>KR381102G364</t>
  </si>
  <si>
    <t>KR6000012577</t>
  </si>
  <si>
    <t>KR6000012593</t>
  </si>
  <si>
    <t>KR6000014342</t>
  </si>
  <si>
    <t>KR6000015596</t>
  </si>
  <si>
    <t>KR60000155C2</t>
  </si>
  <si>
    <t>KR60000324C4</t>
  </si>
  <si>
    <t>KR6000032526</t>
  </si>
  <si>
    <t>KR6000032559</t>
  </si>
  <si>
    <t>KR6000032591</t>
  </si>
  <si>
    <t>KR6000032641</t>
  </si>
  <si>
    <t>KR6000033433</t>
  </si>
  <si>
    <t>KR60000334A7</t>
  </si>
  <si>
    <t>KR6000034555</t>
  </si>
  <si>
    <t>KR6000112468</t>
  </si>
  <si>
    <t>KR6000118366</t>
  </si>
  <si>
    <t>KR6000122392</t>
  </si>
  <si>
    <t>KR60002112B3</t>
  </si>
  <si>
    <t>KR6000271561</t>
  </si>
  <si>
    <t>KR60008311A7</t>
  </si>
  <si>
    <t>KR60008814B8</t>
  </si>
  <si>
    <t>KR60010411B9</t>
  </si>
  <si>
    <t>KR60014314A3</t>
  </si>
  <si>
    <t>KR60017424A7</t>
  </si>
  <si>
    <t>KR6001801499</t>
  </si>
  <si>
    <t>KR60028634C4</t>
  </si>
  <si>
    <t>KR6002863571</t>
  </si>
  <si>
    <t>KR600354D272</t>
  </si>
  <si>
    <t>KR60036014C9</t>
  </si>
  <si>
    <t>KR60036024C8</t>
  </si>
  <si>
    <t>KR6004021392</t>
  </si>
  <si>
    <t>KR60040524B3</t>
  </si>
  <si>
    <t>KR60041522B6</t>
  </si>
  <si>
    <t>KR6004171312</t>
  </si>
  <si>
    <t>KR6004172245</t>
  </si>
  <si>
    <t>KR6004692390</t>
  </si>
  <si>
    <t>KR6004941342</t>
  </si>
  <si>
    <t>KR6004942597</t>
  </si>
  <si>
    <t>KR6004942613</t>
  </si>
  <si>
    <t>KR6004942647</t>
  </si>
  <si>
    <t>KR6004943595</t>
  </si>
  <si>
    <t>KR6005081213</t>
  </si>
  <si>
    <t>KR60050812B9</t>
  </si>
  <si>
    <t>KR6005081544</t>
  </si>
  <si>
    <t>KR6005271525</t>
  </si>
  <si>
    <t>KR6005281490</t>
  </si>
  <si>
    <t>KR60053013B1</t>
  </si>
  <si>
    <t>KR60053014B9</t>
  </si>
  <si>
    <t>KR6005491156</t>
  </si>
  <si>
    <t>KR6005491198</t>
  </si>
  <si>
    <t>KR60054913A3</t>
  </si>
  <si>
    <t>KR60059413F8</t>
  </si>
  <si>
    <t>KR6005941549</t>
  </si>
  <si>
    <t>KR6006401592</t>
  </si>
  <si>
    <t>KR60087711A2</t>
  </si>
  <si>
    <t>KR60105212A9</t>
  </si>
  <si>
    <t>KR6010951285</t>
  </si>
  <si>
    <t>KR6011172477</t>
  </si>
  <si>
    <t>KR6011782275</t>
  </si>
  <si>
    <t>KR6011782291</t>
  </si>
  <si>
    <t>KR6016365563</t>
  </si>
  <si>
    <t>KR6016832349</t>
  </si>
  <si>
    <t>KR60168334B3</t>
  </si>
  <si>
    <t>KR60176711C0</t>
  </si>
  <si>
    <t>KR6017943160</t>
  </si>
  <si>
    <t>KR6023531470</t>
  </si>
  <si>
    <t>KR6023532288</t>
  </si>
  <si>
    <t>KR6023784467</t>
  </si>
  <si>
    <t>KR6028262345</t>
  </si>
  <si>
    <t>KR6028821470</t>
  </si>
  <si>
    <t>KR6029691443</t>
  </si>
  <si>
    <t>KR60297812B2</t>
  </si>
  <si>
    <t>KR6029781616</t>
  </si>
  <si>
    <t>KR60297861B9</t>
  </si>
  <si>
    <t>KR602978M475</t>
  </si>
  <si>
    <t>KR6029881341</t>
  </si>
  <si>
    <t>KR6029881572</t>
  </si>
  <si>
    <t>KR6029888049</t>
  </si>
  <si>
    <t>KR6030201463</t>
  </si>
  <si>
    <t>KR6030201497</t>
  </si>
  <si>
    <t>KR603049X596</t>
  </si>
  <si>
    <t>KR60306234B8</t>
  </si>
  <si>
    <t>KR6032431456</t>
  </si>
  <si>
    <t>KR6032641393</t>
  </si>
  <si>
    <t>KR60326413B4</t>
  </si>
  <si>
    <t>KR6032641518</t>
  </si>
  <si>
    <t>KR6032712582</t>
  </si>
  <si>
    <t>KR6032715486</t>
  </si>
  <si>
    <t>KR6032718365</t>
  </si>
  <si>
    <t>KR603271B550</t>
  </si>
  <si>
    <t>KR6033631443</t>
  </si>
  <si>
    <t>KR6033663586</t>
  </si>
  <si>
    <t>KR6034121535</t>
  </si>
  <si>
    <t>KR6034222333</t>
  </si>
  <si>
    <t>KR60342224A7</t>
  </si>
  <si>
    <t>KR6034731382</t>
  </si>
  <si>
    <t>KR6034731598</t>
  </si>
  <si>
    <t>KR6039093218</t>
  </si>
  <si>
    <t>KR60470511B9</t>
  </si>
  <si>
    <t>KR6048711545</t>
  </si>
  <si>
    <t>KR60497712A4</t>
  </si>
  <si>
    <t>KR6051901447</t>
  </si>
  <si>
    <t>KR6055551370</t>
  </si>
  <si>
    <t>KR60555523A4</t>
  </si>
  <si>
    <t>KR6056551320</t>
  </si>
  <si>
    <t>KR6063141479</t>
  </si>
  <si>
    <t>KR6063321378</t>
  </si>
  <si>
    <t>KR60633213A8</t>
  </si>
  <si>
    <t>KR60633223B5</t>
  </si>
  <si>
    <t>KR60636214A3</t>
  </si>
  <si>
    <t>KR6064312491</t>
  </si>
  <si>
    <t>KR60649824A4</t>
  </si>
  <si>
    <t>KR6065901599</t>
  </si>
  <si>
    <t>KR6065905376</t>
  </si>
  <si>
    <t>KR6065906168</t>
  </si>
  <si>
    <t>KR60659074A3</t>
  </si>
  <si>
    <t>KR60659095A8</t>
  </si>
  <si>
    <t>KR606590B592</t>
  </si>
  <si>
    <t>KR60665613B8</t>
  </si>
  <si>
    <t>KR6066571524</t>
  </si>
  <si>
    <t>KR6068401340</t>
  </si>
  <si>
    <t>KR6068401357</t>
  </si>
  <si>
    <t>KR6068401571</t>
  </si>
  <si>
    <t>KR6069961573</t>
  </si>
  <si>
    <t>KR6076952425</t>
  </si>
  <si>
    <t>KR6078931419</t>
  </si>
  <si>
    <t>KR6080611462</t>
  </si>
  <si>
    <t>KR6086791326</t>
  </si>
  <si>
    <t>KR6091373383</t>
  </si>
  <si>
    <t>KR6095922482</t>
  </si>
  <si>
    <t>KR6096771474</t>
  </si>
  <si>
    <t>KR6097241543</t>
  </si>
  <si>
    <t>KR6104241445</t>
  </si>
  <si>
    <t>KR6104241544</t>
  </si>
  <si>
    <t>KR61086711C7</t>
  </si>
  <si>
    <t>KR6128941392</t>
  </si>
  <si>
    <t>KR6131791511</t>
  </si>
  <si>
    <t>KR61317915B7</t>
  </si>
  <si>
    <t>KR61380914A4</t>
  </si>
  <si>
    <t>KR6138091568</t>
  </si>
  <si>
    <t>KR6138092228</t>
  </si>
  <si>
    <t>KR6138931599</t>
  </si>
  <si>
    <t>KR6139481347</t>
  </si>
  <si>
    <t>KR6139481446</t>
  </si>
  <si>
    <t>KR6139482295</t>
  </si>
  <si>
    <t>KR6140171176</t>
  </si>
  <si>
    <t>KR61401714C9</t>
  </si>
  <si>
    <t>KR6140175318</t>
  </si>
  <si>
    <t>KR6140176167</t>
  </si>
  <si>
    <t>KR61401771C9</t>
  </si>
  <si>
    <t>KR61401785A3</t>
  </si>
  <si>
    <t>KR6152256238</t>
  </si>
  <si>
    <t>KR6174141475</t>
  </si>
  <si>
    <t>KR61741414A9</t>
  </si>
  <si>
    <t>KR6174141558</t>
  </si>
  <si>
    <t>KR6176941583</t>
  </si>
  <si>
    <t>KR6213501549</t>
  </si>
  <si>
    <t>KRC0350C1662</t>
  </si>
  <si>
    <t>KRZF0023806G</t>
  </si>
  <si>
    <t>KRZF02882J6E</t>
  </si>
  <si>
    <t>KRZF06590Z59</t>
  </si>
  <si>
    <t>KRZFA0238L63</t>
  </si>
  <si>
    <t>KRZS01767027</t>
  </si>
  <si>
    <t>종목코드</t>
    <phoneticPr fontId="19" type="noConversion"/>
  </si>
  <si>
    <t>T+2가격</t>
    <phoneticPr fontId="19" type="noConversion"/>
  </si>
  <si>
    <t>-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</si>
</sst>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33" borderId="0" xfId="0" applyFont="1" applyFill="1">
      <alignment vertical="center"/>
    </xf>
    <xf numFmtId="0" fontId="18" fillId="0" borderId="10" xfId="0" applyFont="1" applyBorder="1">
      <alignment vertical="center"/>
    </xf>
    <xf numFmtId="0" fontId="18" fillId="33" borderId="10" xfId="0" applyFont="1" applyFill="1" applyBorder="1">
      <alignment vertical="center"/>
    </xf>
    <xf numFmtId="0" fontId="18" fillId="34" borderId="10" xfId="0" applyFont="1" applyFill="1" applyBorder="1">
      <alignment vertical="center"/>
    </xf>
    <xf numFmtId="0" fontId="20" fillId="0" borderId="10" xfId="0" applyFont="1" applyBorder="1">
      <alignment vertical="center"/>
    </xf>
    <xf numFmtId="176" fontId="18" fillId="0" borderId="0" xfId="0" applyNumberFormat="1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E3" sqref="E3"/>
    </sheetView>
  </sheetViews>
  <sheetFormatPr defaultRowHeight="13.5" x14ac:dyDescent="0.3"/>
  <cols>
    <col min="1" max="1" width="12.5" style="1" bestFit="1" customWidth="1"/>
    <col min="2" max="2" width="11.375" style="1" bestFit="1" customWidth="1"/>
    <col min="3" max="3" width="12.875" style="1" bestFit="1" customWidth="1"/>
    <col min="4" max="4" width="10.25" style="1" bestFit="1" customWidth="1"/>
    <col min="5" max="5" width="9.875" style="1" customWidth="1"/>
    <col min="6" max="6" width="9" style="2"/>
    <col min="7" max="7" width="12.125" style="2" bestFit="1" customWidth="1"/>
    <col min="8" max="8" width="14.125" style="1" customWidth="1"/>
    <col min="9" max="9" width="19.75" style="1" customWidth="1"/>
    <col min="10" max="16384" width="9" style="1"/>
  </cols>
  <sheetData>
    <row r="1" spans="1:9" x14ac:dyDescent="0.3">
      <c r="A1" s="5" t="s">
        <v>11</v>
      </c>
      <c r="B1" s="3" t="s">
        <v>17</v>
      </c>
    </row>
    <row r="2" spans="1:9" x14ac:dyDescent="0.3">
      <c r="A2" s="5" t="s">
        <v>12</v>
      </c>
      <c r="B2" s="3">
        <v>20000</v>
      </c>
    </row>
    <row r="3" spans="1:9" x14ac:dyDescent="0.3">
      <c r="A3" s="5" t="s">
        <v>13</v>
      </c>
      <c r="B3" s="6">
        <f>SUM(H7:H23)/B2</f>
        <v>99980.556196788952</v>
      </c>
    </row>
    <row r="6" spans="1:9" x14ac:dyDescent="0.3">
      <c r="A6" s="5" t="s">
        <v>0</v>
      </c>
      <c r="B6" s="5" t="s">
        <v>1</v>
      </c>
      <c r="C6" s="5" t="s">
        <v>2</v>
      </c>
      <c r="D6" s="5" t="s">
        <v>3</v>
      </c>
      <c r="E6" s="5" t="s">
        <v>8</v>
      </c>
      <c r="F6" s="5" t="s">
        <v>9</v>
      </c>
      <c r="G6" s="5" t="s">
        <v>10</v>
      </c>
      <c r="H6" s="5" t="s">
        <v>14</v>
      </c>
    </row>
    <row r="7" spans="1:9" x14ac:dyDescent="0.3">
      <c r="A7" s="3" t="s">
        <v>16</v>
      </c>
      <c r="B7" s="3" t="s">
        <v>18</v>
      </c>
      <c r="C7" s="3" t="s">
        <v>19</v>
      </c>
      <c r="D7" s="3">
        <v>40816327</v>
      </c>
      <c r="E7" s="3">
        <v>3</v>
      </c>
      <c r="F7" s="4">
        <v>10126.52</v>
      </c>
      <c r="G7" s="4" t="s">
        <v>15</v>
      </c>
      <c r="H7" s="3">
        <f t="shared" ref="H7:H12" si="0">F7*D7/10000</f>
        <v>41332735.169204004</v>
      </c>
    </row>
    <row r="8" spans="1:9" x14ac:dyDescent="0.3">
      <c r="A8" s="3" t="s">
        <v>16</v>
      </c>
      <c r="B8" s="3" t="s">
        <v>18</v>
      </c>
      <c r="C8" s="3" t="s">
        <v>20</v>
      </c>
      <c r="D8" s="3">
        <v>204081633</v>
      </c>
      <c r="E8" s="3">
        <v>3</v>
      </c>
      <c r="F8" s="4">
        <v>10061.43</v>
      </c>
      <c r="G8" s="4" t="s">
        <v>15</v>
      </c>
      <c r="H8" s="3">
        <f t="shared" si="0"/>
        <v>205335306.47151899</v>
      </c>
    </row>
    <row r="9" spans="1:9" x14ac:dyDescent="0.3">
      <c r="A9" s="3" t="s">
        <v>16</v>
      </c>
      <c r="B9" s="3" t="s">
        <v>18</v>
      </c>
      <c r="C9" s="3" t="s">
        <v>21</v>
      </c>
      <c r="D9" s="3">
        <v>204081633</v>
      </c>
      <c r="E9" s="3">
        <v>3</v>
      </c>
      <c r="F9" s="4">
        <v>10027.23</v>
      </c>
      <c r="G9" s="4" t="s">
        <v>15</v>
      </c>
      <c r="H9" s="3">
        <f t="shared" si="0"/>
        <v>204637347.28665897</v>
      </c>
    </row>
    <row r="10" spans="1:9" x14ac:dyDescent="0.3">
      <c r="A10" s="3" t="s">
        <v>16</v>
      </c>
      <c r="B10" s="3" t="s">
        <v>18</v>
      </c>
      <c r="C10" s="3" t="s">
        <v>22</v>
      </c>
      <c r="D10" s="3">
        <v>81632653</v>
      </c>
      <c r="E10" s="3">
        <v>3</v>
      </c>
      <c r="F10" s="4">
        <v>9999.26</v>
      </c>
      <c r="G10" s="4" t="s">
        <v>320</v>
      </c>
      <c r="H10" s="3">
        <f t="shared" si="0"/>
        <v>81626612.183678001</v>
      </c>
    </row>
    <row r="11" spans="1:9" x14ac:dyDescent="0.3">
      <c r="A11" s="3" t="s">
        <v>16</v>
      </c>
      <c r="B11" s="3" t="s">
        <v>18</v>
      </c>
      <c r="C11" s="3" t="s">
        <v>23</v>
      </c>
      <c r="D11" s="3">
        <v>204081633</v>
      </c>
      <c r="E11" s="3">
        <v>3</v>
      </c>
      <c r="F11" s="4">
        <v>10107.040000000001</v>
      </c>
      <c r="G11" s="4" t="s">
        <v>15</v>
      </c>
      <c r="H11" s="3">
        <f t="shared" si="0"/>
        <v>206266122.79963201</v>
      </c>
    </row>
    <row r="12" spans="1:9" x14ac:dyDescent="0.3">
      <c r="A12" s="3" t="s">
        <v>16</v>
      </c>
      <c r="B12" s="3" t="s">
        <v>18</v>
      </c>
      <c r="C12" s="3" t="s">
        <v>24</v>
      </c>
      <c r="D12" s="3">
        <v>204081633</v>
      </c>
      <c r="E12" s="3">
        <v>3</v>
      </c>
      <c r="F12" s="4">
        <v>10040.89</v>
      </c>
      <c r="G12" s="4" t="s">
        <v>15</v>
      </c>
      <c r="H12" s="3">
        <f t="shared" si="0"/>
        <v>204916122.797337</v>
      </c>
    </row>
    <row r="13" spans="1:9" x14ac:dyDescent="0.3">
      <c r="A13" s="3" t="s">
        <v>16</v>
      </c>
      <c r="B13" s="3" t="s">
        <v>18</v>
      </c>
      <c r="C13" s="3" t="s">
        <v>25</v>
      </c>
      <c r="D13" s="3">
        <v>200</v>
      </c>
      <c r="E13" s="3">
        <v>4</v>
      </c>
      <c r="F13" s="4">
        <v>110.19</v>
      </c>
      <c r="G13" s="4">
        <v>110.15</v>
      </c>
      <c r="H13" s="3">
        <f>(F13-G13)*D13/100*1000000</f>
        <v>79999.99999998408</v>
      </c>
      <c r="I13" s="1" t="s">
        <v>35</v>
      </c>
    </row>
    <row r="14" spans="1:9" x14ac:dyDescent="0.3">
      <c r="A14" s="3" t="s">
        <v>16</v>
      </c>
      <c r="B14" s="3" t="s">
        <v>18</v>
      </c>
      <c r="C14" s="3" t="s">
        <v>26</v>
      </c>
      <c r="D14" s="3">
        <v>102040816</v>
      </c>
      <c r="E14" s="3">
        <v>3</v>
      </c>
      <c r="F14" s="4">
        <v>10099.57</v>
      </c>
      <c r="G14" s="4" t="s">
        <v>15</v>
      </c>
      <c r="H14" s="3">
        <f>F14*D14/10000</f>
        <v>103056836.40491199</v>
      </c>
    </row>
    <row r="15" spans="1:9" x14ac:dyDescent="0.3">
      <c r="A15" s="3" t="s">
        <v>16</v>
      </c>
      <c r="B15" s="3" t="s">
        <v>18</v>
      </c>
      <c r="C15" s="3" t="s">
        <v>27</v>
      </c>
      <c r="D15" s="3">
        <v>163265306</v>
      </c>
      <c r="E15" s="3">
        <v>3</v>
      </c>
      <c r="F15" s="4">
        <v>10306.07</v>
      </c>
      <c r="G15" s="4" t="s">
        <v>15</v>
      </c>
      <c r="H15" s="3">
        <f t="shared" ref="H15:H22" si="1">F15*D15/10000</f>
        <v>168262367.22074199</v>
      </c>
    </row>
    <row r="16" spans="1:9" x14ac:dyDescent="0.3">
      <c r="A16" s="3" t="s">
        <v>16</v>
      </c>
      <c r="B16" s="3" t="s">
        <v>18</v>
      </c>
      <c r="C16" s="3" t="s">
        <v>28</v>
      </c>
      <c r="D16" s="3">
        <v>40816327</v>
      </c>
      <c r="E16" s="3">
        <v>3</v>
      </c>
      <c r="F16" s="4">
        <v>10547.53</v>
      </c>
      <c r="G16" s="4" t="s">
        <v>15</v>
      </c>
      <c r="H16" s="3">
        <f t="shared" si="1"/>
        <v>43051143.352231003</v>
      </c>
    </row>
    <row r="17" spans="1:8" x14ac:dyDescent="0.3">
      <c r="A17" s="3" t="s">
        <v>16</v>
      </c>
      <c r="B17" s="3" t="s">
        <v>18</v>
      </c>
      <c r="C17" s="3" t="s">
        <v>29</v>
      </c>
      <c r="D17" s="3">
        <v>61224490</v>
      </c>
      <c r="E17" s="3">
        <v>3</v>
      </c>
      <c r="F17" s="4">
        <v>10182.73</v>
      </c>
      <c r="G17" s="4" t="s">
        <v>15</v>
      </c>
      <c r="H17" s="3">
        <f t="shared" si="1"/>
        <v>62343245.105769992</v>
      </c>
    </row>
    <row r="18" spans="1:8" x14ac:dyDescent="0.3">
      <c r="A18" s="3" t="s">
        <v>16</v>
      </c>
      <c r="B18" s="3" t="s">
        <v>18</v>
      </c>
      <c r="C18" s="3" t="s">
        <v>30</v>
      </c>
      <c r="D18" s="3">
        <v>91836735</v>
      </c>
      <c r="E18" s="3">
        <v>3</v>
      </c>
      <c r="F18" s="4">
        <v>10294.34</v>
      </c>
      <c r="G18" s="4" t="s">
        <v>15</v>
      </c>
      <c r="H18" s="3">
        <f t="shared" si="1"/>
        <v>94539857.457990006</v>
      </c>
    </row>
    <row r="19" spans="1:8" x14ac:dyDescent="0.3">
      <c r="A19" s="3" t="s">
        <v>16</v>
      </c>
      <c r="B19" s="3" t="s">
        <v>18</v>
      </c>
      <c r="C19" s="3" t="s">
        <v>31</v>
      </c>
      <c r="D19" s="3">
        <v>163265306</v>
      </c>
      <c r="E19" s="3">
        <v>3</v>
      </c>
      <c r="F19" s="4">
        <v>10138.129999999999</v>
      </c>
      <c r="G19" s="4" t="s">
        <v>15</v>
      </c>
      <c r="H19" s="3">
        <f t="shared" si="1"/>
        <v>165520489.67177796</v>
      </c>
    </row>
    <row r="20" spans="1:8" x14ac:dyDescent="0.3">
      <c r="A20" s="3" t="s">
        <v>16</v>
      </c>
      <c r="B20" s="3" t="s">
        <v>18</v>
      </c>
      <c r="C20" s="3" t="s">
        <v>32</v>
      </c>
      <c r="D20" s="3">
        <v>102040816</v>
      </c>
      <c r="E20" s="3">
        <v>3</v>
      </c>
      <c r="F20" s="4">
        <v>10171.02</v>
      </c>
      <c r="G20" s="4" t="s">
        <v>15</v>
      </c>
      <c r="H20" s="3">
        <f t="shared" si="1"/>
        <v>103785918.03523201</v>
      </c>
    </row>
    <row r="21" spans="1:8" x14ac:dyDescent="0.3">
      <c r="A21" s="3" t="s">
        <v>16</v>
      </c>
      <c r="B21" s="3" t="s">
        <v>18</v>
      </c>
      <c r="C21" s="3" t="s">
        <v>33</v>
      </c>
      <c r="D21" s="3">
        <v>102040816</v>
      </c>
      <c r="E21" s="3">
        <v>3</v>
      </c>
      <c r="F21" s="4">
        <v>10177.450000000001</v>
      </c>
      <c r="G21" s="4" t="s">
        <v>15</v>
      </c>
      <c r="H21" s="3">
        <f t="shared" si="1"/>
        <v>103851530.27992001</v>
      </c>
    </row>
    <row r="22" spans="1:8" x14ac:dyDescent="0.3">
      <c r="A22" s="3" t="s">
        <v>16</v>
      </c>
      <c r="B22" s="3" t="s">
        <v>18</v>
      </c>
      <c r="C22" s="3" t="s">
        <v>34</v>
      </c>
      <c r="D22" s="3">
        <v>91836735</v>
      </c>
      <c r="E22" s="3">
        <v>3</v>
      </c>
      <c r="F22" s="4">
        <v>10173.049999999999</v>
      </c>
      <c r="G22" s="4" t="s">
        <v>15</v>
      </c>
      <c r="H22" s="3">
        <f t="shared" si="1"/>
        <v>93425969.699174985</v>
      </c>
    </row>
    <row r="23" spans="1:8" x14ac:dyDescent="0.3">
      <c r="A23" s="3" t="s">
        <v>16</v>
      </c>
      <c r="B23" s="3" t="s">
        <v>18</v>
      </c>
      <c r="C23" s="3" t="s">
        <v>7</v>
      </c>
      <c r="D23" s="3">
        <v>11757952000</v>
      </c>
      <c r="E23" s="3">
        <v>0</v>
      </c>
      <c r="F23" s="4" t="e">
        <f>VLOOKUP(C23,BNDMAST!$A$2:$B$301,2,FALSE)</f>
        <v>#N/A</v>
      </c>
      <c r="G23" s="4" t="s">
        <v>15</v>
      </c>
      <c r="H23" s="3">
        <f>D23/100</f>
        <v>117579520</v>
      </c>
    </row>
    <row r="24" spans="1:8" x14ac:dyDescent="0.3">
      <c r="H24" s="7"/>
    </row>
  </sheetData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opLeftCell="A289" workbookViewId="0">
      <selection activeCell="E28" sqref="E28"/>
    </sheetView>
  </sheetViews>
  <sheetFormatPr defaultRowHeight="13.5" x14ac:dyDescent="0.3"/>
  <cols>
    <col min="1" max="1" width="15" style="1" bestFit="1" customWidth="1"/>
    <col min="2" max="16384" width="9" style="1"/>
  </cols>
  <sheetData>
    <row r="1" spans="1:2" x14ac:dyDescent="0.3">
      <c r="A1" s="1" t="s">
        <v>318</v>
      </c>
      <c r="B1" s="1" t="s">
        <v>319</v>
      </c>
    </row>
    <row r="2" spans="1:2" x14ac:dyDescent="0.3">
      <c r="A2" s="1" t="s">
        <v>36</v>
      </c>
      <c r="B2" s="1">
        <v>0</v>
      </c>
    </row>
    <row r="3" spans="1:2" x14ac:dyDescent="0.3">
      <c r="A3" s="1" t="s">
        <v>37</v>
      </c>
      <c r="B3" s="1">
        <v>1021385</v>
      </c>
    </row>
    <row r="4" spans="1:2" x14ac:dyDescent="0.3">
      <c r="A4" s="1" t="s">
        <v>38</v>
      </c>
      <c r="B4" s="1">
        <v>0</v>
      </c>
    </row>
    <row r="5" spans="1:2" x14ac:dyDescent="0.3">
      <c r="A5" s="1" t="s">
        <v>39</v>
      </c>
      <c r="B5" s="1">
        <v>1020193</v>
      </c>
    </row>
    <row r="6" spans="1:2" x14ac:dyDescent="0.3">
      <c r="A6" s="1" t="s">
        <v>40</v>
      </c>
      <c r="B6" s="1">
        <v>1023872</v>
      </c>
    </row>
    <row r="7" spans="1:2" x14ac:dyDescent="0.3">
      <c r="A7" s="1" t="s">
        <v>4</v>
      </c>
      <c r="B7" s="1">
        <v>1015030</v>
      </c>
    </row>
    <row r="8" spans="1:2" x14ac:dyDescent="0.3">
      <c r="A8" s="1" t="s">
        <v>41</v>
      </c>
      <c r="B8" s="1">
        <v>0</v>
      </c>
    </row>
    <row r="9" spans="1:2" x14ac:dyDescent="0.3">
      <c r="A9" s="1" t="s">
        <v>42</v>
      </c>
      <c r="B9" s="1">
        <v>1042389</v>
      </c>
    </row>
    <row r="10" spans="1:2" x14ac:dyDescent="0.3">
      <c r="A10" s="1" t="s">
        <v>5</v>
      </c>
      <c r="B10" s="1">
        <v>1018846</v>
      </c>
    </row>
    <row r="11" spans="1:2" x14ac:dyDescent="0.3">
      <c r="A11" s="1" t="s">
        <v>19</v>
      </c>
      <c r="B11" s="1">
        <v>1012652</v>
      </c>
    </row>
    <row r="12" spans="1:2" x14ac:dyDescent="0.3">
      <c r="A12" s="1" t="s">
        <v>43</v>
      </c>
      <c r="B12" s="1">
        <v>1020672</v>
      </c>
    </row>
    <row r="13" spans="1:2" x14ac:dyDescent="0.3">
      <c r="A13" s="1" t="s">
        <v>44</v>
      </c>
      <c r="B13" s="1">
        <v>0</v>
      </c>
    </row>
    <row r="14" spans="1:2" x14ac:dyDescent="0.3">
      <c r="A14" s="1" t="s">
        <v>45</v>
      </c>
      <c r="B14" s="1">
        <v>0</v>
      </c>
    </row>
    <row r="15" spans="1:2" x14ac:dyDescent="0.3">
      <c r="A15" s="1" t="s">
        <v>46</v>
      </c>
      <c r="B15" s="1">
        <v>1094929</v>
      </c>
    </row>
    <row r="16" spans="1:2" x14ac:dyDescent="0.3">
      <c r="A16" s="1" t="s">
        <v>6</v>
      </c>
      <c r="B16" s="1">
        <v>0</v>
      </c>
    </row>
    <row r="17" spans="1:2" x14ac:dyDescent="0.3">
      <c r="A17" s="1" t="s">
        <v>47</v>
      </c>
      <c r="B17" s="1">
        <v>1043927</v>
      </c>
    </row>
    <row r="18" spans="1:2" x14ac:dyDescent="0.3">
      <c r="A18" s="1" t="s">
        <v>48</v>
      </c>
      <c r="B18" s="1">
        <v>999425</v>
      </c>
    </row>
    <row r="19" spans="1:2" x14ac:dyDescent="0.3">
      <c r="A19" s="1" t="s">
        <v>49</v>
      </c>
      <c r="B19" s="1">
        <v>996835</v>
      </c>
    </row>
    <row r="20" spans="1:2" x14ac:dyDescent="0.3">
      <c r="A20" s="1" t="s">
        <v>50</v>
      </c>
      <c r="B20" s="1">
        <v>995684</v>
      </c>
    </row>
    <row r="21" spans="1:2" x14ac:dyDescent="0.3">
      <c r="A21" s="1" t="s">
        <v>51</v>
      </c>
      <c r="B21" s="1">
        <v>998236</v>
      </c>
    </row>
    <row r="22" spans="1:2" x14ac:dyDescent="0.3">
      <c r="A22" s="1" t="s">
        <v>52</v>
      </c>
      <c r="B22" s="1">
        <v>993111</v>
      </c>
    </row>
    <row r="23" spans="1:2" x14ac:dyDescent="0.3">
      <c r="A23" s="1" t="s">
        <v>53</v>
      </c>
      <c r="B23" s="1">
        <v>1005172</v>
      </c>
    </row>
    <row r="24" spans="1:2" x14ac:dyDescent="0.3">
      <c r="A24" s="1" t="s">
        <v>54</v>
      </c>
      <c r="B24" s="1">
        <v>1007975</v>
      </c>
    </row>
    <row r="25" spans="1:2" x14ac:dyDescent="0.3">
      <c r="A25" s="1" t="s">
        <v>55</v>
      </c>
      <c r="B25" s="1">
        <v>1004249</v>
      </c>
    </row>
    <row r="26" spans="1:2" x14ac:dyDescent="0.3">
      <c r="A26" s="1" t="s">
        <v>20</v>
      </c>
      <c r="B26" s="1">
        <v>1006143</v>
      </c>
    </row>
    <row r="27" spans="1:2" x14ac:dyDescent="0.3">
      <c r="A27" s="1" t="s">
        <v>56</v>
      </c>
      <c r="B27" s="1">
        <v>1007685</v>
      </c>
    </row>
    <row r="28" spans="1:2" x14ac:dyDescent="0.3">
      <c r="A28" s="1" t="s">
        <v>57</v>
      </c>
      <c r="B28" s="1">
        <v>1002620</v>
      </c>
    </row>
    <row r="29" spans="1:2" x14ac:dyDescent="0.3">
      <c r="A29" s="1" t="s">
        <v>58</v>
      </c>
      <c r="B29" s="1">
        <v>1003514</v>
      </c>
    </row>
    <row r="30" spans="1:2" x14ac:dyDescent="0.3">
      <c r="A30" s="1" t="s">
        <v>59</v>
      </c>
      <c r="B30" s="1">
        <v>1004251</v>
      </c>
    </row>
    <row r="31" spans="1:2" x14ac:dyDescent="0.3">
      <c r="A31" s="1" t="s">
        <v>60</v>
      </c>
      <c r="B31" s="1">
        <v>1000574</v>
      </c>
    </row>
    <row r="32" spans="1:2" x14ac:dyDescent="0.3">
      <c r="A32" s="1" t="s">
        <v>61</v>
      </c>
      <c r="B32" s="1">
        <v>1006113</v>
      </c>
    </row>
    <row r="33" spans="1:2" x14ac:dyDescent="0.3">
      <c r="A33" s="1" t="s">
        <v>62</v>
      </c>
      <c r="B33" s="1">
        <v>1001740</v>
      </c>
    </row>
    <row r="34" spans="1:2" x14ac:dyDescent="0.3">
      <c r="A34" s="1" t="s">
        <v>63</v>
      </c>
      <c r="B34" s="1">
        <v>1001516</v>
      </c>
    </row>
    <row r="35" spans="1:2" x14ac:dyDescent="0.3">
      <c r="A35" s="1" t="s">
        <v>64</v>
      </c>
      <c r="B35" s="1">
        <v>1003680</v>
      </c>
    </row>
    <row r="36" spans="1:2" x14ac:dyDescent="0.3">
      <c r="A36" s="1" t="s">
        <v>65</v>
      </c>
      <c r="B36" s="1">
        <v>1005686</v>
      </c>
    </row>
    <row r="37" spans="1:2" x14ac:dyDescent="0.3">
      <c r="A37" s="1" t="s">
        <v>66</v>
      </c>
      <c r="B37" s="1">
        <v>1000860</v>
      </c>
    </row>
    <row r="38" spans="1:2" x14ac:dyDescent="0.3">
      <c r="A38" s="1" t="s">
        <v>67</v>
      </c>
      <c r="B38" s="1">
        <v>1001833</v>
      </c>
    </row>
    <row r="39" spans="1:2" x14ac:dyDescent="0.3">
      <c r="A39" s="1" t="s">
        <v>68</v>
      </c>
      <c r="B39" s="1">
        <v>997984</v>
      </c>
    </row>
    <row r="40" spans="1:2" x14ac:dyDescent="0.3">
      <c r="A40" s="1" t="s">
        <v>69</v>
      </c>
      <c r="B40" s="1">
        <v>999425</v>
      </c>
    </row>
    <row r="41" spans="1:2" x14ac:dyDescent="0.3">
      <c r="A41" s="1" t="s">
        <v>70</v>
      </c>
      <c r="B41" s="1">
        <v>994253</v>
      </c>
    </row>
    <row r="42" spans="1:2" x14ac:dyDescent="0.3">
      <c r="A42" s="1" t="s">
        <v>71</v>
      </c>
      <c r="B42" s="1">
        <v>996835</v>
      </c>
    </row>
    <row r="43" spans="1:2" x14ac:dyDescent="0.3">
      <c r="A43" s="1" t="s">
        <v>72</v>
      </c>
      <c r="B43" s="1">
        <v>1001960</v>
      </c>
    </row>
    <row r="44" spans="1:2" x14ac:dyDescent="0.3">
      <c r="A44" s="1" t="s">
        <v>73</v>
      </c>
      <c r="B44" s="1">
        <v>1003192</v>
      </c>
    </row>
    <row r="45" spans="1:2" x14ac:dyDescent="0.3">
      <c r="A45" s="1" t="s">
        <v>74</v>
      </c>
      <c r="B45" s="1">
        <v>1000568</v>
      </c>
    </row>
    <row r="46" spans="1:2" x14ac:dyDescent="0.3">
      <c r="A46" s="1" t="s">
        <v>21</v>
      </c>
      <c r="B46" s="1">
        <v>1002723</v>
      </c>
    </row>
    <row r="47" spans="1:2" x14ac:dyDescent="0.3">
      <c r="A47" s="1" t="s">
        <v>75</v>
      </c>
      <c r="B47" s="1">
        <v>1002322</v>
      </c>
    </row>
    <row r="48" spans="1:2" x14ac:dyDescent="0.3">
      <c r="A48" s="1" t="s">
        <v>76</v>
      </c>
      <c r="B48" s="1">
        <v>0</v>
      </c>
    </row>
    <row r="49" spans="1:2" x14ac:dyDescent="0.3">
      <c r="A49" s="1" t="s">
        <v>77</v>
      </c>
      <c r="B49" s="1">
        <v>0</v>
      </c>
    </row>
    <row r="50" spans="1:2" x14ac:dyDescent="0.3">
      <c r="A50" s="1" t="s">
        <v>78</v>
      </c>
      <c r="B50" s="1">
        <v>0</v>
      </c>
    </row>
    <row r="51" spans="1:2" x14ac:dyDescent="0.3">
      <c r="A51" s="1" t="s">
        <v>79</v>
      </c>
      <c r="B51" s="1">
        <v>996548</v>
      </c>
    </row>
    <row r="52" spans="1:2" x14ac:dyDescent="0.3">
      <c r="A52" s="1" t="s">
        <v>80</v>
      </c>
      <c r="B52" s="1">
        <v>998851</v>
      </c>
    </row>
    <row r="53" spans="1:2" x14ac:dyDescent="0.3">
      <c r="A53" s="1" t="s">
        <v>81</v>
      </c>
      <c r="B53" s="1">
        <v>996262</v>
      </c>
    </row>
    <row r="54" spans="1:2" x14ac:dyDescent="0.3">
      <c r="A54" s="1" t="s">
        <v>82</v>
      </c>
      <c r="B54" s="1">
        <v>995111</v>
      </c>
    </row>
    <row r="55" spans="1:2" x14ac:dyDescent="0.3">
      <c r="A55" s="1" t="s">
        <v>83</v>
      </c>
      <c r="B55" s="1">
        <v>997696</v>
      </c>
    </row>
    <row r="56" spans="1:2" x14ac:dyDescent="0.3">
      <c r="A56" s="1" t="s">
        <v>84</v>
      </c>
      <c r="B56" s="1">
        <v>0</v>
      </c>
    </row>
    <row r="57" spans="1:2" x14ac:dyDescent="0.3">
      <c r="A57" s="1" t="s">
        <v>85</v>
      </c>
      <c r="B57" s="1">
        <v>0</v>
      </c>
    </row>
    <row r="58" spans="1:2" x14ac:dyDescent="0.3">
      <c r="A58" s="1" t="s">
        <v>86</v>
      </c>
      <c r="B58" s="1">
        <v>998851</v>
      </c>
    </row>
    <row r="59" spans="1:2" x14ac:dyDescent="0.3">
      <c r="A59" s="1" t="s">
        <v>87</v>
      </c>
      <c r="B59" s="1">
        <v>993682</v>
      </c>
    </row>
    <row r="60" spans="1:2" x14ac:dyDescent="0.3">
      <c r="A60" s="1" t="s">
        <v>88</v>
      </c>
      <c r="B60" s="1">
        <v>0</v>
      </c>
    </row>
    <row r="61" spans="1:2" x14ac:dyDescent="0.3">
      <c r="A61" s="1" t="s">
        <v>89</v>
      </c>
      <c r="B61" s="1">
        <v>998564</v>
      </c>
    </row>
    <row r="62" spans="1:2" x14ac:dyDescent="0.3">
      <c r="A62" s="1" t="s">
        <v>90</v>
      </c>
      <c r="B62" s="1">
        <v>997409</v>
      </c>
    </row>
    <row r="63" spans="1:2" x14ac:dyDescent="0.3">
      <c r="A63" s="1" t="s">
        <v>91</v>
      </c>
      <c r="B63" s="1">
        <v>0</v>
      </c>
    </row>
    <row r="64" spans="1:2" x14ac:dyDescent="0.3">
      <c r="A64" s="1" t="s">
        <v>92</v>
      </c>
      <c r="B64" s="1">
        <v>0</v>
      </c>
    </row>
    <row r="65" spans="1:2" x14ac:dyDescent="0.3">
      <c r="A65" s="1" t="s">
        <v>93</v>
      </c>
      <c r="B65" s="1">
        <v>0</v>
      </c>
    </row>
    <row r="66" spans="1:2" x14ac:dyDescent="0.3">
      <c r="A66" s="1" t="s">
        <v>94</v>
      </c>
      <c r="B66" s="1">
        <v>1007472</v>
      </c>
    </row>
    <row r="67" spans="1:2" x14ac:dyDescent="0.3">
      <c r="A67" s="1" t="s">
        <v>95</v>
      </c>
      <c r="B67" s="1">
        <v>1004556</v>
      </c>
    </row>
    <row r="68" spans="1:2" x14ac:dyDescent="0.3">
      <c r="A68" s="1" t="s">
        <v>96</v>
      </c>
      <c r="B68" s="1">
        <v>0</v>
      </c>
    </row>
    <row r="69" spans="1:2" x14ac:dyDescent="0.3">
      <c r="A69" s="1" t="s">
        <v>97</v>
      </c>
      <c r="B69" s="1">
        <v>0</v>
      </c>
    </row>
    <row r="70" spans="1:2" x14ac:dyDescent="0.3">
      <c r="A70" s="1" t="s">
        <v>98</v>
      </c>
      <c r="B70" s="1">
        <v>0</v>
      </c>
    </row>
    <row r="71" spans="1:2" x14ac:dyDescent="0.3">
      <c r="A71" s="1" t="s">
        <v>99</v>
      </c>
      <c r="B71" s="1">
        <v>0</v>
      </c>
    </row>
    <row r="72" spans="1:2" x14ac:dyDescent="0.3">
      <c r="A72" s="1" t="s">
        <v>100</v>
      </c>
      <c r="B72" s="1">
        <v>0</v>
      </c>
    </row>
    <row r="73" spans="1:2" x14ac:dyDescent="0.3">
      <c r="A73" s="1" t="s">
        <v>101</v>
      </c>
      <c r="B73" s="1">
        <v>0</v>
      </c>
    </row>
    <row r="74" spans="1:2" x14ac:dyDescent="0.3">
      <c r="A74" s="1" t="s">
        <v>102</v>
      </c>
      <c r="B74" s="1">
        <v>0</v>
      </c>
    </row>
    <row r="75" spans="1:2" x14ac:dyDescent="0.3">
      <c r="A75" s="1" t="s">
        <v>103</v>
      </c>
      <c r="B75" s="1">
        <v>0</v>
      </c>
    </row>
    <row r="76" spans="1:2" x14ac:dyDescent="0.3">
      <c r="A76" s="1" t="s">
        <v>104</v>
      </c>
      <c r="B76" s="1">
        <v>0</v>
      </c>
    </row>
    <row r="77" spans="1:2" x14ac:dyDescent="0.3">
      <c r="A77" s="1" t="s">
        <v>105</v>
      </c>
      <c r="B77" s="1">
        <v>1004378</v>
      </c>
    </row>
    <row r="78" spans="1:2" x14ac:dyDescent="0.3">
      <c r="A78" s="1" t="s">
        <v>106</v>
      </c>
      <c r="B78" s="1">
        <v>0</v>
      </c>
    </row>
    <row r="79" spans="1:2" x14ac:dyDescent="0.3">
      <c r="A79" s="1" t="s">
        <v>107</v>
      </c>
      <c r="B79" s="1">
        <v>0</v>
      </c>
    </row>
    <row r="80" spans="1:2" x14ac:dyDescent="0.3">
      <c r="A80" s="1" t="s">
        <v>108</v>
      </c>
      <c r="B80" s="1">
        <v>0</v>
      </c>
    </row>
    <row r="81" spans="1:2" x14ac:dyDescent="0.3">
      <c r="A81" s="1" t="s">
        <v>109</v>
      </c>
      <c r="B81" s="1">
        <v>0</v>
      </c>
    </row>
    <row r="82" spans="1:2" x14ac:dyDescent="0.3">
      <c r="A82" s="1" t="s">
        <v>110</v>
      </c>
      <c r="B82" s="1">
        <v>0</v>
      </c>
    </row>
    <row r="83" spans="1:2" x14ac:dyDescent="0.3">
      <c r="A83" s="1" t="s">
        <v>111</v>
      </c>
      <c r="B83" s="1">
        <v>0</v>
      </c>
    </row>
    <row r="84" spans="1:2" x14ac:dyDescent="0.3">
      <c r="A84" s="1" t="s">
        <v>112</v>
      </c>
      <c r="B84" s="1">
        <v>0</v>
      </c>
    </row>
    <row r="85" spans="1:2" x14ac:dyDescent="0.3">
      <c r="A85" s="1" t="s">
        <v>113</v>
      </c>
      <c r="B85" s="1">
        <v>0</v>
      </c>
    </row>
    <row r="86" spans="1:2" x14ac:dyDescent="0.3">
      <c r="A86" s="1" t="s">
        <v>114</v>
      </c>
      <c r="B86" s="1">
        <v>993413</v>
      </c>
    </row>
    <row r="87" spans="1:2" x14ac:dyDescent="0.3">
      <c r="A87" s="1" t="s">
        <v>115</v>
      </c>
      <c r="B87" s="1">
        <v>992203</v>
      </c>
    </row>
    <row r="88" spans="1:2" x14ac:dyDescent="0.3">
      <c r="A88" s="1" t="s">
        <v>116</v>
      </c>
      <c r="B88" s="1">
        <v>0</v>
      </c>
    </row>
    <row r="89" spans="1:2" x14ac:dyDescent="0.3">
      <c r="A89" s="1" t="s">
        <v>117</v>
      </c>
      <c r="B89" s="1">
        <v>994619</v>
      </c>
    </row>
    <row r="90" spans="1:2" x14ac:dyDescent="0.3">
      <c r="A90" s="1" t="s">
        <v>118</v>
      </c>
      <c r="B90" s="1">
        <v>0</v>
      </c>
    </row>
    <row r="91" spans="1:2" x14ac:dyDescent="0.3">
      <c r="A91" s="1" t="s">
        <v>119</v>
      </c>
      <c r="B91" s="1">
        <v>0</v>
      </c>
    </row>
    <row r="92" spans="1:2" x14ac:dyDescent="0.3">
      <c r="A92" s="1" t="s">
        <v>120</v>
      </c>
      <c r="B92" s="1">
        <v>0</v>
      </c>
    </row>
    <row r="93" spans="1:2" x14ac:dyDescent="0.3">
      <c r="A93" s="1" t="s">
        <v>121</v>
      </c>
      <c r="B93" s="1">
        <v>0</v>
      </c>
    </row>
    <row r="94" spans="1:2" x14ac:dyDescent="0.3">
      <c r="A94" s="1" t="s">
        <v>122</v>
      </c>
      <c r="B94" s="1">
        <v>0</v>
      </c>
    </row>
    <row r="95" spans="1:2" x14ac:dyDescent="0.3">
      <c r="A95" s="1" t="s">
        <v>123</v>
      </c>
      <c r="B95" s="1">
        <v>0</v>
      </c>
    </row>
    <row r="96" spans="1:2" x14ac:dyDescent="0.3">
      <c r="A96" s="1" t="s">
        <v>124</v>
      </c>
      <c r="B96" s="1">
        <v>1018623</v>
      </c>
    </row>
    <row r="97" spans="1:2" x14ac:dyDescent="0.3">
      <c r="A97" s="1" t="s">
        <v>125</v>
      </c>
      <c r="B97" s="1">
        <v>0</v>
      </c>
    </row>
    <row r="98" spans="1:2" x14ac:dyDescent="0.3">
      <c r="A98" s="1" t="s">
        <v>126</v>
      </c>
      <c r="B98" s="1">
        <v>0</v>
      </c>
    </row>
    <row r="99" spans="1:2" x14ac:dyDescent="0.3">
      <c r="A99" s="1" t="s">
        <v>127</v>
      </c>
      <c r="B99" s="1">
        <v>0</v>
      </c>
    </row>
    <row r="100" spans="1:2" x14ac:dyDescent="0.3">
      <c r="A100" s="1" t="s">
        <v>128</v>
      </c>
      <c r="B100" s="1">
        <v>0</v>
      </c>
    </row>
    <row r="101" spans="1:2" x14ac:dyDescent="0.3">
      <c r="A101" s="1" t="s">
        <v>129</v>
      </c>
      <c r="B101" s="1">
        <v>0</v>
      </c>
    </row>
    <row r="102" spans="1:2" x14ac:dyDescent="0.3">
      <c r="A102" s="1" t="s">
        <v>130</v>
      </c>
      <c r="B102" s="1">
        <v>0</v>
      </c>
    </row>
    <row r="103" spans="1:2" x14ac:dyDescent="0.3">
      <c r="A103" s="1" t="s">
        <v>131</v>
      </c>
      <c r="B103" s="1">
        <v>0</v>
      </c>
    </row>
    <row r="104" spans="1:2" x14ac:dyDescent="0.3">
      <c r="A104" s="1" t="s">
        <v>132</v>
      </c>
      <c r="B104" s="1">
        <v>0</v>
      </c>
    </row>
    <row r="105" spans="1:2" x14ac:dyDescent="0.3">
      <c r="A105" s="1" t="s">
        <v>133</v>
      </c>
      <c r="B105" s="1">
        <v>1018766</v>
      </c>
    </row>
    <row r="106" spans="1:2" x14ac:dyDescent="0.3">
      <c r="A106" s="1" t="s">
        <v>22</v>
      </c>
      <c r="B106" s="1">
        <v>999926</v>
      </c>
    </row>
    <row r="107" spans="1:2" x14ac:dyDescent="0.3">
      <c r="A107" s="1" t="s">
        <v>134</v>
      </c>
      <c r="B107" s="1">
        <v>1017630</v>
      </c>
    </row>
    <row r="108" spans="1:2" x14ac:dyDescent="0.3">
      <c r="A108" s="1" t="s">
        <v>135</v>
      </c>
      <c r="B108" s="1">
        <v>0</v>
      </c>
    </row>
    <row r="109" spans="1:2" x14ac:dyDescent="0.3">
      <c r="A109" s="1" t="s">
        <v>23</v>
      </c>
      <c r="B109" s="1">
        <v>1010704</v>
      </c>
    </row>
    <row r="110" spans="1:2" x14ac:dyDescent="0.3">
      <c r="A110" s="1" t="s">
        <v>24</v>
      </c>
      <c r="B110" s="1">
        <v>1004089</v>
      </c>
    </row>
    <row r="111" spans="1:2" x14ac:dyDescent="0.3">
      <c r="A111" s="1" t="s">
        <v>136</v>
      </c>
      <c r="B111" s="1">
        <v>0</v>
      </c>
    </row>
    <row r="112" spans="1:2" x14ac:dyDescent="0.3">
      <c r="A112" s="1" t="s">
        <v>137</v>
      </c>
      <c r="B112" s="1">
        <v>0</v>
      </c>
    </row>
    <row r="113" spans="1:2" x14ac:dyDescent="0.3">
      <c r="A113" s="1" t="s">
        <v>138</v>
      </c>
      <c r="B113" s="1">
        <v>0</v>
      </c>
    </row>
    <row r="114" spans="1:2" x14ac:dyDescent="0.3">
      <c r="A114" s="1" t="s">
        <v>139</v>
      </c>
      <c r="B114" s="1">
        <v>0</v>
      </c>
    </row>
    <row r="115" spans="1:2" x14ac:dyDescent="0.3">
      <c r="A115" s="1" t="s">
        <v>140</v>
      </c>
      <c r="B115" s="1">
        <v>995985</v>
      </c>
    </row>
    <row r="116" spans="1:2" x14ac:dyDescent="0.3">
      <c r="A116" s="1" t="s">
        <v>141</v>
      </c>
      <c r="B116" s="1">
        <v>0</v>
      </c>
    </row>
    <row r="117" spans="1:2" x14ac:dyDescent="0.3">
      <c r="A117" s="1" t="s">
        <v>142</v>
      </c>
      <c r="B117" s="1">
        <v>0</v>
      </c>
    </row>
    <row r="118" spans="1:2" x14ac:dyDescent="0.3">
      <c r="A118" s="1" t="s">
        <v>143</v>
      </c>
      <c r="B118" s="1">
        <v>0</v>
      </c>
    </row>
    <row r="119" spans="1:2" x14ac:dyDescent="0.3">
      <c r="A119" s="1" t="s">
        <v>144</v>
      </c>
      <c r="B119" s="1">
        <v>0</v>
      </c>
    </row>
    <row r="120" spans="1:2" x14ac:dyDescent="0.3">
      <c r="A120" s="1" t="s">
        <v>145</v>
      </c>
      <c r="B120" s="1">
        <v>0</v>
      </c>
    </row>
    <row r="121" spans="1:2" x14ac:dyDescent="0.3">
      <c r="A121" s="1" t="s">
        <v>146</v>
      </c>
      <c r="B121" s="1">
        <v>0</v>
      </c>
    </row>
    <row r="122" spans="1:2" x14ac:dyDescent="0.3">
      <c r="A122" s="1" t="s">
        <v>147</v>
      </c>
      <c r="B122" s="1">
        <v>0</v>
      </c>
    </row>
    <row r="123" spans="1:2" x14ac:dyDescent="0.3">
      <c r="A123" s="1" t="s">
        <v>148</v>
      </c>
      <c r="B123" s="1">
        <v>0</v>
      </c>
    </row>
    <row r="124" spans="1:2" x14ac:dyDescent="0.3">
      <c r="A124" s="1" t="s">
        <v>149</v>
      </c>
      <c r="B124" s="1">
        <v>990875</v>
      </c>
    </row>
    <row r="125" spans="1:2" x14ac:dyDescent="0.3">
      <c r="A125" s="1" t="s">
        <v>150</v>
      </c>
      <c r="B125" s="1">
        <v>0</v>
      </c>
    </row>
    <row r="126" spans="1:2" x14ac:dyDescent="0.3">
      <c r="A126" s="1" t="s">
        <v>151</v>
      </c>
      <c r="B126" s="1">
        <v>0</v>
      </c>
    </row>
    <row r="127" spans="1:2" x14ac:dyDescent="0.3">
      <c r="A127" s="1" t="s">
        <v>152</v>
      </c>
      <c r="B127" s="1">
        <v>991939</v>
      </c>
    </row>
    <row r="128" spans="1:2" x14ac:dyDescent="0.3">
      <c r="A128" s="1" t="s">
        <v>153</v>
      </c>
      <c r="B128" s="1">
        <v>0</v>
      </c>
    </row>
    <row r="129" spans="1:2" x14ac:dyDescent="0.3">
      <c r="A129" s="1" t="s">
        <v>154</v>
      </c>
      <c r="B129" s="1">
        <v>0</v>
      </c>
    </row>
    <row r="130" spans="1:2" x14ac:dyDescent="0.3">
      <c r="A130" s="1" t="s">
        <v>155</v>
      </c>
      <c r="B130" s="1">
        <v>0</v>
      </c>
    </row>
    <row r="131" spans="1:2" x14ac:dyDescent="0.3">
      <c r="A131" s="1" t="s">
        <v>156</v>
      </c>
      <c r="B131" s="1">
        <v>0</v>
      </c>
    </row>
    <row r="132" spans="1:2" x14ac:dyDescent="0.3">
      <c r="A132" s="1" t="s">
        <v>157</v>
      </c>
      <c r="B132" s="1">
        <v>993687</v>
      </c>
    </row>
    <row r="133" spans="1:2" x14ac:dyDescent="0.3">
      <c r="A133" s="1" t="s">
        <v>158</v>
      </c>
      <c r="B133" s="1">
        <v>0</v>
      </c>
    </row>
    <row r="134" spans="1:2" x14ac:dyDescent="0.3">
      <c r="A134" s="1" t="s">
        <v>159</v>
      </c>
      <c r="B134" s="1">
        <v>1011424</v>
      </c>
    </row>
    <row r="135" spans="1:2" x14ac:dyDescent="0.3">
      <c r="A135" s="1" t="s">
        <v>160</v>
      </c>
      <c r="B135" s="1">
        <v>989309</v>
      </c>
    </row>
    <row r="136" spans="1:2" x14ac:dyDescent="0.3">
      <c r="A136" s="1" t="s">
        <v>161</v>
      </c>
      <c r="B136" s="1">
        <v>0</v>
      </c>
    </row>
    <row r="137" spans="1:2" x14ac:dyDescent="0.3">
      <c r="A137" s="1" t="s">
        <v>162</v>
      </c>
      <c r="B137" s="1">
        <v>0</v>
      </c>
    </row>
    <row r="138" spans="1:2" x14ac:dyDescent="0.3">
      <c r="A138" s="1" t="s">
        <v>163</v>
      </c>
      <c r="B138" s="1">
        <v>1007104</v>
      </c>
    </row>
    <row r="139" spans="1:2" x14ac:dyDescent="0.3">
      <c r="A139" s="1" t="s">
        <v>164</v>
      </c>
      <c r="B139" s="1">
        <v>993687</v>
      </c>
    </row>
    <row r="140" spans="1:2" x14ac:dyDescent="0.3">
      <c r="A140" s="1" t="s">
        <v>165</v>
      </c>
      <c r="B140" s="1">
        <v>0</v>
      </c>
    </row>
    <row r="141" spans="1:2" x14ac:dyDescent="0.3">
      <c r="A141" s="1" t="s">
        <v>166</v>
      </c>
      <c r="B141" s="1">
        <v>0</v>
      </c>
    </row>
    <row r="142" spans="1:2" x14ac:dyDescent="0.3">
      <c r="A142" s="1" t="s">
        <v>167</v>
      </c>
      <c r="B142" s="1">
        <v>0</v>
      </c>
    </row>
    <row r="143" spans="1:2" x14ac:dyDescent="0.3">
      <c r="A143" s="1" t="s">
        <v>168</v>
      </c>
      <c r="B143" s="1">
        <v>1011530</v>
      </c>
    </row>
    <row r="144" spans="1:2" x14ac:dyDescent="0.3">
      <c r="A144" s="1" t="s">
        <v>169</v>
      </c>
      <c r="B144" s="1">
        <v>1046919</v>
      </c>
    </row>
    <row r="145" spans="1:2" x14ac:dyDescent="0.3">
      <c r="A145" s="1" t="s">
        <v>170</v>
      </c>
      <c r="B145" s="1">
        <v>0</v>
      </c>
    </row>
    <row r="146" spans="1:2" x14ac:dyDescent="0.3">
      <c r="A146" s="1" t="s">
        <v>26</v>
      </c>
      <c r="B146" s="1">
        <v>1009957</v>
      </c>
    </row>
    <row r="147" spans="1:2" x14ac:dyDescent="0.3">
      <c r="A147" s="1" t="s">
        <v>171</v>
      </c>
      <c r="B147" s="1">
        <v>1046877</v>
      </c>
    </row>
    <row r="148" spans="1:2" x14ac:dyDescent="0.3">
      <c r="A148" s="1" t="s">
        <v>172</v>
      </c>
      <c r="B148" s="1">
        <v>1018287</v>
      </c>
    </row>
    <row r="149" spans="1:2" x14ac:dyDescent="0.3">
      <c r="A149" s="1" t="s">
        <v>173</v>
      </c>
      <c r="B149" s="1">
        <v>1021968</v>
      </c>
    </row>
    <row r="150" spans="1:2" x14ac:dyDescent="0.3">
      <c r="A150" s="1" t="s">
        <v>174</v>
      </c>
      <c r="B150" s="1">
        <v>0</v>
      </c>
    </row>
    <row r="151" spans="1:2" x14ac:dyDescent="0.3">
      <c r="A151" s="1" t="s">
        <v>27</v>
      </c>
      <c r="B151" s="1">
        <v>1030607</v>
      </c>
    </row>
    <row r="152" spans="1:2" x14ac:dyDescent="0.3">
      <c r="A152" s="1" t="s">
        <v>175</v>
      </c>
      <c r="B152" s="1">
        <v>1016473</v>
      </c>
    </row>
    <row r="153" spans="1:2" x14ac:dyDescent="0.3">
      <c r="A153" s="1" t="s">
        <v>176</v>
      </c>
      <c r="B153" s="1">
        <v>0</v>
      </c>
    </row>
    <row r="154" spans="1:2" x14ac:dyDescent="0.3">
      <c r="A154" s="1" t="s">
        <v>177</v>
      </c>
      <c r="B154" s="1">
        <v>1011176</v>
      </c>
    </row>
    <row r="155" spans="1:2" x14ac:dyDescent="0.3">
      <c r="A155" s="1" t="s">
        <v>178</v>
      </c>
      <c r="B155" s="1">
        <v>1030701</v>
      </c>
    </row>
    <row r="156" spans="1:2" x14ac:dyDescent="0.3">
      <c r="A156" s="1" t="s">
        <v>179</v>
      </c>
      <c r="B156" s="1">
        <v>1014256</v>
      </c>
    </row>
    <row r="157" spans="1:2" x14ac:dyDescent="0.3">
      <c r="A157" s="1" t="s">
        <v>180</v>
      </c>
      <c r="B157" s="1">
        <v>1013417</v>
      </c>
    </row>
    <row r="158" spans="1:2" x14ac:dyDescent="0.3">
      <c r="A158" s="1" t="s">
        <v>181</v>
      </c>
      <c r="B158" s="1">
        <v>1008400</v>
      </c>
    </row>
    <row r="159" spans="1:2" x14ac:dyDescent="0.3">
      <c r="A159" s="1" t="s">
        <v>182</v>
      </c>
      <c r="B159" s="1">
        <v>1028471</v>
      </c>
    </row>
    <row r="160" spans="1:2" x14ac:dyDescent="0.3">
      <c r="A160" s="1" t="s">
        <v>183</v>
      </c>
      <c r="B160" s="1">
        <v>1012485</v>
      </c>
    </row>
    <row r="161" spans="1:2" x14ac:dyDescent="0.3">
      <c r="A161" s="1" t="s">
        <v>184</v>
      </c>
      <c r="B161" s="1">
        <v>1024286</v>
      </c>
    </row>
    <row r="162" spans="1:2" x14ac:dyDescent="0.3">
      <c r="A162" s="1" t="s">
        <v>185</v>
      </c>
      <c r="B162" s="1">
        <v>1044142</v>
      </c>
    </row>
    <row r="163" spans="1:2" x14ac:dyDescent="0.3">
      <c r="A163" s="1" t="s">
        <v>186</v>
      </c>
      <c r="B163" s="1">
        <v>1026363</v>
      </c>
    </row>
    <row r="164" spans="1:2" x14ac:dyDescent="0.3">
      <c r="A164" s="1" t="s">
        <v>187</v>
      </c>
      <c r="B164" s="1">
        <v>1034386</v>
      </c>
    </row>
    <row r="165" spans="1:2" x14ac:dyDescent="0.3">
      <c r="A165" s="1" t="s">
        <v>188</v>
      </c>
      <c r="B165" s="1">
        <v>1030519</v>
      </c>
    </row>
    <row r="166" spans="1:2" x14ac:dyDescent="0.3">
      <c r="A166" s="1" t="s">
        <v>189</v>
      </c>
      <c r="B166" s="1">
        <v>1022466</v>
      </c>
    </row>
    <row r="167" spans="1:2" x14ac:dyDescent="0.3">
      <c r="A167" s="1" t="s">
        <v>190</v>
      </c>
      <c r="B167" s="1">
        <v>1047112</v>
      </c>
    </row>
    <row r="168" spans="1:2" x14ac:dyDescent="0.3">
      <c r="A168" s="1" t="s">
        <v>191</v>
      </c>
      <c r="B168" s="1">
        <v>0</v>
      </c>
    </row>
    <row r="169" spans="1:2" x14ac:dyDescent="0.3">
      <c r="A169" s="1" t="s">
        <v>192</v>
      </c>
      <c r="B169" s="1">
        <v>0</v>
      </c>
    </row>
    <row r="170" spans="1:2" x14ac:dyDescent="0.3">
      <c r="A170" s="1" t="s">
        <v>193</v>
      </c>
      <c r="B170" s="1">
        <v>0</v>
      </c>
    </row>
    <row r="171" spans="1:2" x14ac:dyDescent="0.3">
      <c r="A171" s="1" t="s">
        <v>194</v>
      </c>
      <c r="B171" s="1">
        <v>0</v>
      </c>
    </row>
    <row r="172" spans="1:2" x14ac:dyDescent="0.3">
      <c r="A172" s="1" t="s">
        <v>195</v>
      </c>
      <c r="B172" s="1">
        <v>0</v>
      </c>
    </row>
    <row r="173" spans="1:2" x14ac:dyDescent="0.3">
      <c r="A173" s="1" t="s">
        <v>196</v>
      </c>
      <c r="B173" s="1">
        <v>1070200</v>
      </c>
    </row>
    <row r="174" spans="1:2" x14ac:dyDescent="0.3">
      <c r="A174" s="1" t="s">
        <v>197</v>
      </c>
      <c r="B174" s="1">
        <v>1039282</v>
      </c>
    </row>
    <row r="175" spans="1:2" x14ac:dyDescent="0.3">
      <c r="A175" s="1" t="s">
        <v>198</v>
      </c>
      <c r="B175" s="1">
        <v>1015758</v>
      </c>
    </row>
    <row r="176" spans="1:2" x14ac:dyDescent="0.3">
      <c r="A176" s="1" t="s">
        <v>199</v>
      </c>
      <c r="B176" s="1">
        <v>1014901</v>
      </c>
    </row>
    <row r="177" spans="1:2" x14ac:dyDescent="0.3">
      <c r="A177" s="1" t="s">
        <v>200</v>
      </c>
      <c r="B177" s="1">
        <v>1038719</v>
      </c>
    </row>
    <row r="178" spans="1:2" x14ac:dyDescent="0.3">
      <c r="A178" s="1" t="s">
        <v>201</v>
      </c>
      <c r="B178" s="1">
        <v>0</v>
      </c>
    </row>
    <row r="179" spans="1:2" x14ac:dyDescent="0.3">
      <c r="A179" s="1" t="s">
        <v>202</v>
      </c>
      <c r="B179" s="1">
        <v>1012560</v>
      </c>
    </row>
    <row r="180" spans="1:2" x14ac:dyDescent="0.3">
      <c r="A180" s="1" t="s">
        <v>203</v>
      </c>
      <c r="B180" s="1">
        <v>0</v>
      </c>
    </row>
    <row r="181" spans="1:2" x14ac:dyDescent="0.3">
      <c r="A181" s="1" t="s">
        <v>204</v>
      </c>
      <c r="B181" s="1">
        <v>0</v>
      </c>
    </row>
    <row r="182" spans="1:2" x14ac:dyDescent="0.3">
      <c r="A182" s="1" t="s">
        <v>205</v>
      </c>
      <c r="B182" s="1">
        <v>1039580</v>
      </c>
    </row>
    <row r="183" spans="1:2" x14ac:dyDescent="0.3">
      <c r="A183" s="1" t="s">
        <v>206</v>
      </c>
      <c r="B183" s="1">
        <v>1024274</v>
      </c>
    </row>
    <row r="184" spans="1:2" x14ac:dyDescent="0.3">
      <c r="A184" s="1" t="s">
        <v>207</v>
      </c>
      <c r="B184" s="1">
        <v>1006357</v>
      </c>
    </row>
    <row r="185" spans="1:2" x14ac:dyDescent="0.3">
      <c r="A185" s="1" t="s">
        <v>208</v>
      </c>
      <c r="B185" s="1">
        <v>1005850</v>
      </c>
    </row>
    <row r="186" spans="1:2" x14ac:dyDescent="0.3">
      <c r="A186" s="1" t="s">
        <v>209</v>
      </c>
      <c r="B186" s="1">
        <v>0</v>
      </c>
    </row>
    <row r="187" spans="1:2" x14ac:dyDescent="0.3">
      <c r="A187" s="1" t="s">
        <v>28</v>
      </c>
      <c r="B187" s="1">
        <v>1054753</v>
      </c>
    </row>
    <row r="188" spans="1:2" x14ac:dyDescent="0.3">
      <c r="A188" s="1" t="s">
        <v>210</v>
      </c>
      <c r="B188" s="1">
        <v>1031843</v>
      </c>
    </row>
    <row r="189" spans="1:2" x14ac:dyDescent="0.3">
      <c r="A189" s="1" t="s">
        <v>211</v>
      </c>
      <c r="B189" s="1">
        <v>1024371</v>
      </c>
    </row>
    <row r="190" spans="1:2" x14ac:dyDescent="0.3">
      <c r="A190" s="1" t="s">
        <v>212</v>
      </c>
      <c r="B190" s="1">
        <v>1041484</v>
      </c>
    </row>
    <row r="191" spans="1:2" x14ac:dyDescent="0.3">
      <c r="A191" s="1" t="s">
        <v>213</v>
      </c>
      <c r="B191" s="1">
        <v>1027321</v>
      </c>
    </row>
    <row r="192" spans="1:2" x14ac:dyDescent="0.3">
      <c r="A192" s="1" t="s">
        <v>214</v>
      </c>
      <c r="B192" s="1">
        <v>1010067</v>
      </c>
    </row>
    <row r="193" spans="1:2" x14ac:dyDescent="0.3">
      <c r="A193" s="1" t="s">
        <v>215</v>
      </c>
      <c r="B193" s="1">
        <v>1007695</v>
      </c>
    </row>
    <row r="194" spans="1:2" x14ac:dyDescent="0.3">
      <c r="A194" s="1" t="s">
        <v>216</v>
      </c>
      <c r="B194" s="1">
        <v>0</v>
      </c>
    </row>
    <row r="195" spans="1:2" x14ac:dyDescent="0.3">
      <c r="A195" s="1" t="s">
        <v>217</v>
      </c>
      <c r="B195" s="1">
        <v>1013900</v>
      </c>
    </row>
    <row r="196" spans="1:2" x14ac:dyDescent="0.3">
      <c r="A196" s="1" t="s">
        <v>218</v>
      </c>
      <c r="B196" s="1">
        <v>1018810</v>
      </c>
    </row>
    <row r="197" spans="1:2" x14ac:dyDescent="0.3">
      <c r="A197" s="1" t="s">
        <v>219</v>
      </c>
      <c r="B197" s="1">
        <v>0</v>
      </c>
    </row>
    <row r="198" spans="1:2" x14ac:dyDescent="0.3">
      <c r="A198" s="1" t="s">
        <v>29</v>
      </c>
      <c r="B198" s="1">
        <v>1018273</v>
      </c>
    </row>
    <row r="199" spans="1:2" x14ac:dyDescent="0.3">
      <c r="A199" s="1" t="s">
        <v>220</v>
      </c>
      <c r="B199" s="1">
        <v>1014470</v>
      </c>
    </row>
    <row r="200" spans="1:2" x14ac:dyDescent="0.3">
      <c r="A200" s="1" t="s">
        <v>221</v>
      </c>
      <c r="B200" s="1">
        <v>1025823</v>
      </c>
    </row>
    <row r="201" spans="1:2" x14ac:dyDescent="0.3">
      <c r="A201" s="1" t="s">
        <v>222</v>
      </c>
      <c r="B201" s="1">
        <v>1024768</v>
      </c>
    </row>
    <row r="202" spans="1:2" x14ac:dyDescent="0.3">
      <c r="A202" s="1" t="s">
        <v>223</v>
      </c>
      <c r="B202" s="1">
        <v>1029727</v>
      </c>
    </row>
    <row r="203" spans="1:2" x14ac:dyDescent="0.3">
      <c r="A203" s="1" t="s">
        <v>224</v>
      </c>
      <c r="B203" s="1">
        <v>1015067</v>
      </c>
    </row>
    <row r="204" spans="1:2" x14ac:dyDescent="0.3">
      <c r="A204" s="1" t="s">
        <v>225</v>
      </c>
      <c r="B204" s="1">
        <v>1013782</v>
      </c>
    </row>
    <row r="205" spans="1:2" x14ac:dyDescent="0.3">
      <c r="A205" s="1" t="s">
        <v>226</v>
      </c>
      <c r="B205" s="1">
        <v>0</v>
      </c>
    </row>
    <row r="206" spans="1:2" x14ac:dyDescent="0.3">
      <c r="A206" s="1" t="s">
        <v>227</v>
      </c>
      <c r="B206" s="1">
        <v>1011580</v>
      </c>
    </row>
    <row r="207" spans="1:2" x14ac:dyDescent="0.3">
      <c r="A207" s="1" t="s">
        <v>228</v>
      </c>
      <c r="B207" s="1">
        <v>0</v>
      </c>
    </row>
    <row r="208" spans="1:2" x14ac:dyDescent="0.3">
      <c r="A208" s="1" t="s">
        <v>229</v>
      </c>
      <c r="B208" s="1">
        <v>1021858</v>
      </c>
    </row>
    <row r="209" spans="1:2" x14ac:dyDescent="0.3">
      <c r="A209" s="1" t="s">
        <v>230</v>
      </c>
      <c r="B209" s="1">
        <v>1008912</v>
      </c>
    </row>
    <row r="210" spans="1:2" x14ac:dyDescent="0.3">
      <c r="A210" s="1" t="s">
        <v>231</v>
      </c>
      <c r="B210" s="1">
        <v>1020525</v>
      </c>
    </row>
    <row r="211" spans="1:2" x14ac:dyDescent="0.3">
      <c r="A211" s="1" t="s">
        <v>232</v>
      </c>
      <c r="B211" s="1">
        <v>1047417</v>
      </c>
    </row>
    <row r="212" spans="1:2" x14ac:dyDescent="0.3">
      <c r="A212" s="1" t="s">
        <v>233</v>
      </c>
      <c r="B212" s="1">
        <v>1016680</v>
      </c>
    </row>
    <row r="213" spans="1:2" x14ac:dyDescent="0.3">
      <c r="A213" s="1" t="s">
        <v>234</v>
      </c>
      <c r="B213" s="1">
        <v>1018242</v>
      </c>
    </row>
    <row r="214" spans="1:2" x14ac:dyDescent="0.3">
      <c r="A214" s="1" t="s">
        <v>235</v>
      </c>
      <c r="B214" s="1">
        <v>1012114</v>
      </c>
    </row>
    <row r="215" spans="1:2" x14ac:dyDescent="0.3">
      <c r="A215" s="1" t="s">
        <v>236</v>
      </c>
      <c r="B215" s="1">
        <v>1021673</v>
      </c>
    </row>
    <row r="216" spans="1:2" x14ac:dyDescent="0.3">
      <c r="A216" s="1" t="s">
        <v>237</v>
      </c>
      <c r="B216" s="1">
        <v>1013867</v>
      </c>
    </row>
    <row r="217" spans="1:2" x14ac:dyDescent="0.3">
      <c r="A217" s="1" t="s">
        <v>238</v>
      </c>
      <c r="B217" s="1">
        <v>0</v>
      </c>
    </row>
    <row r="218" spans="1:2" x14ac:dyDescent="0.3">
      <c r="A218" s="1" t="s">
        <v>239</v>
      </c>
      <c r="B218" s="1">
        <v>0</v>
      </c>
    </row>
    <row r="219" spans="1:2" x14ac:dyDescent="0.3">
      <c r="A219" s="1" t="s">
        <v>240</v>
      </c>
      <c r="B219" s="1">
        <v>1023511</v>
      </c>
    </row>
    <row r="220" spans="1:2" x14ac:dyDescent="0.3">
      <c r="A220" s="1" t="s">
        <v>241</v>
      </c>
      <c r="B220" s="1">
        <v>1019679</v>
      </c>
    </row>
    <row r="221" spans="1:2" x14ac:dyDescent="0.3">
      <c r="A221" s="1" t="s">
        <v>30</v>
      </c>
      <c r="B221" s="1">
        <v>1029434</v>
      </c>
    </row>
    <row r="222" spans="1:2" x14ac:dyDescent="0.3">
      <c r="A222" s="1" t="s">
        <v>242</v>
      </c>
      <c r="B222" s="1">
        <v>1037469</v>
      </c>
    </row>
    <row r="223" spans="1:2" x14ac:dyDescent="0.3">
      <c r="A223" s="1" t="s">
        <v>243</v>
      </c>
      <c r="B223" s="1">
        <v>0</v>
      </c>
    </row>
    <row r="224" spans="1:2" x14ac:dyDescent="0.3">
      <c r="A224" s="1" t="s">
        <v>244</v>
      </c>
      <c r="B224" s="1">
        <v>1007557</v>
      </c>
    </row>
    <row r="225" spans="1:2" x14ac:dyDescent="0.3">
      <c r="A225" s="1" t="s">
        <v>245</v>
      </c>
      <c r="B225" s="1">
        <v>0</v>
      </c>
    </row>
    <row r="226" spans="1:2" x14ac:dyDescent="0.3">
      <c r="A226" s="1" t="s">
        <v>246</v>
      </c>
      <c r="B226" s="1">
        <v>1000605</v>
      </c>
    </row>
    <row r="227" spans="1:2" x14ac:dyDescent="0.3">
      <c r="A227" s="1" t="s">
        <v>247</v>
      </c>
      <c r="B227" s="1">
        <v>1009281</v>
      </c>
    </row>
    <row r="228" spans="1:2" x14ac:dyDescent="0.3">
      <c r="A228" s="1" t="s">
        <v>248</v>
      </c>
      <c r="B228" s="1">
        <v>1026354</v>
      </c>
    </row>
    <row r="229" spans="1:2" x14ac:dyDescent="0.3">
      <c r="A229" s="1" t="s">
        <v>249</v>
      </c>
      <c r="B229" s="1">
        <v>1026447</v>
      </c>
    </row>
    <row r="230" spans="1:2" x14ac:dyDescent="0.3">
      <c r="A230" s="1" t="s">
        <v>250</v>
      </c>
      <c r="B230" s="1">
        <v>0</v>
      </c>
    </row>
    <row r="231" spans="1:2" x14ac:dyDescent="0.3">
      <c r="A231" s="1" t="s">
        <v>251</v>
      </c>
      <c r="B231" s="1">
        <v>1005591</v>
      </c>
    </row>
    <row r="232" spans="1:2" x14ac:dyDescent="0.3">
      <c r="A232" s="1" t="s">
        <v>31</v>
      </c>
      <c r="B232" s="1">
        <v>1013813</v>
      </c>
    </row>
    <row r="233" spans="1:2" x14ac:dyDescent="0.3">
      <c r="A233" s="1" t="s">
        <v>252</v>
      </c>
      <c r="B233" s="1">
        <v>1030554</v>
      </c>
    </row>
    <row r="234" spans="1:2" x14ac:dyDescent="0.3">
      <c r="A234" s="1" t="s">
        <v>253</v>
      </c>
      <c r="B234" s="1">
        <v>1021174</v>
      </c>
    </row>
    <row r="235" spans="1:2" x14ac:dyDescent="0.3">
      <c r="A235" s="1" t="s">
        <v>254</v>
      </c>
      <c r="B235" s="1">
        <v>1000814</v>
      </c>
    </row>
    <row r="236" spans="1:2" x14ac:dyDescent="0.3">
      <c r="A236" s="1" t="s">
        <v>255</v>
      </c>
      <c r="B236" s="1">
        <v>1026754</v>
      </c>
    </row>
    <row r="237" spans="1:2" x14ac:dyDescent="0.3">
      <c r="A237" s="1" t="s">
        <v>256</v>
      </c>
      <c r="B237" s="1">
        <v>1014451</v>
      </c>
    </row>
    <row r="238" spans="1:2" x14ac:dyDescent="0.3">
      <c r="A238" s="1" t="s">
        <v>257</v>
      </c>
      <c r="B238" s="1">
        <v>1004154</v>
      </c>
    </row>
    <row r="239" spans="1:2" x14ac:dyDescent="0.3">
      <c r="A239" s="1" t="s">
        <v>258</v>
      </c>
      <c r="B239" s="1">
        <v>1080600</v>
      </c>
    </row>
    <row r="240" spans="1:2" x14ac:dyDescent="0.3">
      <c r="A240" s="1" t="s">
        <v>259</v>
      </c>
      <c r="B240" s="1">
        <v>1027912</v>
      </c>
    </row>
    <row r="241" spans="1:2" x14ac:dyDescent="0.3">
      <c r="A241" s="1" t="s">
        <v>260</v>
      </c>
      <c r="B241" s="1">
        <v>1031896</v>
      </c>
    </row>
    <row r="242" spans="1:2" x14ac:dyDescent="0.3">
      <c r="A242" s="1" t="s">
        <v>261</v>
      </c>
      <c r="B242" s="1">
        <v>1039216</v>
      </c>
    </row>
    <row r="243" spans="1:2" x14ac:dyDescent="0.3">
      <c r="A243" s="1" t="s">
        <v>262</v>
      </c>
      <c r="B243" s="1">
        <v>0</v>
      </c>
    </row>
    <row r="244" spans="1:2" x14ac:dyDescent="0.3">
      <c r="A244" s="1" t="s">
        <v>263</v>
      </c>
      <c r="B244" s="1">
        <v>0</v>
      </c>
    </row>
    <row r="245" spans="1:2" x14ac:dyDescent="0.3">
      <c r="A245" s="1" t="s">
        <v>264</v>
      </c>
      <c r="B245" s="1">
        <v>1033813</v>
      </c>
    </row>
    <row r="246" spans="1:2" x14ac:dyDescent="0.3">
      <c r="A246" s="1" t="s">
        <v>32</v>
      </c>
      <c r="B246" s="1">
        <v>1017102</v>
      </c>
    </row>
    <row r="247" spans="1:2" x14ac:dyDescent="0.3">
      <c r="A247" s="1" t="s">
        <v>265</v>
      </c>
      <c r="B247" s="1">
        <v>1041548</v>
      </c>
    </row>
    <row r="248" spans="1:2" x14ac:dyDescent="0.3">
      <c r="A248" s="1" t="s">
        <v>266</v>
      </c>
      <c r="B248" s="1">
        <v>1031231</v>
      </c>
    </row>
    <row r="249" spans="1:2" x14ac:dyDescent="0.3">
      <c r="A249" s="1" t="s">
        <v>267</v>
      </c>
      <c r="B249" s="1">
        <v>1003583</v>
      </c>
    </row>
    <row r="250" spans="1:2" x14ac:dyDescent="0.3">
      <c r="A250" s="1" t="s">
        <v>268</v>
      </c>
      <c r="B250" s="1">
        <v>0</v>
      </c>
    </row>
    <row r="251" spans="1:2" x14ac:dyDescent="0.3">
      <c r="A251" s="1" t="s">
        <v>269</v>
      </c>
      <c r="B251" s="1">
        <v>0</v>
      </c>
    </row>
    <row r="252" spans="1:2" x14ac:dyDescent="0.3">
      <c r="A252" s="1" t="s">
        <v>270</v>
      </c>
      <c r="B252" s="1">
        <v>0</v>
      </c>
    </row>
    <row r="253" spans="1:2" x14ac:dyDescent="0.3">
      <c r="A253" s="1" t="s">
        <v>271</v>
      </c>
      <c r="B253" s="1">
        <v>1007529</v>
      </c>
    </row>
    <row r="254" spans="1:2" x14ac:dyDescent="0.3">
      <c r="A254" s="1" t="s">
        <v>272</v>
      </c>
      <c r="B254" s="1">
        <v>1002911</v>
      </c>
    </row>
    <row r="255" spans="1:2" x14ac:dyDescent="0.3">
      <c r="A255" s="1" t="s">
        <v>273</v>
      </c>
      <c r="B255" s="1">
        <v>1053966</v>
      </c>
    </row>
    <row r="256" spans="1:2" x14ac:dyDescent="0.3">
      <c r="A256" s="1" t="s">
        <v>274</v>
      </c>
      <c r="B256" s="1">
        <v>1018867</v>
      </c>
    </row>
    <row r="257" spans="1:2" x14ac:dyDescent="0.3">
      <c r="A257" s="1" t="s">
        <v>275</v>
      </c>
      <c r="B257" s="1">
        <v>1025196</v>
      </c>
    </row>
    <row r="258" spans="1:2" x14ac:dyDescent="0.3">
      <c r="A258" s="1" t="s">
        <v>276</v>
      </c>
      <c r="B258" s="1">
        <v>1006586</v>
      </c>
    </row>
    <row r="259" spans="1:2" x14ac:dyDescent="0.3">
      <c r="A259" s="1" t="s">
        <v>277</v>
      </c>
      <c r="B259" s="1">
        <v>1006623</v>
      </c>
    </row>
    <row r="260" spans="1:2" x14ac:dyDescent="0.3">
      <c r="A260" s="1" t="s">
        <v>278</v>
      </c>
      <c r="B260" s="1">
        <v>1010408</v>
      </c>
    </row>
    <row r="261" spans="1:2" x14ac:dyDescent="0.3">
      <c r="A261" s="1" t="s">
        <v>279</v>
      </c>
      <c r="B261" s="1">
        <v>1043956</v>
      </c>
    </row>
    <row r="262" spans="1:2" x14ac:dyDescent="0.3">
      <c r="A262" s="1" t="s">
        <v>280</v>
      </c>
      <c r="B262" s="1">
        <v>0</v>
      </c>
    </row>
    <row r="263" spans="1:2" x14ac:dyDescent="0.3">
      <c r="A263" s="1" t="s">
        <v>281</v>
      </c>
      <c r="B263" s="1">
        <v>1016211</v>
      </c>
    </row>
    <row r="264" spans="1:2" x14ac:dyDescent="0.3">
      <c r="A264" s="1" t="s">
        <v>282</v>
      </c>
      <c r="B264" s="1">
        <v>1033123</v>
      </c>
    </row>
    <row r="265" spans="1:2" x14ac:dyDescent="0.3">
      <c r="A265" s="1" t="s">
        <v>283</v>
      </c>
      <c r="B265" s="1">
        <v>1010650</v>
      </c>
    </row>
    <row r="266" spans="1:2" x14ac:dyDescent="0.3">
      <c r="A266" s="1" t="s">
        <v>284</v>
      </c>
      <c r="B266" s="1">
        <v>1039052</v>
      </c>
    </row>
    <row r="267" spans="1:2" x14ac:dyDescent="0.3">
      <c r="A267" s="1" t="s">
        <v>285</v>
      </c>
      <c r="B267" s="1">
        <v>1038072</v>
      </c>
    </row>
    <row r="268" spans="1:2" x14ac:dyDescent="0.3">
      <c r="A268" s="1" t="s">
        <v>286</v>
      </c>
      <c r="B268" s="1">
        <v>998929</v>
      </c>
    </row>
    <row r="269" spans="1:2" x14ac:dyDescent="0.3">
      <c r="A269" s="1" t="s">
        <v>287</v>
      </c>
      <c r="B269" s="1">
        <v>1019922</v>
      </c>
    </row>
    <row r="270" spans="1:2" x14ac:dyDescent="0.3">
      <c r="A270" s="1" t="s">
        <v>288</v>
      </c>
      <c r="B270" s="1">
        <v>988681</v>
      </c>
    </row>
    <row r="271" spans="1:2" x14ac:dyDescent="0.3">
      <c r="A271" s="1" t="s">
        <v>289</v>
      </c>
      <c r="B271" s="1">
        <v>1021454</v>
      </c>
    </row>
    <row r="272" spans="1:2" x14ac:dyDescent="0.3">
      <c r="A272" s="1" t="s">
        <v>290</v>
      </c>
      <c r="B272" s="1">
        <v>1051629</v>
      </c>
    </row>
    <row r="273" spans="1:2" x14ac:dyDescent="0.3">
      <c r="A273" s="1" t="s">
        <v>291</v>
      </c>
      <c r="B273" s="1">
        <v>1009266</v>
      </c>
    </row>
    <row r="274" spans="1:2" x14ac:dyDescent="0.3">
      <c r="A274" s="1" t="s">
        <v>292</v>
      </c>
      <c r="B274" s="1">
        <v>1014401</v>
      </c>
    </row>
    <row r="275" spans="1:2" x14ac:dyDescent="0.3">
      <c r="A275" s="1" t="s">
        <v>293</v>
      </c>
      <c r="B275" s="1">
        <v>1010982</v>
      </c>
    </row>
    <row r="276" spans="1:2" x14ac:dyDescent="0.3">
      <c r="A276" s="1" t="s">
        <v>294</v>
      </c>
      <c r="B276" s="1">
        <v>1007114</v>
      </c>
    </row>
    <row r="277" spans="1:2" x14ac:dyDescent="0.3">
      <c r="A277" s="1" t="s">
        <v>295</v>
      </c>
      <c r="B277" s="1">
        <v>1025844</v>
      </c>
    </row>
    <row r="278" spans="1:2" x14ac:dyDescent="0.3">
      <c r="A278" s="1" t="s">
        <v>296</v>
      </c>
      <c r="B278" s="1">
        <v>1006443</v>
      </c>
    </row>
    <row r="279" spans="1:2" x14ac:dyDescent="0.3">
      <c r="A279" s="1" t="s">
        <v>297</v>
      </c>
      <c r="B279" s="1">
        <v>0</v>
      </c>
    </row>
    <row r="280" spans="1:2" x14ac:dyDescent="0.3">
      <c r="A280" s="1" t="s">
        <v>298</v>
      </c>
      <c r="B280" s="1">
        <v>1014189</v>
      </c>
    </row>
    <row r="281" spans="1:2" x14ac:dyDescent="0.3">
      <c r="A281" s="1" t="s">
        <v>299</v>
      </c>
      <c r="B281" s="1">
        <v>1023941</v>
      </c>
    </row>
    <row r="282" spans="1:2" x14ac:dyDescent="0.3">
      <c r="A282" s="1" t="s">
        <v>33</v>
      </c>
      <c r="B282" s="1">
        <v>1017745</v>
      </c>
    </row>
    <row r="283" spans="1:2" x14ac:dyDescent="0.3">
      <c r="A283" s="1" t="s">
        <v>300</v>
      </c>
      <c r="B283" s="1">
        <v>0</v>
      </c>
    </row>
    <row r="284" spans="1:2" x14ac:dyDescent="0.3">
      <c r="A284" s="1" t="s">
        <v>301</v>
      </c>
      <c r="B284" s="1">
        <v>1019425</v>
      </c>
    </row>
    <row r="285" spans="1:2" x14ac:dyDescent="0.3">
      <c r="A285" s="1" t="s">
        <v>34</v>
      </c>
      <c r="B285" s="1">
        <v>1017305</v>
      </c>
    </row>
    <row r="286" spans="1:2" x14ac:dyDescent="0.3">
      <c r="A286" s="1" t="s">
        <v>302</v>
      </c>
      <c r="B286" s="1">
        <v>0</v>
      </c>
    </row>
    <row r="287" spans="1:2" x14ac:dyDescent="0.3">
      <c r="A287" s="1" t="s">
        <v>303</v>
      </c>
      <c r="B287" s="1">
        <v>0</v>
      </c>
    </row>
    <row r="288" spans="1:2" x14ac:dyDescent="0.3">
      <c r="A288" s="1" t="s">
        <v>304</v>
      </c>
      <c r="B288" s="1">
        <v>0</v>
      </c>
    </row>
    <row r="289" spans="1:2" x14ac:dyDescent="0.3">
      <c r="A289" s="1" t="s">
        <v>305</v>
      </c>
      <c r="B289" s="1">
        <v>1010626</v>
      </c>
    </row>
    <row r="290" spans="1:2" x14ac:dyDescent="0.3">
      <c r="A290" s="1" t="s">
        <v>306</v>
      </c>
      <c r="B290" s="1">
        <v>1072275</v>
      </c>
    </row>
    <row r="291" spans="1:2" x14ac:dyDescent="0.3">
      <c r="A291" s="1" t="s">
        <v>307</v>
      </c>
      <c r="B291" s="1">
        <v>1014685</v>
      </c>
    </row>
    <row r="292" spans="1:2" x14ac:dyDescent="0.3">
      <c r="A292" s="1" t="s">
        <v>308</v>
      </c>
      <c r="B292" s="1">
        <v>1013796</v>
      </c>
    </row>
    <row r="293" spans="1:2" x14ac:dyDescent="0.3">
      <c r="A293" s="1" t="s">
        <v>309</v>
      </c>
      <c r="B293" s="1">
        <v>1010994</v>
      </c>
    </row>
    <row r="294" spans="1:2" x14ac:dyDescent="0.3">
      <c r="A294" s="1" t="s">
        <v>310</v>
      </c>
      <c r="B294" s="1">
        <v>1000440</v>
      </c>
    </row>
    <row r="295" spans="1:2" x14ac:dyDescent="0.3">
      <c r="A295" s="1" t="s">
        <v>311</v>
      </c>
      <c r="B295" s="1">
        <v>1001414</v>
      </c>
    </row>
    <row r="296" spans="1:2" x14ac:dyDescent="0.3">
      <c r="A296" s="1" t="s">
        <v>312</v>
      </c>
      <c r="B296" s="1">
        <v>0</v>
      </c>
    </row>
    <row r="297" spans="1:2" x14ac:dyDescent="0.3">
      <c r="A297" s="1" t="s">
        <v>313</v>
      </c>
      <c r="B297" s="1">
        <v>0</v>
      </c>
    </row>
    <row r="298" spans="1:2" x14ac:dyDescent="0.3">
      <c r="A298" s="1" t="s">
        <v>314</v>
      </c>
      <c r="B298" s="1">
        <v>0</v>
      </c>
    </row>
    <row r="299" spans="1:2" x14ac:dyDescent="0.3">
      <c r="A299" s="1" t="s">
        <v>315</v>
      </c>
      <c r="B299" s="1">
        <v>0</v>
      </c>
    </row>
    <row r="300" spans="1:2" x14ac:dyDescent="0.3">
      <c r="A300" s="1" t="s">
        <v>316</v>
      </c>
      <c r="B300" s="1">
        <v>0</v>
      </c>
    </row>
    <row r="301" spans="1:2" x14ac:dyDescent="0.3">
      <c r="A301" s="1" t="s">
        <v>317</v>
      </c>
      <c r="B301" s="1">
        <v>0</v>
      </c>
    </row>
  </sheetData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MPBSF001</vt:lpstr>
      <vt:lpstr>BNDMAST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민선기</dc:creator>
  <cp:lastModifiedBy>21022</cp:lastModifiedBy>
  <dcterms:created xsi:type="dcterms:W3CDTF">2016-01-21T06:22:40Z</dcterms:created>
  <dcterms:modified xsi:type="dcterms:W3CDTF">2019-05-09T05:18:51Z</dcterms:modified>
</cp:coreProperties>
</file>