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<sst xmlns="http://schemas.openxmlformats.org/spreadsheetml/2006/main" count="94" uniqueCount="22">
  <si>
    <t xml:space="preserve">target</t>
  </si>
  <si>
    <t xml:space="preserve">a_X_XL</t>
  </si>
  <si>
    <t xml:space="preserve">a_X_XO</t>
  </si>
  <si>
    <t xml:space="preserve">b_X_XK</t>
  </si>
  <si>
    <t xml:space="preserve">mu_K_X</t>
  </si>
  <si>
    <t xml:space="preserve">b_L_XL</t>
  </si>
  <si>
    <t xml:space="preserve">a_L_X</t>
  </si>
  <si>
    <t xml:space="preserve">b_X_GX</t>
  </si>
  <si>
    <t xml:space="preserve">b_M_LO</t>
  </si>
  <si>
    <t xml:space="preserve">b_Z_XB</t>
  </si>
  <si>
    <t xml:space="preserve">b_L_GL</t>
  </si>
  <si>
    <t xml:space="preserve">b_X_LX</t>
  </si>
  <si>
    <t xml:space="preserve">label</t>
  </si>
  <si>
    <t xml:space="preserve">target_predicted</t>
  </si>
  <si>
    <t xml:space="preserve">Q_X_Dataset</t>
  </si>
  <si>
    <t xml:space="preserve">Q_K_Dataset</t>
  </si>
  <si>
    <t xml:space="preserve">Q_L_Dataset</t>
  </si>
  <si>
    <t xml:space="preserve">W_X_Dataset</t>
  </si>
  <si>
    <t xml:space="preserve">Z_X_Dataset</t>
  </si>
  <si>
    <t xml:space="preserve">W_G_Dataset</t>
  </si>
  <si>
    <t xml:space="preserve">R_Dataset</t>
  </si>
  <si>
    <t xml:space="preserve">W_L_Dataset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</si>
</sst>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L62" activeCellId="0" sqref="L6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1" t="n">
        <v>0</v>
      </c>
      <c r="B2" s="0" t="n">
        <v>1216990815606.36</v>
      </c>
      <c r="C2" s="0" t="n">
        <v>1044629382324.19</v>
      </c>
      <c r="D2" s="0" t="n">
        <v>1044629382324.19</v>
      </c>
      <c r="E2" s="0" t="n">
        <v>1799833711424.33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s">
        <v>14</v>
      </c>
      <c r="O2" s="0" t="n">
        <v>1085810122048.69</v>
      </c>
      <c r="P2" s="0" t="n">
        <f aca="false">(O2-B2)/B2</f>
        <v>-0.107791030035268</v>
      </c>
    </row>
    <row r="3" customFormat="false" ht="13.8" hidden="false" customHeight="false" outlineLevel="0" collapsed="false">
      <c r="A3" s="1" t="n">
        <v>1</v>
      </c>
      <c r="B3" s="0" t="n">
        <v>1221695058760.88</v>
      </c>
      <c r="C3" s="0" t="n">
        <v>1070050034546.89</v>
      </c>
      <c r="D3" s="0" t="n">
        <v>1070050034546.89</v>
      </c>
      <c r="E3" s="0" t="n">
        <v>2160800690148.42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s">
        <v>14</v>
      </c>
      <c r="O3" s="0" t="n">
        <v>1157249079772.79</v>
      </c>
      <c r="P3" s="0" t="n">
        <f aca="false">(O3-B3)/B3</f>
        <v>-0.0527512807111229</v>
      </c>
    </row>
    <row r="4" customFormat="false" ht="13.8" hidden="false" customHeight="false" outlineLevel="0" collapsed="false">
      <c r="A4" s="1" t="n">
        <v>2</v>
      </c>
      <c r="B4" s="0" t="n">
        <v>1306233631520.28</v>
      </c>
      <c r="C4" s="0" t="n">
        <v>1121722502500.26</v>
      </c>
      <c r="D4" s="0" t="n">
        <v>1121722502500.26</v>
      </c>
      <c r="E4" s="0" t="n">
        <v>2490537974284.94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s">
        <v>14</v>
      </c>
      <c r="O4" s="0" t="n">
        <v>1245122664815.36</v>
      </c>
      <c r="P4" s="0" t="n">
        <f aca="false">(O4-B4)/B4</f>
        <v>-0.046784101427394</v>
      </c>
    </row>
    <row r="5" customFormat="false" ht="13.8" hidden="false" customHeight="false" outlineLevel="0" collapsed="false">
      <c r="A5" s="1" t="n">
        <v>3</v>
      </c>
      <c r="B5" s="0" t="n">
        <v>1350970164563.42</v>
      </c>
      <c r="C5" s="0" t="n">
        <v>1152210188716.73</v>
      </c>
      <c r="D5" s="0" t="n">
        <v>1152210188716.73</v>
      </c>
      <c r="E5" s="0" t="n">
        <v>2683220662807.83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s">
        <v>14</v>
      </c>
      <c r="O5" s="0" t="n">
        <v>1296704499262.54</v>
      </c>
      <c r="P5" s="0" t="n">
        <f aca="false">(O5-B5)/B5</f>
        <v>-0.0401679228189444</v>
      </c>
    </row>
    <row r="6" customFormat="false" ht="13.8" hidden="false" customHeight="false" outlineLevel="0" collapsed="false">
      <c r="A6" s="1" t="n">
        <v>4</v>
      </c>
      <c r="B6" s="0" t="n">
        <v>1385360540804.15</v>
      </c>
      <c r="C6" s="0" t="n">
        <v>1187523908134.93</v>
      </c>
      <c r="D6" s="0" t="n">
        <v>1187523908134.93</v>
      </c>
      <c r="E6" s="0" t="n">
        <v>3463667289371.77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s">
        <v>14</v>
      </c>
      <c r="O6" s="0" t="n">
        <v>1435544596905.16</v>
      </c>
      <c r="P6" s="0" t="n">
        <f aca="false">(O6-B6)/B6</f>
        <v>0.0362245456131442</v>
      </c>
    </row>
    <row r="7" customFormat="false" ht="13.8" hidden="false" customHeight="false" outlineLevel="0" collapsed="false">
      <c r="A7" s="1" t="n">
        <v>5</v>
      </c>
      <c r="B7" s="0" t="n">
        <v>1451676496447.1</v>
      </c>
      <c r="C7" s="0" t="n">
        <v>1234128100586.03</v>
      </c>
      <c r="D7" s="0" t="n">
        <v>1234128100586.03</v>
      </c>
      <c r="E7" s="0" t="n">
        <v>3116040292735.41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s">
        <v>14</v>
      </c>
      <c r="O7" s="0" t="n">
        <v>1423250266112.55</v>
      </c>
      <c r="P7" s="0" t="n">
        <f aca="false">(O7-B7)/B7</f>
        <v>-0.01958165638427</v>
      </c>
    </row>
    <row r="8" customFormat="false" ht="13.8" hidden="false" customHeight="false" outlineLevel="0" collapsed="false">
      <c r="A8" s="1" t="n">
        <v>6</v>
      </c>
      <c r="B8" s="0" t="n">
        <v>1495129551766.91</v>
      </c>
      <c r="C8" s="0" t="n">
        <v>1264624134599.44</v>
      </c>
      <c r="D8" s="0" t="n">
        <v>1264624134599.44</v>
      </c>
      <c r="E8" s="0" t="n">
        <v>2668936056062.05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s">
        <v>14</v>
      </c>
      <c r="O8" s="0" t="n">
        <v>1384032907294.07</v>
      </c>
      <c r="P8" s="0" t="n">
        <f aca="false">(O8-B8)/B8</f>
        <v>-0.0743056976845562</v>
      </c>
    </row>
    <row r="9" customFormat="false" ht="13.8" hidden="false" customHeight="false" outlineLevel="0" collapsed="false">
      <c r="A9" s="1" t="n">
        <v>7</v>
      </c>
      <c r="B9" s="0" t="n">
        <v>1509505942102.53</v>
      </c>
      <c r="C9" s="0" t="n">
        <v>1292135398039.57</v>
      </c>
      <c r="D9" s="0" t="n">
        <v>1292135398039.57</v>
      </c>
      <c r="E9" s="0" t="n">
        <v>2119986805333.65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s">
        <v>14</v>
      </c>
      <c r="O9" s="0" t="n">
        <v>1327988006139</v>
      </c>
      <c r="P9" s="0" t="n">
        <f aca="false">(O9-B9)/B9</f>
        <v>-0.120249898261881</v>
      </c>
    </row>
    <row r="10" customFormat="false" ht="13.8" hidden="false" customHeight="false" outlineLevel="0" collapsed="false">
      <c r="A10" s="1" t="n">
        <v>8</v>
      </c>
      <c r="B10" s="0" t="n">
        <v>1570617960676.73</v>
      </c>
      <c r="C10" s="0" t="n">
        <v>1338444722355.94</v>
      </c>
      <c r="D10" s="0" t="n">
        <v>1338444722355.94</v>
      </c>
      <c r="E10" s="0" t="n">
        <v>2430591865117.7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s">
        <v>14</v>
      </c>
      <c r="O10" s="0" t="n">
        <v>1408883061273.93</v>
      </c>
      <c r="P10" s="0" t="n">
        <f aca="false">(O10-B10)/B10</f>
        <v>-0.102975327834093</v>
      </c>
    </row>
    <row r="11" customFormat="false" ht="13.8" hidden="false" customHeight="false" outlineLevel="0" collapsed="false">
      <c r="A11" s="1" t="n">
        <v>9</v>
      </c>
      <c r="B11" s="0" t="n">
        <v>1603950090334.17</v>
      </c>
      <c r="C11" s="0" t="n">
        <v>1375324370584.01</v>
      </c>
      <c r="D11" s="0" t="n">
        <v>1375324370584.01</v>
      </c>
      <c r="E11" s="0" t="n">
        <v>2390867561582.89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s">
        <v>14</v>
      </c>
      <c r="O11" s="0" t="n">
        <v>1432559911788.34</v>
      </c>
      <c r="P11" s="0" t="n">
        <f aca="false">(O11-B11)/B11</f>
        <v>-0.106855057135925</v>
      </c>
    </row>
    <row r="12" customFormat="false" ht="13.8" hidden="false" customHeight="false" outlineLevel="0" collapsed="false">
      <c r="A12" s="1" t="n">
        <v>10</v>
      </c>
      <c r="B12" s="0" t="n">
        <v>5535406662.50595</v>
      </c>
      <c r="C12" s="0" t="n">
        <v>0</v>
      </c>
      <c r="D12" s="0" t="n">
        <v>0</v>
      </c>
      <c r="E12" s="0" t="n">
        <v>1799833711424.33</v>
      </c>
      <c r="F12" s="0" t="n">
        <v>-197782085504.858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s">
        <v>15</v>
      </c>
      <c r="O12" s="0" t="n">
        <v>57670761992.9036</v>
      </c>
      <c r="P12" s="0" t="n">
        <f aca="false">(O12-B12)/B12</f>
        <v>9.41852306598109</v>
      </c>
    </row>
    <row r="13" customFormat="false" ht="13.8" hidden="false" customHeight="false" outlineLevel="0" collapsed="false">
      <c r="A13" s="1" t="n">
        <v>11</v>
      </c>
      <c r="B13" s="0" t="n">
        <v>11681323069.1293</v>
      </c>
      <c r="C13" s="0" t="n">
        <v>0</v>
      </c>
      <c r="D13" s="0" t="n">
        <v>0</v>
      </c>
      <c r="E13" s="0" t="n">
        <v>2160800690148.42</v>
      </c>
      <c r="F13" s="0" t="n">
        <v>-203317492167.364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15</v>
      </c>
      <c r="O13" s="0" t="n">
        <v>103367889748.681</v>
      </c>
      <c r="P13" s="0" t="n">
        <f aca="false">(O13-B13)/B13</f>
        <v>7.84898817856135</v>
      </c>
    </row>
    <row r="14" customFormat="false" ht="13.8" hidden="false" customHeight="false" outlineLevel="0" collapsed="false">
      <c r="A14" s="1" t="n">
        <v>12</v>
      </c>
      <c r="B14" s="0" t="n">
        <v>19074880028.4111</v>
      </c>
      <c r="C14" s="0" t="n">
        <v>0</v>
      </c>
      <c r="D14" s="0" t="n">
        <v>0</v>
      </c>
      <c r="E14" s="0" t="n">
        <v>2490537974284.94</v>
      </c>
      <c r="F14" s="0" t="n">
        <v>-214998815236.494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s">
        <v>15</v>
      </c>
      <c r="O14" s="0" t="n">
        <v>138486628054.218</v>
      </c>
      <c r="P14" s="0" t="n">
        <f aca="false">(O14-B14)/B14</f>
        <v>6.26015722499692</v>
      </c>
    </row>
    <row r="15" customFormat="false" ht="13.8" hidden="false" customHeight="false" outlineLevel="0" collapsed="false">
      <c r="A15" s="1" t="n">
        <v>13</v>
      </c>
      <c r="B15" s="0" t="n">
        <v>10367129855.4116</v>
      </c>
      <c r="C15" s="0" t="n">
        <v>0</v>
      </c>
      <c r="D15" s="0" t="n">
        <v>0</v>
      </c>
      <c r="E15" s="0" t="n">
        <v>2683220662807.83</v>
      </c>
      <c r="F15" s="0" t="n">
        <v>-234073695264.905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s">
        <v>15</v>
      </c>
      <c r="O15" s="0" t="n">
        <v>146759464169.953</v>
      </c>
      <c r="P15" s="0" t="n">
        <f aca="false">(O15-B15)/B15</f>
        <v>13.1562289868825</v>
      </c>
    </row>
    <row r="16" customFormat="false" ht="13.8" hidden="false" customHeight="false" outlineLevel="0" collapsed="false">
      <c r="A16" s="1" t="n">
        <v>14</v>
      </c>
      <c r="B16" s="0" t="n">
        <v>3603604754.15787</v>
      </c>
      <c r="C16" s="0" t="n">
        <v>0</v>
      </c>
      <c r="D16" s="0" t="n">
        <v>0</v>
      </c>
      <c r="E16" s="0" t="n">
        <v>3463667289371.77</v>
      </c>
      <c r="F16" s="0" t="n">
        <v>-244440825120.316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s">
        <v>15</v>
      </c>
      <c r="O16" s="0" t="n">
        <v>247162185890.444</v>
      </c>
      <c r="P16" s="0" t="n">
        <f aca="false">(O16-B16)/B16</f>
        <v>67.5874846860679</v>
      </c>
    </row>
    <row r="17" customFormat="false" ht="13.8" hidden="false" customHeight="false" outlineLevel="0" collapsed="false">
      <c r="A17" s="1" t="n">
        <v>15</v>
      </c>
      <c r="B17" s="0" t="n">
        <v>9972250733.12634</v>
      </c>
      <c r="C17" s="0" t="n">
        <v>0</v>
      </c>
      <c r="D17" s="0" t="n">
        <v>0</v>
      </c>
      <c r="E17" s="0" t="n">
        <v>3116040292735.41</v>
      </c>
      <c r="F17" s="0" t="n">
        <v>-248044429874.474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s">
        <v>15</v>
      </c>
      <c r="O17" s="0" t="n">
        <v>194219408525.959</v>
      </c>
      <c r="P17" s="0" t="n">
        <f aca="false">(O17-B17)/B17</f>
        <v>18.475985283923</v>
      </c>
    </row>
    <row r="18" customFormat="false" ht="13.8" hidden="false" customHeight="false" outlineLevel="0" collapsed="false">
      <c r="A18" s="1" t="n">
        <v>16</v>
      </c>
      <c r="B18" s="0" t="n">
        <v>5663187771.73984</v>
      </c>
      <c r="C18" s="0" t="n">
        <v>0</v>
      </c>
      <c r="D18" s="0" t="n">
        <v>0</v>
      </c>
      <c r="E18" s="0" t="n">
        <v>2668936056062.05</v>
      </c>
      <c r="F18" s="0" t="n">
        <v>-258016680607.6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15</v>
      </c>
      <c r="O18" s="0" t="n">
        <v>120789045156.338</v>
      </c>
      <c r="P18" s="0" t="n">
        <f aca="false">(O18-B18)/B18</f>
        <v>20.3288080891638</v>
      </c>
    </row>
    <row r="19" customFormat="false" ht="13.8" hidden="false" customHeight="false" outlineLevel="0" collapsed="false">
      <c r="A19" s="1" t="n">
        <v>17</v>
      </c>
      <c r="B19" s="0" t="n">
        <v>5373018169.52127</v>
      </c>
      <c r="C19" s="0" t="n">
        <v>0</v>
      </c>
      <c r="D19" s="0" t="n">
        <v>0</v>
      </c>
      <c r="E19" s="0" t="n">
        <v>2119986805333.65</v>
      </c>
      <c r="F19" s="0" t="n">
        <v>-263679868379.34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s">
        <v>15</v>
      </c>
      <c r="O19" s="0" t="n">
        <v>37212743333.9912</v>
      </c>
      <c r="P19" s="0" t="n">
        <f aca="false">(O19-B19)/B19</f>
        <v>5.92585473562744</v>
      </c>
    </row>
    <row r="20" customFormat="false" ht="13.8" hidden="false" customHeight="false" outlineLevel="0" collapsed="false">
      <c r="A20" s="1" t="n">
        <v>18</v>
      </c>
      <c r="B20" s="0" t="n">
        <v>-127781109.233856</v>
      </c>
      <c r="C20" s="0" t="n">
        <v>0</v>
      </c>
      <c r="D20" s="0" t="n">
        <v>0</v>
      </c>
      <c r="E20" s="0" t="n">
        <v>2430591865117.7</v>
      </c>
      <c r="F20" s="0" t="n">
        <v>-269052886548.862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s">
        <v>15</v>
      </c>
      <c r="O20" s="0" t="n">
        <v>75924323905.6816</v>
      </c>
      <c r="P20" s="0" t="n">
        <f aca="false">(O20-B20)/B20</f>
        <v>-595.174869516355</v>
      </c>
    </row>
    <row r="21" customFormat="false" ht="13.8" hidden="false" customHeight="false" outlineLevel="0" collapsed="false">
      <c r="A21" s="1" t="n">
        <v>19</v>
      </c>
      <c r="B21" s="0" t="n">
        <v>8299560518.50244</v>
      </c>
      <c r="C21" s="0" t="n">
        <v>0</v>
      </c>
      <c r="D21" s="0" t="n">
        <v>0</v>
      </c>
      <c r="E21" s="0" t="n">
        <v>2390867561582.89</v>
      </c>
      <c r="F21" s="0" t="n">
        <v>-268925105439.628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s">
        <v>15</v>
      </c>
      <c r="O21" s="0" t="n">
        <v>70413980565.7399</v>
      </c>
      <c r="P21" s="0" t="n">
        <f aca="false">(O21-B21)/B21</f>
        <v>7.48406134382225</v>
      </c>
    </row>
    <row r="22" customFormat="false" ht="13.8" hidden="false" customHeight="false" outlineLevel="0" collapsed="false">
      <c r="A22" s="1" t="n">
        <v>20</v>
      </c>
      <c r="B22" s="0" t="n">
        <v>426512.815333329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52957153.4380563</v>
      </c>
      <c r="H22" s="0" t="n">
        <v>-40302720.522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s">
        <v>16</v>
      </c>
      <c r="O22" s="0" t="n">
        <v>-2540565.3021611</v>
      </c>
      <c r="P22" s="0" t="n">
        <f aca="false">(O22-B22)/B22</f>
        <v>-6.95659781096049</v>
      </c>
    </row>
    <row r="23" customFormat="false" ht="13.8" hidden="false" customHeight="false" outlineLevel="0" collapsed="false">
      <c r="A23" s="1" t="n">
        <v>21</v>
      </c>
      <c r="B23" s="0" t="n">
        <v>629675.656166665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62565717.2288851</v>
      </c>
      <c r="H23" s="0" t="n">
        <v>-40729233.3373333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s">
        <v>16</v>
      </c>
      <c r="O23" s="0" t="n">
        <v>998438.382669393</v>
      </c>
      <c r="P23" s="0" t="n">
        <f aca="false">(O23-B23)/B23</f>
        <v>0.585639166595194</v>
      </c>
    </row>
    <row r="24" customFormat="false" ht="13.8" hidden="false" customHeight="false" outlineLevel="0" collapsed="false">
      <c r="A24" s="1" t="n">
        <v>22</v>
      </c>
      <c r="B24" s="0" t="n">
        <v>417703.64616666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68859555.6150659</v>
      </c>
      <c r="H24" s="0" t="n">
        <v>-41358908.9935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s">
        <v>16</v>
      </c>
      <c r="O24" s="0" t="n">
        <v>3113087.65838132</v>
      </c>
      <c r="P24" s="0" t="n">
        <f aca="false">(O24-B24)/B24</f>
        <v>6.45286206369198</v>
      </c>
    </row>
    <row r="25" customFormat="false" ht="13.8" hidden="false" customHeight="false" outlineLevel="0" collapsed="false">
      <c r="A25" s="1" t="n">
        <v>23</v>
      </c>
      <c r="B25" s="0" t="n">
        <v>462511.237333335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73208701.858157</v>
      </c>
      <c r="H25" s="0" t="n">
        <v>-41776612.6396667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s">
        <v>16</v>
      </c>
      <c r="O25" s="0" t="n">
        <v>4584459.8954881</v>
      </c>
      <c r="P25" s="0" t="n">
        <f aca="false">(O25-B25)/B25</f>
        <v>8.91210488618691</v>
      </c>
    </row>
    <row r="26" customFormat="false" ht="13.8" hidden="false" customHeight="false" outlineLevel="0" collapsed="false">
      <c r="A26" s="1" t="n">
        <v>24</v>
      </c>
      <c r="B26" s="0" t="n">
        <v>414531.940500006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89826939.1156533</v>
      </c>
      <c r="H26" s="0" t="n">
        <v>-42239123.877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s">
        <v>16</v>
      </c>
      <c r="O26" s="0" t="n">
        <v>10865081.1725152</v>
      </c>
      <c r="P26" s="0" t="n">
        <f aca="false">(O26-B26)/B26</f>
        <v>25.2104800884819</v>
      </c>
    </row>
    <row r="27" customFormat="false" ht="13.8" hidden="false" customHeight="false" outlineLevel="0" collapsed="false">
      <c r="A27" s="1" t="n">
        <v>25</v>
      </c>
      <c r="B27" s="0" t="n">
        <v>279574.213333324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80336189.3510114</v>
      </c>
      <c r="H27" s="0" t="n">
        <v>-42653655.8175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s">
        <v>16</v>
      </c>
      <c r="O27" s="0" t="n">
        <v>6883961.00372034</v>
      </c>
      <c r="P27" s="0" t="n">
        <f aca="false">(O27-B27)/B27</f>
        <v>23.6230184166267</v>
      </c>
    </row>
    <row r="28" customFormat="false" ht="13.8" hidden="false" customHeight="false" outlineLevel="0" collapsed="false">
      <c r="A28" s="1" t="n">
        <v>26</v>
      </c>
      <c r="B28" s="0" t="n">
        <v>178932.851833329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64517007.4059285</v>
      </c>
      <c r="H28" s="0" t="n">
        <v>-42933230.0308333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s">
        <v>16</v>
      </c>
      <c r="O28" s="0" t="n">
        <v>487185.618192166</v>
      </c>
      <c r="P28" s="0" t="n">
        <f aca="false">(O28-B28)/B28</f>
        <v>1.72272873986252</v>
      </c>
    </row>
    <row r="29" customFormat="false" ht="13.8" hidden="false" customHeight="false" outlineLevel="0" collapsed="false">
      <c r="A29" s="1" t="n">
        <v>27</v>
      </c>
      <c r="B29" s="0" t="n">
        <v>287799.478083342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50907380.8569912</v>
      </c>
      <c r="H29" s="0" t="n">
        <v>-43112162.8826667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s">
        <v>16</v>
      </c>
      <c r="O29" s="0" t="n">
        <v>-4980338.21714606</v>
      </c>
      <c r="P29" s="0" t="n">
        <f aca="false">(O29-B29)/B29</f>
        <v>-18.3048896763594</v>
      </c>
    </row>
    <row r="30" customFormat="false" ht="13.8" hidden="false" customHeight="false" outlineLevel="0" collapsed="false">
      <c r="A30" s="1" t="n">
        <v>28</v>
      </c>
      <c r="B30" s="0" t="n">
        <v>326660.391249999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59106880.706734</v>
      </c>
      <c r="H30" s="0" t="n">
        <v>-43399962.36075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s">
        <v>16</v>
      </c>
      <c r="O30" s="0" t="n">
        <v>-1916073.8677907</v>
      </c>
      <c r="P30" s="0" t="n">
        <f aca="false">(O30-B30)/B30</f>
        <v>-6.8656449300714</v>
      </c>
    </row>
    <row r="31" customFormat="false" ht="13.8" hidden="false" customHeight="false" outlineLevel="0" collapsed="false">
      <c r="A31" s="1" t="n">
        <v>29</v>
      </c>
      <c r="B31" s="0" t="n">
        <v>347849.918583333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57289051.8887145</v>
      </c>
      <c r="H31" s="0" t="n">
        <v>-43726622.752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s">
        <v>16</v>
      </c>
      <c r="O31" s="0" t="n">
        <v>-2822235.32649334</v>
      </c>
      <c r="P31" s="0" t="n">
        <f aca="false">(O31-B31)/B31</f>
        <v>-9.11337066855523</v>
      </c>
    </row>
    <row r="32" customFormat="false" ht="13.8" hidden="false" customHeight="false" outlineLevel="0" collapsed="false">
      <c r="A32" s="1" t="n">
        <v>30</v>
      </c>
      <c r="B32" s="0" t="n">
        <v>239020086342.3</v>
      </c>
      <c r="C32" s="0" t="n">
        <v>431971963125.776</v>
      </c>
      <c r="D32" s="0" t="n">
        <v>498165577635.255</v>
      </c>
      <c r="E32" s="0" t="n">
        <v>0</v>
      </c>
      <c r="F32" s="0" t="n">
        <v>0</v>
      </c>
      <c r="G32" s="0" t="n">
        <v>-948911267637.301</v>
      </c>
      <c r="H32" s="0" t="n">
        <v>0</v>
      </c>
      <c r="I32" s="0" t="n">
        <v>263067000000</v>
      </c>
      <c r="J32" s="0" t="n">
        <v>0</v>
      </c>
      <c r="K32" s="0" t="n">
        <v>520361358647.5</v>
      </c>
      <c r="L32" s="0" t="n">
        <v>0</v>
      </c>
      <c r="M32" s="0" t="n">
        <v>0</v>
      </c>
      <c r="N32" s="0" t="s">
        <v>17</v>
      </c>
      <c r="O32" s="0" t="n">
        <v>67532232097.2684</v>
      </c>
      <c r="P32" s="0" t="n">
        <f aca="false">(O32-B32)/B32</f>
        <v>-0.717462104835175</v>
      </c>
    </row>
    <row r="33" customFormat="false" ht="13.8" hidden="false" customHeight="false" outlineLevel="0" collapsed="false">
      <c r="A33" s="1" t="n">
        <v>31</v>
      </c>
      <c r="B33" s="0" t="n">
        <v>153966672348.001</v>
      </c>
      <c r="C33" s="0" t="n">
        <v>457884770261.589</v>
      </c>
      <c r="D33" s="0" t="n">
        <v>520311306681.085</v>
      </c>
      <c r="E33" s="0" t="n">
        <v>0</v>
      </c>
      <c r="F33" s="0" t="n">
        <v>0</v>
      </c>
      <c r="G33" s="0" t="n">
        <v>-1186157542310.16</v>
      </c>
      <c r="H33" s="0" t="n">
        <v>0</v>
      </c>
      <c r="I33" s="0" t="n">
        <v>278476000000</v>
      </c>
      <c r="J33" s="0" t="n">
        <v>0</v>
      </c>
      <c r="K33" s="0" t="n">
        <v>650461820127.122</v>
      </c>
      <c r="L33" s="0" t="n">
        <v>0</v>
      </c>
      <c r="M33" s="0" t="n">
        <v>0</v>
      </c>
      <c r="N33" s="0" t="s">
        <v>17</v>
      </c>
      <c r="O33" s="0" t="n">
        <v>289219932.201111</v>
      </c>
      <c r="P33" s="0" t="n">
        <f aca="false">(O33-B33)/B33</f>
        <v>-0.998121541968853</v>
      </c>
    </row>
    <row r="34" customFormat="false" ht="13.8" hidden="false" customHeight="false" outlineLevel="0" collapsed="false">
      <c r="A34" s="1" t="n">
        <v>32</v>
      </c>
      <c r="B34" s="0" t="n">
        <v>67519356992.991</v>
      </c>
      <c r="C34" s="0" t="n">
        <v>488358339451.128</v>
      </c>
      <c r="D34" s="0" t="n">
        <v>498114161901.015</v>
      </c>
      <c r="E34" s="0" t="n">
        <v>0</v>
      </c>
      <c r="F34" s="0" t="n">
        <v>0</v>
      </c>
      <c r="G34" s="0" t="n">
        <v>-1366225721104.04</v>
      </c>
      <c r="H34" s="0" t="n">
        <v>0</v>
      </c>
      <c r="I34" s="0" t="n">
        <v>296786000000</v>
      </c>
      <c r="J34" s="0" t="n">
        <v>0</v>
      </c>
      <c r="K34" s="0" t="n">
        <v>749207114194.153</v>
      </c>
      <c r="L34" s="0" t="n">
        <v>0</v>
      </c>
      <c r="M34" s="0" t="n">
        <v>0</v>
      </c>
      <c r="N34" s="0" t="s">
        <v>17</v>
      </c>
      <c r="O34" s="0" t="n">
        <v>-40293144057.402</v>
      </c>
      <c r="P34" s="0" t="n">
        <f aca="false">(O34-B34)/B34</f>
        <v>-1.59676433325016</v>
      </c>
    </row>
    <row r="35" customFormat="false" ht="13.8" hidden="false" customHeight="false" outlineLevel="0" collapsed="false">
      <c r="A35" s="1" t="n">
        <v>33</v>
      </c>
      <c r="B35" s="0" t="n">
        <v>480404008167.894</v>
      </c>
      <c r="C35" s="0" t="n">
        <v>508795921535.253</v>
      </c>
      <c r="D35" s="0" t="n">
        <v>493368683413.166</v>
      </c>
      <c r="E35" s="0" t="n">
        <v>0</v>
      </c>
      <c r="F35" s="0" t="n">
        <v>0</v>
      </c>
      <c r="G35" s="0" t="n">
        <v>-1487148137946.07</v>
      </c>
      <c r="H35" s="0" t="n">
        <v>0</v>
      </c>
      <c r="I35" s="0" t="n">
        <v>322893000000</v>
      </c>
      <c r="J35" s="0" t="n">
        <v>0</v>
      </c>
      <c r="K35" s="0" t="n">
        <v>815518217523.691</v>
      </c>
      <c r="L35" s="0" t="n">
        <v>0</v>
      </c>
      <c r="M35" s="0" t="n">
        <v>0</v>
      </c>
      <c r="N35" s="0" t="s">
        <v>17</v>
      </c>
      <c r="O35" s="0" t="n">
        <v>-62336186138.4854</v>
      </c>
      <c r="P35" s="0" t="n">
        <f aca="false">(O35-B35)/B35</f>
        <v>-1.129757839399</v>
      </c>
    </row>
    <row r="36" customFormat="false" ht="13.8" hidden="false" customHeight="false" outlineLevel="0" collapsed="false">
      <c r="A36" s="1" t="n">
        <v>34</v>
      </c>
      <c r="B36" s="0" t="n">
        <v>-326463066962.407</v>
      </c>
      <c r="C36" s="0" t="n">
        <v>526874150275.255</v>
      </c>
      <c r="D36" s="0" t="n">
        <v>511138924471.492</v>
      </c>
      <c r="E36" s="0" t="n">
        <v>0</v>
      </c>
      <c r="F36" s="0" t="n">
        <v>0</v>
      </c>
      <c r="G36" s="0" t="n">
        <v>-1937674787309.07</v>
      </c>
      <c r="H36" s="0" t="n">
        <v>0</v>
      </c>
      <c r="I36" s="0" t="n">
        <v>342783000000</v>
      </c>
      <c r="J36" s="0" t="n">
        <v>0</v>
      </c>
      <c r="K36" s="0" t="n">
        <v>1062576785974.63</v>
      </c>
      <c r="L36" s="0" t="n">
        <v>0</v>
      </c>
      <c r="M36" s="0" t="n">
        <v>0</v>
      </c>
      <c r="N36" s="0" t="s">
        <v>17</v>
      </c>
      <c r="O36" s="0" t="n">
        <v>-218162190623.939</v>
      </c>
      <c r="P36" s="0" t="n">
        <f aca="false">(O36-B36)/B36</f>
        <v>-0.331740056681325</v>
      </c>
    </row>
    <row r="37" customFormat="false" ht="13.8" hidden="false" customHeight="false" outlineLevel="0" collapsed="false">
      <c r="A37" s="1" t="n">
        <v>35</v>
      </c>
      <c r="B37" s="0" t="n">
        <v>-436909569347.098</v>
      </c>
      <c r="C37" s="0" t="n">
        <v>551658729194.885</v>
      </c>
      <c r="D37" s="0" t="n">
        <v>541070543929.261</v>
      </c>
      <c r="E37" s="0" t="n">
        <v>0</v>
      </c>
      <c r="F37" s="0" t="n">
        <v>0</v>
      </c>
      <c r="G37" s="0" t="n">
        <v>-1775098714802.55</v>
      </c>
      <c r="H37" s="0" t="n">
        <v>0</v>
      </c>
      <c r="I37" s="0" t="n">
        <v>369735000000</v>
      </c>
      <c r="J37" s="0" t="n">
        <v>0</v>
      </c>
      <c r="K37" s="0" t="n">
        <v>973423765183.01</v>
      </c>
      <c r="L37" s="0" t="n">
        <v>0</v>
      </c>
      <c r="M37" s="0" t="n">
        <v>0</v>
      </c>
      <c r="N37" s="0" t="s">
        <v>17</v>
      </c>
      <c r="O37" s="0" t="n">
        <v>-124354823472.071</v>
      </c>
      <c r="P37" s="0" t="n">
        <f aca="false">(O37-B37)/B37</f>
        <v>-0.715376287917195</v>
      </c>
    </row>
    <row r="38" customFormat="false" ht="13.8" hidden="false" customHeight="false" outlineLevel="0" collapsed="false">
      <c r="A38" s="1" t="n">
        <v>36</v>
      </c>
      <c r="B38" s="0" t="n">
        <v>-522756367606.806</v>
      </c>
      <c r="C38" s="0" t="n">
        <v>567129443795.715</v>
      </c>
      <c r="D38" s="0" t="n">
        <v>563527894291.378</v>
      </c>
      <c r="E38" s="0" t="n">
        <v>0</v>
      </c>
      <c r="F38" s="0" t="n">
        <v>0</v>
      </c>
      <c r="G38" s="0" t="n">
        <v>-1537352042701.23</v>
      </c>
      <c r="H38" s="0" t="n">
        <v>0</v>
      </c>
      <c r="I38" s="0" t="n">
        <v>381222000000</v>
      </c>
      <c r="J38" s="0" t="n">
        <v>0</v>
      </c>
      <c r="K38" s="0" t="n">
        <v>843048897133.861</v>
      </c>
      <c r="L38" s="0" t="n">
        <v>0</v>
      </c>
      <c r="M38" s="0" t="n">
        <v>0</v>
      </c>
      <c r="N38" s="0" t="s">
        <v>17</v>
      </c>
      <c r="O38" s="0" t="n">
        <v>-14027916784.313</v>
      </c>
      <c r="P38" s="0" t="n">
        <f aca="false">(O38-B38)/B38</f>
        <v>-0.973165478885445</v>
      </c>
    </row>
    <row r="39" customFormat="false" ht="13.8" hidden="false" customHeight="false" outlineLevel="0" collapsed="false">
      <c r="A39" s="1" t="n">
        <v>37</v>
      </c>
      <c r="B39" s="0" t="n">
        <v>118483974067.146</v>
      </c>
      <c r="C39" s="0" t="n">
        <v>581870035740.282</v>
      </c>
      <c r="D39" s="0" t="n">
        <v>571453560255.797</v>
      </c>
      <c r="E39" s="0" t="n">
        <v>0</v>
      </c>
      <c r="F39" s="0" t="n">
        <v>0</v>
      </c>
      <c r="G39" s="0" t="n">
        <v>-1244058704279.85</v>
      </c>
      <c r="H39" s="0" t="n">
        <v>0</v>
      </c>
      <c r="I39" s="0" t="n">
        <v>385579000000</v>
      </c>
      <c r="J39" s="0" t="n">
        <v>0</v>
      </c>
      <c r="K39" s="0" t="n">
        <v>683751031819.985</v>
      </c>
      <c r="L39" s="0" t="n">
        <v>0</v>
      </c>
      <c r="M39" s="0" t="n">
        <v>0</v>
      </c>
      <c r="N39" s="0" t="s">
        <v>17</v>
      </c>
      <c r="O39" s="0" t="n">
        <v>114809435771.846</v>
      </c>
      <c r="P39" s="0" t="n">
        <f aca="false">(O39-B39)/B39</f>
        <v>-0.0310129561759804</v>
      </c>
    </row>
    <row r="40" customFormat="false" ht="13.8" hidden="false" customHeight="false" outlineLevel="0" collapsed="false">
      <c r="A40" s="1" t="n">
        <v>38</v>
      </c>
      <c r="B40" s="0" t="n">
        <v>-171821005404.174</v>
      </c>
      <c r="C40" s="0" t="n">
        <v>610882198822.27</v>
      </c>
      <c r="D40" s="0" t="n">
        <v>604248536988.486</v>
      </c>
      <c r="E40" s="0" t="n">
        <v>0</v>
      </c>
      <c r="F40" s="0" t="n">
        <v>0</v>
      </c>
      <c r="G40" s="0" t="n">
        <v>-1459014314584.04</v>
      </c>
      <c r="H40" s="0" t="n">
        <v>0</v>
      </c>
      <c r="I40" s="0" t="n">
        <v>406843000000</v>
      </c>
      <c r="J40" s="0" t="n">
        <v>0</v>
      </c>
      <c r="K40" s="0" t="n">
        <v>802496335863.354</v>
      </c>
      <c r="L40" s="0" t="n">
        <v>0</v>
      </c>
      <c r="M40" s="0" t="n">
        <v>0</v>
      </c>
      <c r="N40" s="0" t="s">
        <v>17</v>
      </c>
      <c r="O40" s="0" t="n">
        <v>61070085132.467</v>
      </c>
      <c r="P40" s="0" t="n">
        <f aca="false">(O40-B40)/B40</f>
        <v>-1.35542851695468</v>
      </c>
    </row>
    <row r="41" customFormat="false" ht="13.8" hidden="false" customHeight="false" outlineLevel="0" collapsed="false">
      <c r="A41" s="1" t="n">
        <v>39</v>
      </c>
      <c r="B41" s="0" t="n">
        <v>-60244388248.0469</v>
      </c>
      <c r="C41" s="0" t="n">
        <v>638086892890.824</v>
      </c>
      <c r="D41" s="0" t="n">
        <v>618804084264.312</v>
      </c>
      <c r="E41" s="0" t="n">
        <v>0</v>
      </c>
      <c r="F41" s="0" t="n">
        <v>0</v>
      </c>
      <c r="G41" s="0" t="n">
        <v>-1482589726038.12</v>
      </c>
      <c r="H41" s="0" t="n">
        <v>0</v>
      </c>
      <c r="I41" s="0" t="n">
        <v>442952000000</v>
      </c>
      <c r="J41" s="0" t="n">
        <v>0</v>
      </c>
      <c r="K41" s="0" t="n">
        <v>809378436080.091</v>
      </c>
      <c r="L41" s="0" t="n">
        <v>0</v>
      </c>
      <c r="M41" s="0" t="n">
        <v>0</v>
      </c>
      <c r="N41" s="0" t="s">
        <v>17</v>
      </c>
      <c r="O41" s="0" t="n">
        <v>86619108755.852</v>
      </c>
      <c r="P41" s="0" t="n">
        <f aca="false">(O41-B41)/B41</f>
        <v>-2.43779547398193</v>
      </c>
    </row>
    <row r="42" customFormat="false" ht="13.8" hidden="false" customHeight="false" outlineLevel="0" collapsed="false">
      <c r="A42" s="1" t="n">
        <v>40</v>
      </c>
      <c r="B42" s="0" t="n">
        <v>14902371661.0443</v>
      </c>
      <c r="C42" s="0" t="n">
        <v>0</v>
      </c>
      <c r="D42" s="0" t="n">
        <v>35838168890776.6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-142903800000000</v>
      </c>
      <c r="K42" s="0" t="n">
        <v>0</v>
      </c>
      <c r="L42" s="0" t="n">
        <v>0</v>
      </c>
      <c r="M42" s="0" t="n">
        <v>0</v>
      </c>
      <c r="N42" s="0" t="s">
        <v>18</v>
      </c>
      <c r="O42" s="0" t="n">
        <v>305388125586.074</v>
      </c>
      <c r="P42" s="0" t="n">
        <f aca="false">(O42-B42)/B42</f>
        <v>19.4925855113638</v>
      </c>
    </row>
    <row r="43" customFormat="false" ht="13.8" hidden="false" customHeight="false" outlineLevel="0" collapsed="false">
      <c r="A43" s="1" t="n">
        <v>41</v>
      </c>
      <c r="B43" s="0" t="n">
        <v>30891046465.543</v>
      </c>
      <c r="C43" s="0" t="n">
        <v>0</v>
      </c>
      <c r="D43" s="0" t="n">
        <v>37665663344329.1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-177536400000000</v>
      </c>
      <c r="K43" s="0" t="n">
        <v>0</v>
      </c>
      <c r="L43" s="0" t="n">
        <v>0</v>
      </c>
      <c r="M43" s="0" t="n">
        <v>0</v>
      </c>
      <c r="N43" s="0" t="s">
        <v>18</v>
      </c>
      <c r="O43" s="0" t="n">
        <v>299147375781.122</v>
      </c>
      <c r="P43" s="0" t="n">
        <f aca="false">(O43-B43)/B43</f>
        <v>8.68395085335816</v>
      </c>
    </row>
    <row r="44" customFormat="false" ht="13.8" hidden="false" customHeight="false" outlineLevel="0" collapsed="false">
      <c r="A44" s="1" t="n">
        <v>42</v>
      </c>
      <c r="B44" s="0" t="n">
        <v>4326622972.05457</v>
      </c>
      <c r="C44" s="0" t="n">
        <v>0</v>
      </c>
      <c r="D44" s="0" t="n">
        <v>34552178808258.7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-212169000000000</v>
      </c>
      <c r="K44" s="0" t="n">
        <v>0</v>
      </c>
      <c r="L44" s="0" t="n">
        <v>0</v>
      </c>
      <c r="M44" s="0" t="n">
        <v>0</v>
      </c>
      <c r="N44" s="0" t="s">
        <v>18</v>
      </c>
      <c r="O44" s="0" t="n">
        <v>235086791909.474</v>
      </c>
      <c r="P44" s="0" t="n">
        <f aca="false">(O44-B44)/B44</f>
        <v>53.3349382250053</v>
      </c>
    </row>
    <row r="45" customFormat="false" ht="13.8" hidden="false" customHeight="false" outlineLevel="0" collapsed="false">
      <c r="A45" s="1" t="n">
        <v>43</v>
      </c>
      <c r="B45" s="0" t="n">
        <v>-9467302007.91278</v>
      </c>
      <c r="C45" s="0" t="n">
        <v>0</v>
      </c>
      <c r="D45" s="0" t="n">
        <v>33813939923090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-246801600000000</v>
      </c>
      <c r="K45" s="0" t="n">
        <v>0</v>
      </c>
      <c r="L45" s="0" t="n">
        <v>0</v>
      </c>
      <c r="M45" s="0" t="n">
        <v>0</v>
      </c>
      <c r="N45" s="0" t="s">
        <v>18</v>
      </c>
      <c r="O45" s="0" t="n">
        <v>198821572011.486</v>
      </c>
      <c r="P45" s="0" t="n">
        <f aca="false">(O45-B45)/B45</f>
        <v>-22.0008692915162</v>
      </c>
    </row>
    <row r="46" customFormat="false" ht="13.8" hidden="false" customHeight="false" outlineLevel="0" collapsed="false">
      <c r="A46" s="1" t="n">
        <v>44</v>
      </c>
      <c r="B46" s="0" t="n">
        <v>-21516042539.391</v>
      </c>
      <c r="C46" s="0" t="n">
        <v>0</v>
      </c>
      <c r="D46" s="0" t="n">
        <v>36009255347202.3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-281434200000000</v>
      </c>
      <c r="K46" s="0" t="n">
        <v>0</v>
      </c>
      <c r="L46" s="0" t="n">
        <v>0</v>
      </c>
      <c r="M46" s="0" t="n">
        <v>0</v>
      </c>
      <c r="N46" s="0" t="s">
        <v>18</v>
      </c>
      <c r="O46" s="0" t="n">
        <v>196885100271.404</v>
      </c>
      <c r="P46" s="0" t="n">
        <f aca="false">(O46-B46)/B46</f>
        <v>-10.1506186563329</v>
      </c>
    </row>
    <row r="47" customFormat="false" ht="13.8" hidden="false" customHeight="false" outlineLevel="0" collapsed="false">
      <c r="A47" s="1" t="n">
        <v>45</v>
      </c>
      <c r="B47" s="0" t="n">
        <v>-49761700297.8239</v>
      </c>
      <c r="C47" s="0" t="n">
        <v>0</v>
      </c>
      <c r="D47" s="0" t="n">
        <v>40729617416142.5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-316066800000000</v>
      </c>
      <c r="K47" s="0" t="n">
        <v>0</v>
      </c>
      <c r="L47" s="0" t="n">
        <v>0</v>
      </c>
      <c r="M47" s="0" t="n">
        <v>0</v>
      </c>
      <c r="N47" s="0" t="s">
        <v>18</v>
      </c>
      <c r="O47" s="0" t="n">
        <v>224496978832.193</v>
      </c>
      <c r="P47" s="0" t="n">
        <f aca="false">(O47-B47)/B47</f>
        <v>-5.51144107794906</v>
      </c>
    </row>
    <row r="48" customFormat="false" ht="13.8" hidden="false" customHeight="false" outlineLevel="0" collapsed="false">
      <c r="A48" s="1" t="n">
        <v>46</v>
      </c>
      <c r="B48" s="0" t="n">
        <v>2800189663.95276</v>
      </c>
      <c r="C48" s="0" t="n">
        <v>0</v>
      </c>
      <c r="D48" s="0" t="n">
        <v>44513328584976.7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-350699400000000</v>
      </c>
      <c r="K48" s="0" t="n">
        <v>0</v>
      </c>
      <c r="L48" s="0" t="n">
        <v>0</v>
      </c>
      <c r="M48" s="0" t="n">
        <v>0</v>
      </c>
      <c r="N48" s="0" t="s">
        <v>18</v>
      </c>
      <c r="O48" s="0" t="n">
        <v>241148074168.382</v>
      </c>
      <c r="P48" s="0" t="n">
        <f aca="false">(O48-B48)/B48</f>
        <v>85.1184787847465</v>
      </c>
    </row>
    <row r="49" customFormat="false" ht="13.8" hidden="false" customHeight="false" outlineLevel="0" collapsed="false">
      <c r="A49" s="1" t="n">
        <v>47</v>
      </c>
      <c r="B49" s="0" t="n">
        <v>34748336701.9818</v>
      </c>
      <c r="C49" s="0" t="n">
        <v>0</v>
      </c>
      <c r="D49" s="0" t="n">
        <v>43136398763194.7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-385332000000000</v>
      </c>
      <c r="K49" s="0" t="n">
        <v>0</v>
      </c>
      <c r="L49" s="0" t="n">
        <v>0</v>
      </c>
      <c r="M49" s="0" t="n">
        <v>0</v>
      </c>
      <c r="N49" s="0" t="s">
        <v>18</v>
      </c>
      <c r="O49" s="0" t="n">
        <v>197408828565.682</v>
      </c>
      <c r="P49" s="0" t="n">
        <f aca="false">(O49-B49)/B49</f>
        <v>4.68110152318236</v>
      </c>
    </row>
    <row r="50" customFormat="false" ht="13.8" hidden="false" customHeight="false" outlineLevel="0" collapsed="false">
      <c r="A50" s="1" t="n">
        <v>48</v>
      </c>
      <c r="B50" s="0" t="n">
        <v>30058268372.6775</v>
      </c>
      <c r="C50" s="0" t="n">
        <v>0</v>
      </c>
      <c r="D50" s="0" t="n">
        <v>41809514125199.3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-419964600000000</v>
      </c>
      <c r="K50" s="0" t="n">
        <v>0</v>
      </c>
      <c r="L50" s="0" t="n">
        <v>0</v>
      </c>
      <c r="M50" s="0" t="n">
        <v>0</v>
      </c>
      <c r="N50" s="0" t="s">
        <v>18</v>
      </c>
      <c r="O50" s="0" t="n">
        <v>154255216746.987</v>
      </c>
      <c r="P50" s="0" t="n">
        <f aca="false">(O50-B50)/B50</f>
        <v>4.13187302856083</v>
      </c>
    </row>
    <row r="51" customFormat="false" ht="13.8" hidden="false" customHeight="false" outlineLevel="0" collapsed="false">
      <c r="A51" s="1" t="n">
        <v>49</v>
      </c>
      <c r="B51" s="0" t="n">
        <v>56560701794.7276</v>
      </c>
      <c r="C51" s="0" t="n">
        <v>0</v>
      </c>
      <c r="D51" s="0" t="n">
        <v>38272940341778.4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-454597200000000</v>
      </c>
      <c r="K51" s="0" t="n">
        <v>0</v>
      </c>
      <c r="L51" s="0" t="n">
        <v>0</v>
      </c>
      <c r="M51" s="0" t="n">
        <v>0</v>
      </c>
      <c r="N51" s="0" t="s">
        <v>18</v>
      </c>
      <c r="O51" s="0" t="n">
        <v>85243599865.7699</v>
      </c>
      <c r="P51" s="0" t="n">
        <f aca="false">(O51-B51)/B51</f>
        <v>0.507117082371775</v>
      </c>
    </row>
    <row r="52" customFormat="false" ht="13.8" hidden="false" customHeight="false" outlineLevel="0" collapsed="false">
      <c r="A52" s="1" t="n">
        <v>50</v>
      </c>
      <c r="B52" s="0" t="n">
        <v>-161795991044.94</v>
      </c>
      <c r="C52" s="0" t="n">
        <v>316031436226.217</v>
      </c>
      <c r="D52" s="0" t="n">
        <v>230583142482.535</v>
      </c>
      <c r="E52" s="0" t="n">
        <v>0</v>
      </c>
      <c r="F52" s="0" t="n">
        <v>0</v>
      </c>
      <c r="G52" s="0" t="n">
        <v>-282713249871.575</v>
      </c>
      <c r="H52" s="0" t="n">
        <v>0</v>
      </c>
      <c r="I52" s="0" t="n">
        <v>-263067000000</v>
      </c>
      <c r="J52" s="0" t="n">
        <v>0</v>
      </c>
      <c r="K52" s="0" t="n">
        <v>-520361358647.5</v>
      </c>
      <c r="L52" s="0" t="n">
        <v>-263067000000</v>
      </c>
      <c r="M52" s="0" t="n">
        <v>0</v>
      </c>
      <c r="N52" s="0" t="s">
        <v>19</v>
      </c>
      <c r="O52" s="0" t="n">
        <v>-71952481885.5984</v>
      </c>
      <c r="P52" s="0" t="n">
        <f aca="false">(O52-B52)/B52</f>
        <v>-0.555288846028248</v>
      </c>
    </row>
    <row r="53" customFormat="false" ht="13.8" hidden="false" customHeight="false" outlineLevel="0" collapsed="false">
      <c r="A53" s="1" t="n">
        <v>51</v>
      </c>
      <c r="B53" s="0" t="n">
        <v>-153086657552.784</v>
      </c>
      <c r="C53" s="0" t="n">
        <v>334989290797.44</v>
      </c>
      <c r="D53" s="0" t="n">
        <v>242341260349.935</v>
      </c>
      <c r="E53" s="0" t="n">
        <v>0</v>
      </c>
      <c r="F53" s="0" t="n">
        <v>0</v>
      </c>
      <c r="G53" s="0" t="n">
        <v>-353397061541.018</v>
      </c>
      <c r="H53" s="0" t="n">
        <v>0</v>
      </c>
      <c r="I53" s="0" t="n">
        <v>-278476000000</v>
      </c>
      <c r="J53" s="0" t="n">
        <v>0</v>
      </c>
      <c r="K53" s="0" t="n">
        <v>-650461820127.122</v>
      </c>
      <c r="L53" s="0" t="n">
        <v>-278476000000</v>
      </c>
      <c r="M53" s="0" t="n">
        <v>0</v>
      </c>
      <c r="N53" s="0" t="s">
        <v>19</v>
      </c>
      <c r="O53" s="0" t="n">
        <v>-97168240362.7029</v>
      </c>
      <c r="P53" s="0" t="n">
        <f aca="false">(O53-B53)/B53</f>
        <v>-0.365272964241189</v>
      </c>
    </row>
    <row r="54" customFormat="false" ht="13.8" hidden="false" customHeight="false" outlineLevel="0" collapsed="false">
      <c r="A54" s="1" t="n">
        <v>52</v>
      </c>
      <c r="B54" s="0" t="n">
        <v>-145910634197.103</v>
      </c>
      <c r="C54" s="0" t="n">
        <v>357283806784.592</v>
      </c>
      <c r="D54" s="0" t="n">
        <v>222309069235.878</v>
      </c>
      <c r="E54" s="0" t="n">
        <v>0</v>
      </c>
      <c r="F54" s="0" t="n">
        <v>0</v>
      </c>
      <c r="G54" s="0" t="n">
        <v>-407045555095.14</v>
      </c>
      <c r="H54" s="0" t="n">
        <v>0</v>
      </c>
      <c r="I54" s="0" t="n">
        <v>-296786000000</v>
      </c>
      <c r="J54" s="0" t="n">
        <v>0</v>
      </c>
      <c r="K54" s="0" t="n">
        <v>-749207114194.152</v>
      </c>
      <c r="L54" s="0" t="n">
        <v>-296786000000</v>
      </c>
      <c r="M54" s="0" t="n">
        <v>0</v>
      </c>
      <c r="N54" s="0" t="s">
        <v>19</v>
      </c>
      <c r="O54" s="0" t="n">
        <v>-115753131987.74</v>
      </c>
      <c r="P54" s="0" t="n">
        <f aca="false">(O54-B54)/B54</f>
        <v>-0.206684744914649</v>
      </c>
    </row>
    <row r="55" customFormat="false" ht="13.8" hidden="false" customHeight="false" outlineLevel="0" collapsed="false">
      <c r="A55" s="1" t="n">
        <v>53</v>
      </c>
      <c r="B55" s="0" t="n">
        <v>-123215955328.335</v>
      </c>
      <c r="C55" s="0" t="n">
        <v>372235977227.09</v>
      </c>
      <c r="D55" s="0" t="n">
        <v>217559232753.891</v>
      </c>
      <c r="E55" s="0" t="n">
        <v>0</v>
      </c>
      <c r="F55" s="0" t="n">
        <v>0</v>
      </c>
      <c r="G55" s="0" t="n">
        <v>-443072495246.096</v>
      </c>
      <c r="H55" s="0" t="n">
        <v>0</v>
      </c>
      <c r="I55" s="0" t="n">
        <v>-322893000000</v>
      </c>
      <c r="J55" s="0" t="n">
        <v>0</v>
      </c>
      <c r="K55" s="0" t="n">
        <v>-815518217523.691</v>
      </c>
      <c r="L55" s="0" t="n">
        <v>-322893000000</v>
      </c>
      <c r="M55" s="0" t="n">
        <v>0</v>
      </c>
      <c r="N55" s="0" t="s">
        <v>19</v>
      </c>
      <c r="O55" s="0" t="n">
        <v>-139211030883.381</v>
      </c>
      <c r="P55" s="0" t="n">
        <f aca="false">(O55-B55)/B55</f>
        <v>0.129813346919432</v>
      </c>
    </row>
    <row r="56" customFormat="false" ht="13.8" hidden="false" customHeight="false" outlineLevel="0" collapsed="false">
      <c r="A56" s="1" t="n">
        <v>54</v>
      </c>
      <c r="B56" s="0" t="n">
        <v>-108839292766.745</v>
      </c>
      <c r="C56" s="0" t="n">
        <v>385462040677.568</v>
      </c>
      <c r="D56" s="0" t="n">
        <v>231683914480.096</v>
      </c>
      <c r="E56" s="0" t="n">
        <v>0</v>
      </c>
      <c r="F56" s="0" t="n">
        <v>0</v>
      </c>
      <c r="G56" s="0" t="n">
        <v>-577299854050.996</v>
      </c>
      <c r="H56" s="0" t="n">
        <v>0</v>
      </c>
      <c r="I56" s="0" t="n">
        <v>-342783000000</v>
      </c>
      <c r="J56" s="0" t="n">
        <v>0</v>
      </c>
      <c r="K56" s="0" t="n">
        <v>-1062576785974.63</v>
      </c>
      <c r="L56" s="0" t="n">
        <v>-342783000000</v>
      </c>
      <c r="M56" s="0" t="n">
        <v>0</v>
      </c>
      <c r="N56" s="0" t="s">
        <v>19</v>
      </c>
      <c r="O56" s="0" t="n">
        <v>-197520496837.767</v>
      </c>
      <c r="P56" s="0" t="n">
        <f aca="false">(O56-B56)/B56</f>
        <v>0.814790337356165</v>
      </c>
    </row>
    <row r="57" customFormat="false" ht="13.8" hidden="false" customHeight="false" outlineLevel="0" collapsed="false">
      <c r="A57" s="1" t="n">
        <v>55</v>
      </c>
      <c r="B57" s="0" t="n">
        <v>-104296313952.434</v>
      </c>
      <c r="C57" s="0" t="n">
        <v>403594481532.189</v>
      </c>
      <c r="D57" s="0" t="n">
        <v>262054771954.115</v>
      </c>
      <c r="E57" s="0" t="n">
        <v>0</v>
      </c>
      <c r="F57" s="0" t="n">
        <v>0</v>
      </c>
      <c r="G57" s="0" t="n">
        <v>-528862859595.11</v>
      </c>
      <c r="H57" s="0" t="n">
        <v>0</v>
      </c>
      <c r="I57" s="0" t="n">
        <v>-369735000000</v>
      </c>
      <c r="J57" s="0" t="n">
        <v>0</v>
      </c>
      <c r="K57" s="0" t="n">
        <v>-973423765183.009</v>
      </c>
      <c r="L57" s="0" t="n">
        <v>-369735000000</v>
      </c>
      <c r="M57" s="0" t="n">
        <v>0</v>
      </c>
      <c r="N57" s="0" t="s">
        <v>19</v>
      </c>
      <c r="O57" s="0" t="n">
        <v>-185466182441.15</v>
      </c>
      <c r="P57" s="0" t="n">
        <f aca="false">(O57-B57)/B57</f>
        <v>0.778262101628387</v>
      </c>
    </row>
    <row r="58" customFormat="false" ht="13.8" hidden="false" customHeight="false" outlineLevel="0" collapsed="false">
      <c r="A58" s="1" t="n">
        <v>56</v>
      </c>
      <c r="B58" s="0" t="n">
        <v>-104213646082.102</v>
      </c>
      <c r="C58" s="0" t="n">
        <v>414912883123.272</v>
      </c>
      <c r="D58" s="0" t="n">
        <v>286399208027.705</v>
      </c>
      <c r="E58" s="0" t="n">
        <v>0</v>
      </c>
      <c r="F58" s="0" t="n">
        <v>0</v>
      </c>
      <c r="G58" s="0" t="n">
        <v>-458029962349.33</v>
      </c>
      <c r="H58" s="0" t="n">
        <v>0</v>
      </c>
      <c r="I58" s="0" t="n">
        <v>-381222000000</v>
      </c>
      <c r="J58" s="0" t="n">
        <v>0</v>
      </c>
      <c r="K58" s="0" t="n">
        <v>-843048897133.86</v>
      </c>
      <c r="L58" s="0" t="n">
        <v>-381222000000</v>
      </c>
      <c r="M58" s="0" t="n">
        <v>0</v>
      </c>
      <c r="N58" s="0" t="s">
        <v>19</v>
      </c>
      <c r="O58" s="0" t="n">
        <v>-157603756793.279</v>
      </c>
      <c r="P58" s="0" t="n">
        <f aca="false">(O58-B58)/B58</f>
        <v>0.512314007986208</v>
      </c>
    </row>
    <row r="59" customFormat="false" ht="13.8" hidden="false" customHeight="false" outlineLevel="0" collapsed="false">
      <c r="A59" s="1" t="n">
        <v>57</v>
      </c>
      <c r="B59" s="0" t="n">
        <v>-138240099534.595</v>
      </c>
      <c r="C59" s="0" t="n">
        <v>425697125714.752</v>
      </c>
      <c r="D59" s="0" t="n">
        <v>277540027575.377</v>
      </c>
      <c r="E59" s="0" t="n">
        <v>0</v>
      </c>
      <c r="F59" s="0" t="n">
        <v>0</v>
      </c>
      <c r="G59" s="0" t="n">
        <v>-374286933163.897</v>
      </c>
      <c r="H59" s="0" t="n">
        <v>0</v>
      </c>
      <c r="I59" s="0" t="n">
        <v>-385579000000</v>
      </c>
      <c r="J59" s="0" t="n">
        <v>0</v>
      </c>
      <c r="K59" s="0" t="n">
        <v>-683751031819.985</v>
      </c>
      <c r="L59" s="0" t="n">
        <v>-385579000000</v>
      </c>
      <c r="M59" s="0" t="n">
        <v>0</v>
      </c>
      <c r="N59" s="0" t="s">
        <v>19</v>
      </c>
      <c r="O59" s="0" t="n">
        <v>-119748486578.158</v>
      </c>
      <c r="P59" s="0" t="n">
        <f aca="false">(O59-B59)/B59</f>
        <v>-0.133764465004661</v>
      </c>
    </row>
    <row r="60" customFormat="false" ht="13.8" hidden="false" customHeight="false" outlineLevel="0" collapsed="false">
      <c r="A60" s="1" t="n">
        <v>58</v>
      </c>
      <c r="B60" s="0" t="n">
        <v>-180401361959.334</v>
      </c>
      <c r="C60" s="0" t="n">
        <v>446922474463.046</v>
      </c>
      <c r="D60" s="0" t="n">
        <v>269002838343.605</v>
      </c>
      <c r="E60" s="0" t="n">
        <v>0</v>
      </c>
      <c r="F60" s="0" t="n">
        <v>0</v>
      </c>
      <c r="G60" s="0" t="n">
        <v>-440385296926.859</v>
      </c>
      <c r="H60" s="0" t="n">
        <v>0</v>
      </c>
      <c r="I60" s="0" t="n">
        <v>-406843000000</v>
      </c>
      <c r="J60" s="0" t="n">
        <v>0</v>
      </c>
      <c r="K60" s="0" t="n">
        <v>-802496335863.354</v>
      </c>
      <c r="L60" s="0" t="n">
        <v>-406843000000</v>
      </c>
      <c r="M60" s="0" t="n">
        <v>0</v>
      </c>
      <c r="N60" s="0" t="s">
        <v>19</v>
      </c>
      <c r="O60" s="0" t="n">
        <v>-146309178080.567</v>
      </c>
      <c r="P60" s="0" t="n">
        <f aca="false">(O60-B60)/B60</f>
        <v>-0.188979636896825</v>
      </c>
    </row>
    <row r="61" customFormat="false" ht="13.8" hidden="false" customHeight="false" outlineLevel="0" collapsed="false">
      <c r="A61" s="1" t="n">
        <v>59</v>
      </c>
      <c r="B61" s="0" t="n">
        <v>-194582067326.28</v>
      </c>
      <c r="C61" s="0" t="n">
        <v>466825475751.296</v>
      </c>
      <c r="D61" s="0" t="n">
        <v>246248486716.772</v>
      </c>
      <c r="E61" s="0" t="n">
        <v>0</v>
      </c>
      <c r="F61" s="0" t="n">
        <v>0</v>
      </c>
      <c r="G61" s="0" t="n">
        <v>-433098880068.608</v>
      </c>
      <c r="H61" s="0" t="n">
        <v>0</v>
      </c>
      <c r="I61" s="0" t="n">
        <v>-442952000000</v>
      </c>
      <c r="J61" s="0" t="n">
        <v>0</v>
      </c>
      <c r="K61" s="0" t="n">
        <v>-809378436080.091</v>
      </c>
      <c r="L61" s="0" t="n">
        <v>-442952000000</v>
      </c>
      <c r="M61" s="0" t="n">
        <v>0</v>
      </c>
      <c r="N61" s="0" t="s">
        <v>19</v>
      </c>
      <c r="O61" s="0" t="n">
        <v>-157043061432.741</v>
      </c>
      <c r="P61" s="0" t="n">
        <f aca="false">(O61-B61)/B61</f>
        <v>-0.192921199827694</v>
      </c>
    </row>
    <row r="62" customFormat="false" ht="13.8" hidden="false" customHeight="false" outlineLevel="0" collapsed="false">
      <c r="A62" s="1" t="n">
        <v>60</v>
      </c>
      <c r="B62" s="0" t="n">
        <v>-2444162938.0163</v>
      </c>
      <c r="C62" s="0" t="n">
        <v>0</v>
      </c>
      <c r="D62" s="0" t="n">
        <v>862624376857.585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-1376822389090.91</v>
      </c>
      <c r="K62" s="0" t="n">
        <v>0</v>
      </c>
      <c r="L62" s="0" t="n">
        <v>0</v>
      </c>
      <c r="M62" s="0" t="n">
        <v>0</v>
      </c>
      <c r="N62" s="0" t="s">
        <v>20</v>
      </c>
      <c r="O62" s="0" t="n">
        <v>8996232170.84023</v>
      </c>
      <c r="P62" s="0" t="n">
        <f aca="false">(O62-B62)/B62</f>
        <v>-4.68070067298444</v>
      </c>
    </row>
    <row r="63" customFormat="false" ht="13.8" hidden="false" customHeight="false" outlineLevel="0" collapsed="false">
      <c r="A63" s="1" t="n">
        <v>61</v>
      </c>
      <c r="B63" s="0" t="n">
        <v>-9037721843.562</v>
      </c>
      <c r="C63" s="0" t="n">
        <v>0</v>
      </c>
      <c r="D63" s="0" t="n">
        <v>900971959620.927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-1721201880000</v>
      </c>
      <c r="K63" s="0" t="n">
        <v>0</v>
      </c>
      <c r="L63" s="0" t="n">
        <v>0</v>
      </c>
      <c r="M63" s="0" t="n">
        <v>0</v>
      </c>
      <c r="N63" s="0" t="s">
        <v>20</v>
      </c>
      <c r="O63" s="0" t="n">
        <v>9170269429.9824</v>
      </c>
      <c r="P63" s="0" t="n">
        <f aca="false">(O63-B63)/B63</f>
        <v>-2.01466603959656</v>
      </c>
    </row>
    <row r="64" customFormat="false" ht="13.8" hidden="false" customHeight="false" outlineLevel="0" collapsed="false">
      <c r="A64" s="1" t="n">
        <v>62</v>
      </c>
      <c r="B64" s="0" t="n">
        <v>1167496321.84319</v>
      </c>
      <c r="C64" s="0" t="n">
        <v>0</v>
      </c>
      <c r="D64" s="0" t="n">
        <v>862535345283.143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-1971017700000</v>
      </c>
      <c r="K64" s="0" t="n">
        <v>0</v>
      </c>
      <c r="L64" s="0" t="n">
        <v>0</v>
      </c>
      <c r="M64" s="0" t="n">
        <v>0</v>
      </c>
      <c r="N64" s="0" t="s">
        <v>20</v>
      </c>
      <c r="O64" s="0" t="n">
        <v>8521203304.78413</v>
      </c>
      <c r="P64" s="0" t="n">
        <f aca="false">(O64-B64)/B64</f>
        <v>6.29869820174784</v>
      </c>
    </row>
    <row r="65" customFormat="false" ht="13.8" hidden="false" customHeight="false" outlineLevel="0" collapsed="false">
      <c r="A65" s="1" t="n">
        <v>63</v>
      </c>
      <c r="B65" s="0" t="n">
        <v>7358492383.39661</v>
      </c>
      <c r="C65" s="0" t="n">
        <v>0</v>
      </c>
      <c r="D65" s="0" t="n">
        <v>854318066516.305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-2265344280000</v>
      </c>
      <c r="K65" s="0" t="n">
        <v>0</v>
      </c>
      <c r="L65" s="0" t="n">
        <v>0</v>
      </c>
      <c r="M65" s="0" t="n">
        <v>0</v>
      </c>
      <c r="N65" s="0" t="s">
        <v>20</v>
      </c>
      <c r="O65" s="0" t="n">
        <v>8190260850.56533</v>
      </c>
      <c r="P65" s="0" t="n">
        <f aca="false">(O65-B65)/B65</f>
        <v>0.113035174031774</v>
      </c>
    </row>
    <row r="66" customFormat="false" ht="13.8" hidden="false" customHeight="false" outlineLevel="0" collapsed="false">
      <c r="A66" s="1" t="n">
        <v>64</v>
      </c>
      <c r="B66" s="0" t="n">
        <v>4751101459.8336</v>
      </c>
      <c r="C66" s="0" t="n">
        <v>0</v>
      </c>
      <c r="D66" s="0" t="n">
        <v>885089046703.881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-2655303105000</v>
      </c>
      <c r="K66" s="0" t="n">
        <v>0</v>
      </c>
      <c r="L66" s="0" t="n">
        <v>0</v>
      </c>
      <c r="M66" s="0" t="n">
        <v>0</v>
      </c>
      <c r="N66" s="0" t="s">
        <v>20</v>
      </c>
      <c r="O66" s="0" t="n">
        <v>8239277506.69103</v>
      </c>
      <c r="P66" s="0" t="n">
        <f aca="false">(O66-B66)/B66</f>
        <v>0.734182605096293</v>
      </c>
    </row>
    <row r="67" customFormat="false" ht="13.8" hidden="false" customHeight="false" outlineLevel="0" collapsed="false">
      <c r="A67" s="1" t="n">
        <v>65</v>
      </c>
      <c r="B67" s="0" t="n">
        <v>-3521921971.9084</v>
      </c>
      <c r="C67" s="0" t="n">
        <v>0</v>
      </c>
      <c r="D67" s="0" t="n">
        <v>936918690786.599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-3186378510000</v>
      </c>
      <c r="K67" s="0" t="n">
        <v>0</v>
      </c>
      <c r="L67" s="0" t="n">
        <v>0</v>
      </c>
      <c r="M67" s="0" t="n">
        <v>0</v>
      </c>
      <c r="N67" s="0" t="s">
        <v>20</v>
      </c>
      <c r="O67" s="0" t="n">
        <v>8422156689.13443</v>
      </c>
      <c r="P67" s="0" t="n">
        <f aca="false">(O67-B67)/B67</f>
        <v>-3.39135243662731</v>
      </c>
    </row>
    <row r="68" customFormat="false" ht="13.8" hidden="false" customHeight="false" outlineLevel="0" collapsed="false">
      <c r="A68" s="1" t="n">
        <v>66</v>
      </c>
      <c r="B68" s="0" t="n">
        <v>7541814289.5372</v>
      </c>
      <c r="C68" s="0" t="n">
        <v>0</v>
      </c>
      <c r="D68" s="0" t="n">
        <v>975805877560.828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-3709981305000</v>
      </c>
      <c r="K68" s="0" t="n">
        <v>0</v>
      </c>
      <c r="L68" s="0" t="n">
        <v>0</v>
      </c>
      <c r="M68" s="0" t="n">
        <v>0</v>
      </c>
      <c r="N68" s="0" t="s">
        <v>20</v>
      </c>
      <c r="O68" s="0" t="n">
        <v>8459542800.2962</v>
      </c>
      <c r="P68" s="0" t="n">
        <f aca="false">(O68-B68)/B68</f>
        <v>0.121685376426223</v>
      </c>
    </row>
    <row r="69" customFormat="false" ht="13.8" hidden="false" customHeight="false" outlineLevel="0" collapsed="false">
      <c r="A69" s="1" t="n">
        <v>67</v>
      </c>
      <c r="B69" s="0" t="n">
        <v>1390399041.0998</v>
      </c>
      <c r="C69" s="0" t="n">
        <v>0</v>
      </c>
      <c r="D69" s="0" t="n">
        <v>989529974468.913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-3895471800000</v>
      </c>
      <c r="K69" s="0" t="n">
        <v>0</v>
      </c>
      <c r="L69" s="0" t="n">
        <v>0</v>
      </c>
      <c r="M69" s="0" t="n">
        <v>0</v>
      </c>
      <c r="N69" s="0" t="s">
        <v>20</v>
      </c>
      <c r="O69" s="0" t="n">
        <v>8472178606.00256</v>
      </c>
      <c r="P69" s="0" t="n">
        <f aca="false">(O69-B69)/B69</f>
        <v>5.09334324576426</v>
      </c>
    </row>
    <row r="70" customFormat="false" ht="13.8" hidden="false" customHeight="false" outlineLevel="0" collapsed="false">
      <c r="A70" s="1" t="n">
        <v>68</v>
      </c>
      <c r="B70" s="0" t="n">
        <v>5788513958.6727</v>
      </c>
      <c r="C70" s="0" t="n">
        <v>0</v>
      </c>
      <c r="D70" s="0" t="n">
        <v>1046317812967.08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-3891654195000</v>
      </c>
      <c r="K70" s="0" t="n">
        <v>0</v>
      </c>
      <c r="L70" s="0" t="n">
        <v>0</v>
      </c>
      <c r="M70" s="0" t="n">
        <v>0</v>
      </c>
      <c r="N70" s="0" t="s">
        <v>20</v>
      </c>
      <c r="O70" s="0" t="n">
        <v>9139760901.80538</v>
      </c>
      <c r="P70" s="0" t="n">
        <f aca="false">(O70-B70)/B70</f>
        <v>0.57894771733454</v>
      </c>
    </row>
    <row r="71" customFormat="false" ht="13.8" hidden="false" customHeight="false" outlineLevel="0" collapsed="false">
      <c r="A71" s="1" t="n">
        <v>69</v>
      </c>
      <c r="B71" s="0" t="n">
        <v>-3003086793.74529</v>
      </c>
      <c r="C71" s="0" t="n">
        <v>0</v>
      </c>
      <c r="D71" s="0" t="n">
        <v>1071522223834.31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-3765541680000</v>
      </c>
      <c r="K71" s="0" t="n">
        <v>0</v>
      </c>
      <c r="L71" s="0" t="n">
        <v>0</v>
      </c>
      <c r="M71" s="0" t="n">
        <v>0</v>
      </c>
      <c r="N71" s="0" t="s">
        <v>20</v>
      </c>
      <c r="O71" s="0" t="n">
        <v>9535304861.29368</v>
      </c>
      <c r="P71" s="0" t="n">
        <f aca="false">(O71-B71)/B71</f>
        <v>-4.17516792426826</v>
      </c>
    </row>
    <row r="72" customFormat="false" ht="13.8" hidden="false" customHeight="false" outlineLevel="0" collapsed="false">
      <c r="A72" s="1" t="n">
        <v>70</v>
      </c>
      <c r="B72" s="0" t="n">
        <v>677473800000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1231624517508.88</v>
      </c>
      <c r="H72" s="0" t="n">
        <v>0</v>
      </c>
      <c r="I72" s="0" t="n">
        <v>0</v>
      </c>
      <c r="J72" s="0" t="n">
        <v>-59376987082543.5</v>
      </c>
      <c r="K72" s="0" t="n">
        <v>1231624517508.88</v>
      </c>
      <c r="L72" s="0" t="n">
        <v>263067000000</v>
      </c>
      <c r="M72" s="0" t="n">
        <v>-2176200000000</v>
      </c>
      <c r="N72" s="0" t="s">
        <v>21</v>
      </c>
      <c r="O72" s="0" t="n">
        <v>551367433170.034</v>
      </c>
      <c r="P72" s="0" t="n">
        <f aca="false">(O72-B72)/B72</f>
        <v>-0.186142057198324</v>
      </c>
    </row>
    <row r="73" customFormat="false" ht="13.8" hidden="false" customHeight="false" outlineLevel="0" collapsed="false">
      <c r="A73" s="1" t="n">
        <v>71</v>
      </c>
      <c r="B73" s="0" t="n">
        <v>692845110000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1539554603851.18</v>
      </c>
      <c r="H73" s="0" t="n">
        <v>0</v>
      </c>
      <c r="I73" s="0" t="n">
        <v>0</v>
      </c>
      <c r="J73" s="0" t="n">
        <v>-74659458190062.7</v>
      </c>
      <c r="K73" s="0" t="n">
        <v>1539554603851.18</v>
      </c>
      <c r="L73" s="0" t="n">
        <v>278476000000</v>
      </c>
      <c r="M73" s="0" t="n">
        <v>-2703600000000</v>
      </c>
      <c r="N73" s="0" t="s">
        <v>21</v>
      </c>
      <c r="O73" s="0" t="n">
        <v>667164957732.347</v>
      </c>
      <c r="P73" s="0" t="n">
        <f aca="false">(O73-B73)/B73</f>
        <v>-0.0370647809979541</v>
      </c>
    </row>
    <row r="74" customFormat="false" ht="13.8" hidden="false" customHeight="false" outlineLevel="0" collapsed="false">
      <c r="A74" s="1" t="n">
        <v>72</v>
      </c>
      <c r="B74" s="0" t="n">
        <v>707056420000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1773271276199.18</v>
      </c>
      <c r="H74" s="0" t="n">
        <v>0</v>
      </c>
      <c r="I74" s="0" t="n">
        <v>0</v>
      </c>
      <c r="J74" s="0" t="n">
        <v>-82187713341743.4</v>
      </c>
      <c r="K74" s="0" t="n">
        <v>1773271276199.18</v>
      </c>
      <c r="L74" s="0" t="n">
        <v>296786000000</v>
      </c>
      <c r="M74" s="0" t="n">
        <v>-3231000000000</v>
      </c>
      <c r="N74" s="0" t="s">
        <v>21</v>
      </c>
      <c r="O74" s="0" t="n">
        <v>761150658051.348</v>
      </c>
      <c r="P74" s="0" t="n">
        <f aca="false">(O74-B74)/B74</f>
        <v>0.0765062539865603</v>
      </c>
    </row>
    <row r="75" customFormat="false" ht="13.8" hidden="false" customHeight="false" outlineLevel="0" collapsed="false">
      <c r="A75" s="1" t="n">
        <v>73</v>
      </c>
      <c r="B75" s="0" t="n">
        <v>726507730000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1930220633192.17</v>
      </c>
      <c r="H75" s="0" t="n">
        <v>0</v>
      </c>
      <c r="I75" s="0" t="n">
        <v>0</v>
      </c>
      <c r="J75" s="0" t="n">
        <v>-93420808406499</v>
      </c>
      <c r="K75" s="0" t="n">
        <v>1930220633192.17</v>
      </c>
      <c r="L75" s="0" t="n">
        <v>322893000000</v>
      </c>
      <c r="M75" s="0" t="n">
        <v>-3758400000000</v>
      </c>
      <c r="N75" s="0" t="s">
        <v>21</v>
      </c>
      <c r="O75" s="0" t="n">
        <v>825287402054.524</v>
      </c>
      <c r="P75" s="0" t="n">
        <f aca="false">(O75-B75)/B75</f>
        <v>0.135965066819762</v>
      </c>
    </row>
    <row r="76" customFormat="false" ht="13.8" hidden="false" customHeight="false" outlineLevel="0" collapsed="false">
      <c r="A76" s="1" t="n">
        <v>74</v>
      </c>
      <c r="B76" s="0" t="n">
        <v>736760000000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2514974641360.06</v>
      </c>
      <c r="H76" s="0" t="n">
        <v>0</v>
      </c>
      <c r="I76" s="0" t="n">
        <v>0</v>
      </c>
      <c r="J76" s="0" t="n">
        <v>-112315029249013</v>
      </c>
      <c r="K76" s="0" t="n">
        <v>2514974641360.06</v>
      </c>
      <c r="L76" s="0" t="n">
        <v>342783000000</v>
      </c>
      <c r="M76" s="0" t="n">
        <v>-4285800000000</v>
      </c>
      <c r="N76" s="0" t="s">
        <v>21</v>
      </c>
      <c r="O76" s="0" t="n">
        <v>1049232130488.06</v>
      </c>
      <c r="P76" s="0" t="n">
        <f aca="false">(O76-B76)/B76</f>
        <v>0.42411657865256</v>
      </c>
    </row>
    <row r="77" customFormat="false" ht="13.8" hidden="false" customHeight="false" outlineLevel="0" collapsed="false">
      <c r="A77" s="1" t="n">
        <v>75</v>
      </c>
      <c r="B77" s="0" t="n">
        <v>759550350000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2303961574397.65</v>
      </c>
      <c r="H77" s="0" t="n">
        <v>0</v>
      </c>
      <c r="I77" s="0" t="n">
        <v>0</v>
      </c>
      <c r="J77" s="0" t="n">
        <v>-143331065991509</v>
      </c>
      <c r="K77" s="0" t="n">
        <v>2303961574397.65</v>
      </c>
      <c r="L77" s="0" t="n">
        <v>369735000000</v>
      </c>
      <c r="M77" s="0" t="n">
        <v>-4813200000000</v>
      </c>
      <c r="N77" s="0" t="s">
        <v>21</v>
      </c>
      <c r="O77" s="0" t="n">
        <v>952937472127.057</v>
      </c>
      <c r="P77" s="0" t="n">
        <f aca="false">(O77-B77)/B77</f>
        <v>0.254607376755282</v>
      </c>
    </row>
    <row r="78" customFormat="false" ht="13.8" hidden="false" customHeight="false" outlineLevel="0" collapsed="false">
      <c r="A78" s="1" t="n">
        <v>76</v>
      </c>
      <c r="B78" s="0" t="n">
        <v>781471660000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1995382005050.56</v>
      </c>
      <c r="H78" s="0" t="n">
        <v>0</v>
      </c>
      <c r="I78" s="0" t="n">
        <v>0</v>
      </c>
      <c r="J78" s="0" t="n">
        <v>-174578786273674</v>
      </c>
      <c r="K78" s="0" t="n">
        <v>1995382005050.56</v>
      </c>
      <c r="L78" s="0" t="n">
        <v>381222000000</v>
      </c>
      <c r="M78" s="0" t="n">
        <v>-5340600000000</v>
      </c>
      <c r="N78" s="0" t="s">
        <v>21</v>
      </c>
      <c r="O78" s="0" t="n">
        <v>811341310878.237</v>
      </c>
      <c r="P78" s="0" t="n">
        <f aca="false">(O78-B78)/B78</f>
        <v>0.0382223085073065</v>
      </c>
    </row>
    <row r="79" customFormat="false" ht="13.8" hidden="false" customHeight="false" outlineLevel="0" collapsed="false">
      <c r="A79" s="1" t="n">
        <v>77</v>
      </c>
      <c r="B79" s="0" t="n">
        <v>802852970000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1618345637443.75</v>
      </c>
      <c r="H79" s="0" t="n">
        <v>0</v>
      </c>
      <c r="I79" s="0" t="n">
        <v>0</v>
      </c>
      <c r="J79" s="0" t="n">
        <v>-175682588007570</v>
      </c>
      <c r="K79" s="0" t="n">
        <v>1618345637443.75</v>
      </c>
      <c r="L79" s="0" t="n">
        <v>385579000000</v>
      </c>
      <c r="M79" s="0" t="n">
        <v>-5868000000000</v>
      </c>
      <c r="N79" s="0" t="s">
        <v>21</v>
      </c>
      <c r="O79" s="0" t="n">
        <v>663738768129.857</v>
      </c>
      <c r="P79" s="0" t="n">
        <f aca="false">(O79-B79)/B79</f>
        <v>-0.173274817517513</v>
      </c>
    </row>
    <row r="80" customFormat="false" ht="13.8" hidden="false" customHeight="false" outlineLevel="0" collapsed="false">
      <c r="A80" s="1" t="n">
        <v>78</v>
      </c>
      <c r="B80" s="0" t="n">
        <v>832924280000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1899399611510.9</v>
      </c>
      <c r="H80" s="0" t="n">
        <v>0</v>
      </c>
      <c r="I80" s="0" t="n">
        <v>0</v>
      </c>
      <c r="J80" s="0" t="n">
        <v>-161900896532499</v>
      </c>
      <c r="K80" s="0" t="n">
        <v>1899399611510.9</v>
      </c>
      <c r="L80" s="0" t="n">
        <v>406843000000</v>
      </c>
      <c r="M80" s="0" t="n">
        <v>-6395400000000</v>
      </c>
      <c r="N80" s="0" t="s">
        <v>21</v>
      </c>
      <c r="O80" s="0" t="n">
        <v>794652250915.995</v>
      </c>
      <c r="P80" s="0" t="n">
        <f aca="false">(O80-B80)/B80</f>
        <v>-0.0459489896056399</v>
      </c>
    </row>
    <row r="81" customFormat="false" ht="13.8" hidden="false" customHeight="false" outlineLevel="0" collapsed="false">
      <c r="A81" s="1" t="n">
        <v>79</v>
      </c>
      <c r="B81" s="0" t="n">
        <v>833165590000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1915688606106.72</v>
      </c>
      <c r="H81" s="0" t="n">
        <v>0</v>
      </c>
      <c r="I81" s="0" t="n">
        <v>0</v>
      </c>
      <c r="J81" s="0" t="n">
        <v>-141421505549392</v>
      </c>
      <c r="K81" s="0" t="n">
        <v>1915688606106.72</v>
      </c>
      <c r="L81" s="0" t="n">
        <v>442952000000</v>
      </c>
      <c r="M81" s="0" t="n">
        <v>-6922800000000</v>
      </c>
      <c r="N81" s="0" t="s">
        <v>21</v>
      </c>
      <c r="O81" s="0" t="n">
        <v>832962256789.632</v>
      </c>
      <c r="P81" s="0" t="n">
        <f aca="false">(O81-B81)/B81</f>
        <v>-0.000244048977548586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2021-04-24T11:39:08Z</dcterms:created>
  <dc:creator>openpyxl</dc:creator>
  <dc:description/>
  <dc:language>ru-RU</dc:language>
  <cp:lastModifiedBy/>
  <dcterms:modified xsi:type="dcterms:W3CDTF">2021-04-24T11:41:31Z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