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<sst xmlns="http://schemas.openxmlformats.org/spreadsheetml/2006/main" count="127" uniqueCount="32">
  <si>
    <t xml:space="preserve">Текущие цены</t>
  </si>
  <si>
    <t xml:space="preserve">CountryID</t>
  </si>
  <si>
    <t xml:space="preserve">Country</t>
  </si>
  <si>
    <t xml:space="preserve">Currency</t>
  </si>
  <si>
    <t xml:space="preserve">IndicatorName</t>
  </si>
  <si>
    <t xml:space="preserve">United Kingdom</t>
  </si>
  <si>
    <t xml:space="preserve">Pound Sterling</t>
  </si>
  <si>
    <t xml:space="preserve">Final consumption expenditure</t>
  </si>
  <si>
    <t xml:space="preserve">Household consumption expenditure (including Non-profit institutions serving households)</t>
  </si>
  <si>
    <t xml:space="preserve">General government final consumption expenditure</t>
  </si>
  <si>
    <t xml:space="preserve">Gross capital formation</t>
  </si>
  <si>
    <t xml:space="preserve">Gross fixed capital formation (including Acquisitions less disposals of valuables)</t>
  </si>
  <si>
    <t xml:space="preserve">Changes in inventories</t>
  </si>
  <si>
    <t xml:space="preserve">Exports of goods and services</t>
  </si>
  <si>
    <t xml:space="preserve">Imports of goods and services</t>
  </si>
  <si>
    <t xml:space="preserve">Gross Domestic Product (GDP) = ВВП</t>
  </si>
  <si>
    <t xml:space="preserve">Agriculture, hunting, forestry, fishing (ISIC A-B)</t>
  </si>
  <si>
    <t xml:space="preserve">Mining, Manufacturing, Utilities (ISIC C-E)</t>
  </si>
  <si>
    <t xml:space="preserve">Manufacturing (ISIC D)</t>
  </si>
  <si>
    <t xml:space="preserve">Construction (ISIC F)</t>
  </si>
  <si>
    <t xml:space="preserve">Wholesale, retail trade, restaurants and hotels (ISIC G-H)</t>
  </si>
  <si>
    <t xml:space="preserve">Transport, storage and communication (ISIC I)</t>
  </si>
  <si>
    <t xml:space="preserve">Other Activities (ISIC J-P)</t>
  </si>
  <si>
    <t xml:space="preserve">Total Value Added</t>
  </si>
  <si>
    <t xml:space="preserve">Постоянные цены 2015 года</t>
  </si>
  <si>
    <t xml:space="preserve">Q_L (кол-во работающих людей)</t>
  </si>
  <si>
    <t xml:space="preserve"> Q_x (постоянные цены 2015 г.)</t>
  </si>
  <si>
    <t xml:space="preserve">W_x (текущие цены)</t>
  </si>
  <si>
    <t xml:space="preserve">p_X_X (индекс цен, ВВП)</t>
  </si>
  <si>
    <t xml:space="preserve">p_X_O (индекс цен, экспорт)</t>
  </si>
  <si>
    <t xml:space="preserve">p_X_L (индекс цен, внутреннее потребление)</t>
  </si>
  <si>
    <t xml:space="preserve">W_L_spendings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</si>
</sst>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25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5"/>
      <color rgb="FF44546A"/>
      <name val="Calibri"/>
      <family val="2"/>
      <charset val="1"/>
    </font>
    <font>
      <b val="true"/>
      <sz val="13"/>
      <color rgb="FF44546A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8"/>
      <color rgb="FF44546A"/>
      <name val="Calibri Light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1"/>
      <color rgb="FFFA7D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6100"/>
      <name val="Calibri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204"/>
    </font>
  </fonts>
  <fills count="32">
    <fill>
      <patternFill patternType="none"/>
    </fill>
    <fill>
      <patternFill patternType="gray125"/>
    </fill>
    <fill>
      <patternFill patternType="solid">
        <fgColor rgb="FFDEEBF7"/>
        <bgColor rgb="FFDAE3F3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F2F2F2"/>
      </patternFill>
    </fill>
    <fill>
      <patternFill patternType="solid">
        <fgColor rgb="FFFFF2CC"/>
        <bgColor rgb="FFFFFFCC"/>
      </patternFill>
    </fill>
    <fill>
      <patternFill patternType="solid">
        <fgColor rgb="FFDAE3F3"/>
        <bgColor rgb="FFDEEBF7"/>
      </patternFill>
    </fill>
    <fill>
      <patternFill patternType="solid">
        <fgColor rgb="FFE2F0D9"/>
        <bgColor rgb="FFEDEDED"/>
      </patternFill>
    </fill>
    <fill>
      <patternFill patternType="solid">
        <fgColor rgb="FFBDD7EE"/>
        <bgColor rgb="FFADCDEA"/>
      </patternFill>
    </fill>
    <fill>
      <patternFill patternType="solid">
        <fgColor rgb="FFF8CBAD"/>
        <bgColor rgb="FFFFCC99"/>
      </patternFill>
    </fill>
    <fill>
      <patternFill patternType="solid">
        <fgColor rgb="FFDBDBDB"/>
        <bgColor rgb="FFDAE3F3"/>
      </patternFill>
    </fill>
    <fill>
      <patternFill patternType="solid">
        <fgColor rgb="FFFFE699"/>
        <bgColor rgb="FFFFEB9C"/>
      </patternFill>
    </fill>
    <fill>
      <patternFill patternType="solid">
        <fgColor rgb="FFB4C7E7"/>
        <bgColor rgb="FFADCDEA"/>
      </patternFill>
    </fill>
    <fill>
      <patternFill patternType="solid">
        <fgColor rgb="FFC5E0B4"/>
        <bgColor rgb="FFC6EFCE"/>
      </patternFill>
    </fill>
    <fill>
      <patternFill patternType="solid">
        <fgColor rgb="FF9DC3E6"/>
        <bgColor rgb="FFADCDEA"/>
      </patternFill>
    </fill>
    <fill>
      <patternFill patternType="solid">
        <fgColor rgb="FFF4B183"/>
        <bgColor rgb="FFFFCC99"/>
      </patternFill>
    </fill>
    <fill>
      <patternFill patternType="solid">
        <fgColor rgb="FFC9C9C9"/>
        <bgColor rgb="FFB4C7E7"/>
      </patternFill>
    </fill>
    <fill>
      <patternFill patternType="solid">
        <fgColor rgb="FFFFD966"/>
        <bgColor rgb="FFFFE699"/>
      </patternFill>
    </fill>
    <fill>
      <patternFill patternType="solid">
        <fgColor rgb="FF8FAADC"/>
        <bgColor rgb="FF9DC3E6"/>
      </patternFill>
    </fill>
    <fill>
      <patternFill patternType="solid">
        <fgColor rgb="FFA9D18E"/>
        <bgColor rgb="FFC5E0B4"/>
      </patternFill>
    </fill>
    <fill>
      <patternFill patternType="solid">
        <fgColor rgb="FF5B9BD5"/>
        <bgColor rgb="FF8FAADC"/>
      </patternFill>
    </fill>
    <fill>
      <patternFill patternType="solid">
        <fgColor rgb="FFED7D31"/>
        <bgColor rgb="FFFA7D00"/>
      </patternFill>
    </fill>
    <fill>
      <patternFill patternType="solid">
        <fgColor rgb="FFA5A5A5"/>
        <bgColor rgb="FFB2B2B2"/>
      </patternFill>
    </fill>
    <fill>
      <patternFill patternType="solid">
        <fgColor rgb="FFFFC000"/>
        <bgColor rgb="FFFFD966"/>
      </patternFill>
    </fill>
    <fill>
      <patternFill patternType="solid">
        <fgColor rgb="FF4472C4"/>
        <bgColor rgb="FF5B9BD5"/>
      </patternFill>
    </fill>
    <fill>
      <patternFill patternType="solid">
        <fgColor rgb="FF70AD47"/>
        <bgColor rgb="FF7F7F7F"/>
      </patternFill>
    </fill>
    <fill>
      <patternFill patternType="solid">
        <fgColor rgb="FFFFCC99"/>
        <bgColor rgb="FFF8CBAD"/>
      </patternFill>
    </fill>
    <fill>
      <patternFill patternType="solid">
        <fgColor rgb="FFF2F2F2"/>
        <bgColor rgb="FFEDEDED"/>
      </patternFill>
    </fill>
    <fill>
      <patternFill patternType="solid">
        <fgColor rgb="FFFFEB9C"/>
        <bgColor rgb="FFFFE699"/>
      </patternFill>
    </fill>
    <fill>
      <patternFill patternType="solid">
        <fgColor rgb="FFFFC7CE"/>
        <bgColor rgb="FFF8CBAD"/>
      </patternFill>
    </fill>
    <fill>
      <patternFill patternType="solid">
        <fgColor rgb="FFFFFFCC"/>
        <bgColor rgb="FFFFF2CC"/>
      </patternFill>
    </fill>
    <fill>
      <patternFill patternType="solid">
        <fgColor rgb="FFC6EFCE"/>
        <bgColor rgb="FFC5E0B4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/>
      <bottom style="thick">
        <color rgb="FF5B9BD5"/>
      </bottom>
      <diagonal/>
    </border>
    <border diagonalUp="false" diagonalDown="false">
      <left/>
      <right/>
      <top/>
      <bottom style="thick">
        <color rgb="FFADCDEA"/>
      </bottom>
      <diagonal/>
    </border>
    <border diagonalUp="false" diagonalDown="false">
      <left/>
      <right/>
      <top/>
      <bottom style="medium">
        <color rgb="FF9DC3E6"/>
      </bottom>
      <diagonal/>
    </border>
    <border diagonalUp="false" diagonalDown="false">
      <left/>
      <right/>
      <top style="thin">
        <color rgb="FF5B9BD5"/>
      </top>
      <bottom style="double">
        <color rgb="FF5B9BD5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double">
        <color rgb="FFFF8001"/>
      </bottom>
      <diagonal/>
    </border>
  </borders>
  <cellStyleXfs count="6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4" borderId="0" applyFont="true" applyBorder="false" applyAlignment="true" applyProtection="false">
      <alignment horizontal="general" vertical="bottom" textRotation="0" wrapText="false" indent="0" shrinkToFit="false"/>
    </xf>
    <xf numFmtId="164" fontId="4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4" fillId="7" borderId="0" applyFont="true" applyBorder="false" applyAlignment="true" applyProtection="false">
      <alignment horizontal="general" vertical="bottom" textRotation="0" wrapText="false" indent="0" shrinkToFit="false"/>
    </xf>
    <xf numFmtId="164" fontId="4" fillId="8" borderId="0" applyFont="true" applyBorder="false" applyAlignment="true" applyProtection="false">
      <alignment horizontal="general" vertical="bottom" textRotation="0" wrapText="false" indent="0" shrinkToFit="false"/>
    </xf>
    <xf numFmtId="164" fontId="4" fillId="9" borderId="0" applyFont="true" applyBorder="false" applyAlignment="true" applyProtection="false">
      <alignment horizontal="general" vertical="bottom" textRotation="0" wrapText="false" indent="0" shrinkToFit="false"/>
    </xf>
    <xf numFmtId="164" fontId="4" fillId="10" borderId="0" applyFont="true" applyBorder="false" applyAlignment="true" applyProtection="false">
      <alignment horizontal="general" vertical="bottom" textRotation="0" wrapText="false" indent="0" shrinkToFit="false"/>
    </xf>
    <xf numFmtId="164" fontId="4" fillId="11" borderId="0" applyFont="true" applyBorder="false" applyAlignment="true" applyProtection="false">
      <alignment horizontal="general" vertical="bottom" textRotation="0" wrapText="false" indent="0" shrinkToFit="false"/>
    </xf>
    <xf numFmtId="164" fontId="4" fillId="12" borderId="0" applyFont="true" applyBorder="false" applyAlignment="true" applyProtection="false">
      <alignment horizontal="general" vertical="bottom" textRotation="0" wrapText="false" indent="0" shrinkToFit="false"/>
    </xf>
    <xf numFmtId="164" fontId="4" fillId="13" borderId="0" applyFont="true" applyBorder="false" applyAlignment="true" applyProtection="false">
      <alignment horizontal="general" vertical="bottom" textRotation="0" wrapText="false" indent="0" shrinkToFit="false"/>
    </xf>
    <xf numFmtId="164" fontId="4" fillId="14" borderId="0" applyFont="true" applyBorder="false" applyAlignment="true" applyProtection="false">
      <alignment horizontal="general" vertical="bottom" textRotation="0" wrapText="false" indent="0" shrinkToFit="false"/>
    </xf>
    <xf numFmtId="164" fontId="4" fillId="15" borderId="0" applyFont="true" applyBorder="false" applyAlignment="true" applyProtection="false">
      <alignment horizontal="general" vertical="bottom" textRotation="0" wrapText="false" indent="0" shrinkToFit="false"/>
    </xf>
    <xf numFmtId="164" fontId="4" fillId="16" borderId="0" applyFont="true" applyBorder="false" applyAlignment="true" applyProtection="false">
      <alignment horizontal="general" vertical="bottom" textRotation="0" wrapText="false" indent="0" shrinkToFit="false"/>
    </xf>
    <xf numFmtId="164" fontId="4" fillId="17" borderId="0" applyFont="true" applyBorder="false" applyAlignment="true" applyProtection="false">
      <alignment horizontal="general" vertical="bottom" textRotation="0" wrapText="false" indent="0" shrinkToFit="false"/>
    </xf>
    <xf numFmtId="164" fontId="4" fillId="18" borderId="0" applyFont="true" applyBorder="false" applyAlignment="true" applyProtection="false">
      <alignment horizontal="general" vertical="bottom" textRotation="0" wrapText="false" indent="0" shrinkToFit="false"/>
    </xf>
    <xf numFmtId="164" fontId="4" fillId="19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0" borderId="0" applyFont="true" applyBorder="false" applyAlignment="true" applyProtection="false">
      <alignment horizontal="general" vertical="bottom" textRotation="0" wrapText="false" indent="0" shrinkToFit="false"/>
    </xf>
    <xf numFmtId="164" fontId="5" fillId="21" borderId="0" applyFont="true" applyBorder="false" applyAlignment="true" applyProtection="false">
      <alignment horizontal="general" vertical="bottom" textRotation="0" wrapText="false" indent="0" shrinkToFit="false"/>
    </xf>
    <xf numFmtId="164" fontId="5" fillId="22" borderId="0" applyFont="true" applyBorder="false" applyAlignment="true" applyProtection="false">
      <alignment horizontal="general" vertical="bottom" textRotation="0" wrapText="false" indent="0" shrinkToFit="false"/>
    </xf>
    <xf numFmtId="164" fontId="5" fillId="23" borderId="0" applyFont="true" applyBorder="false" applyAlignment="true" applyProtection="false">
      <alignment horizontal="general" vertical="bottom" textRotation="0" wrapText="false" indent="0" shrinkToFit="false"/>
    </xf>
    <xf numFmtId="164" fontId="5" fillId="24" borderId="0" applyFont="true" applyBorder="false" applyAlignment="true" applyProtection="false">
      <alignment horizontal="general" vertical="bottom" textRotation="0" wrapText="false" indent="0" shrinkToFit="false"/>
    </xf>
    <xf numFmtId="164" fontId="5" fillId="25" borderId="0" applyFont="true" applyBorder="false" applyAlignment="true" applyProtection="false">
      <alignment horizontal="general" vertical="bottom" textRotation="0" wrapText="false" indent="0" shrinkToFit="false"/>
    </xf>
    <xf numFmtId="164" fontId="6" fillId="26" borderId="1" applyFont="true" applyBorder="true" applyAlignment="true" applyProtection="false">
      <alignment horizontal="general" vertical="bottom" textRotation="0" wrapText="false" indent="0" shrinkToFit="false"/>
    </xf>
    <xf numFmtId="164" fontId="7" fillId="27" borderId="2" applyFont="true" applyBorder="true" applyAlignment="true" applyProtection="false">
      <alignment horizontal="general" vertical="bottom" textRotation="0" wrapText="false" indent="0" shrinkToFit="false"/>
    </xf>
    <xf numFmtId="164" fontId="8" fillId="27" borderId="1" applyFont="true" applyBorder="true" applyAlignment="true" applyProtection="false">
      <alignment horizontal="general" vertical="bottom" textRotation="0" wrapText="false" indent="0" shrinkToFit="false"/>
    </xf>
    <xf numFmtId="164" fontId="9" fillId="0" borderId="3" applyFont="true" applyBorder="true" applyAlignment="true" applyProtection="false">
      <alignment horizontal="general" vertical="bottom" textRotation="0" wrapText="false" indent="0" shrinkToFit="false"/>
    </xf>
    <xf numFmtId="164" fontId="10" fillId="0" borderId="4" applyFont="true" applyBorder="true" applyAlignment="true" applyProtection="false">
      <alignment horizontal="general" vertical="bottom" textRotation="0" wrapText="false" indent="0" shrinkToFit="false"/>
    </xf>
    <xf numFmtId="164" fontId="11" fillId="0" borderId="5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6" applyFont="true" applyBorder="true" applyAlignment="true" applyProtection="false">
      <alignment horizontal="general" vertical="bottom" textRotation="0" wrapText="false" indent="0" shrinkToFit="false"/>
    </xf>
    <xf numFmtId="164" fontId="13" fillId="22" borderId="7" applyFont="true" applyBorder="tru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28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9" borderId="0" applyFont="true" applyBorder="false" applyAlignment="true" applyProtection="false">
      <alignment horizontal="general" vertical="bottom" textRotation="0" wrapText="false" indent="0" shrinkToFit="false"/>
    </xf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30" borderId="8" applyFont="true" applyBorder="true" applyAlignment="true" applyProtection="false">
      <alignment horizontal="general" vertical="bottom" textRotation="0" wrapText="false" indent="0" shrinkToFit="false"/>
    </xf>
    <xf numFmtId="164" fontId="18" fillId="0" borderId="9" applyFont="true" applyBorder="tru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31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5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5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56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22" fillId="0" borderId="0" xfId="5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5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3" fillId="0" borderId="0" xfId="56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3" fillId="0" borderId="0" xfId="5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5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5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0" xfId="56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56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— акцент1 2" xfId="20"/>
    <cellStyle name="20% — акцент2 2" xfId="21"/>
    <cellStyle name="20% — акцент3 2" xfId="22"/>
    <cellStyle name="20% — акцент4 2" xfId="23"/>
    <cellStyle name="20% — акцент5 2" xfId="24"/>
    <cellStyle name="20% — акцент6 2" xfId="25"/>
    <cellStyle name="40% — акцент1 2" xfId="26"/>
    <cellStyle name="40% — акцент2 2" xfId="27"/>
    <cellStyle name="40% — акцент3 2" xfId="28"/>
    <cellStyle name="40% — акцент4 2" xfId="29"/>
    <cellStyle name="40% — акцент5 2" xfId="30"/>
    <cellStyle name="40% — акцент6 2" xfId="31"/>
    <cellStyle name="60% — акцент1 2" xfId="32"/>
    <cellStyle name="60% — акцент2 2" xfId="33"/>
    <cellStyle name="60% — акцент3 2" xfId="34"/>
    <cellStyle name="60% — акцент4 2" xfId="35"/>
    <cellStyle name="60% — акцент5 2" xfId="36"/>
    <cellStyle name="60% — акцент6 2" xfId="37"/>
    <cellStyle name="Normal 2" xfId="38"/>
    <cellStyle name="Акцент1 2" xfId="39"/>
    <cellStyle name="Акцент2 2" xfId="40"/>
    <cellStyle name="Акцент3 2" xfId="41"/>
    <cellStyle name="Акцент4 2" xfId="42"/>
    <cellStyle name="Акцент5 2" xfId="43"/>
    <cellStyle name="Акцент6 2" xfId="44"/>
    <cellStyle name="Ввод  2" xfId="45"/>
    <cellStyle name="Вывод 2" xfId="46"/>
    <cellStyle name="Вычисление 2" xfId="47"/>
    <cellStyle name="Заголовок 1 2" xfId="48"/>
    <cellStyle name="Заголовок 2 2" xfId="49"/>
    <cellStyle name="Заголовок 3 2" xfId="50"/>
    <cellStyle name="Заголовок 4 2" xfId="51"/>
    <cellStyle name="Итог 2" xfId="52"/>
    <cellStyle name="Контрольная ячейка 2" xfId="53"/>
    <cellStyle name="Название 2" xfId="54"/>
    <cellStyle name="Нейтральный 2" xfId="55"/>
    <cellStyle name="Обычный 2" xfId="56"/>
    <cellStyle name="Плохой 2" xfId="57"/>
    <cellStyle name="Пояснение 2" xfId="58"/>
    <cellStyle name="Примечание 2" xfId="59"/>
    <cellStyle name="Связанная ячейка 2" xfId="60"/>
    <cellStyle name="Текст предупреждения 2" xfId="61"/>
    <cellStyle name="Хороший 2" xfId="62"/>
  </cellStyles>
  <colors>
    <indexedColors>
      <rgbColor rgb="FF000000"/>
      <rgbColor rgb="FFFFFFFF"/>
      <rgbColor rgb="FFFF0000"/>
      <rgbColor rgb="FFEDEDED"/>
      <rgbColor rgb="FF0000FF"/>
      <rgbColor rgb="FFFFD966"/>
      <rgbColor rgb="FFFFF2CC"/>
      <rgbColor rgb="FFC5E0B4"/>
      <rgbColor rgb="FF9C0006"/>
      <rgbColor rgb="FF006100"/>
      <rgbColor rgb="FF000080"/>
      <rgbColor rgb="FFB4C7E7"/>
      <rgbColor rgb="FF800080"/>
      <rgbColor rgb="FFDBDBDB"/>
      <rgbColor rgb="FFC9C9C9"/>
      <rgbColor rgb="FF7F7F7F"/>
      <rgbColor rgb="FF8FAADC"/>
      <rgbColor rgb="FFF8CBAD"/>
      <rgbColor rgb="FFFFFFCC"/>
      <rgbColor rgb="FFDEEBF7"/>
      <rgbColor rgb="FF660066"/>
      <rgbColor rgb="FFED7D31"/>
      <rgbColor rgb="FFF2F2F2"/>
      <rgbColor rgb="FFBDD7EE"/>
      <rgbColor rgb="FF000080"/>
      <rgbColor rgb="FFFF00FF"/>
      <rgbColor rgb="FFFFE699"/>
      <rgbColor rgb="FFDAE3F3"/>
      <rgbColor rgb="FF800080"/>
      <rgbColor rgb="FF800000"/>
      <rgbColor rgb="FFFBE5D6"/>
      <rgbColor rgb="FF0000FF"/>
      <rgbColor rgb="FFADCDEA"/>
      <rgbColor rgb="FFE2F0D9"/>
      <rgbColor rgb="FFC6EFCE"/>
      <rgbColor rgb="FFFFEB9C"/>
      <rgbColor rgb="FF9DC3E6"/>
      <rgbColor rgb="FFF4B183"/>
      <rgbColor rgb="FFB2B2B2"/>
      <rgbColor rgb="FFFFCC99"/>
      <rgbColor rgb="FF4472C4"/>
      <rgbColor rgb="FF5B9BD5"/>
      <rgbColor rgb="FFA9D18E"/>
      <rgbColor rgb="FFFFC000"/>
      <rgbColor rgb="FFFF8001"/>
      <rgbColor rgb="FFFA7D00"/>
      <rgbColor rgb="FF44546A"/>
      <rgbColor rgb="FFA5A5A5"/>
      <rgbColor rgb="FF003366"/>
      <rgbColor rgb="FF70AD47"/>
      <rgbColor rgb="FF003300"/>
      <rgbColor rgb="FF333300"/>
      <rgbColor rgb="FF9C5700"/>
      <rgbColor rgb="FFFFC7CE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BB54"/>
  <sheetViews>
    <sheetView showFormulas="false" showGridLines="true" showRowColHeaders="true" showZeros="true" rightToLeft="false" tabSelected="true" showOutlineSymbols="true" defaultGridColor="true" view="normal" topLeftCell="R1" colorId="64" zoomScale="100" zoomScaleNormal="100" zoomScalePageLayoutView="100" workbookViewId="0">
      <selection pane="topLeft" activeCell="A35" activeCellId="0" sqref="35:35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14.43"/>
    <col collapsed="false" customWidth="true" hidden="false" outlineLevel="0" max="3" min="3" style="0" width="13.14"/>
    <col collapsed="false" customWidth="true" hidden="false" outlineLevel="0" max="4" min="4" style="0" width="82.28"/>
    <col collapsed="false" customWidth="true" hidden="false" outlineLevel="0" max="21" min="5" style="0" width="14.85"/>
    <col collapsed="false" customWidth="true" hidden="false" outlineLevel="0" max="29" min="22" style="0" width="16.43"/>
    <col collapsed="false" customWidth="true" hidden="false" outlineLevel="0" max="30" min="30" style="0" width="18.3"/>
    <col collapsed="false" customWidth="true" hidden="false" outlineLevel="0" max="31" min="31" style="0" width="16.43"/>
    <col collapsed="false" customWidth="true" hidden="false" outlineLevel="0" max="32" min="32" style="0" width="17"/>
    <col collapsed="false" customWidth="true" hidden="false" outlineLevel="0" max="54" min="33" style="0" width="16.43"/>
  </cols>
  <sheetData>
    <row r="2" customFormat="false" ht="15" hidden="false" customHeight="false" outlineLevel="0" collapsed="false">
      <c r="A2" s="1" t="s">
        <v>0</v>
      </c>
      <c r="B2" s="1"/>
      <c r="C2" s="1"/>
    </row>
    <row r="3" customFormat="false" ht="15" hidden="false" customHeight="false" outlineLevel="0" collapsed="false">
      <c r="A3" s="2" t="s">
        <v>1</v>
      </c>
      <c r="B3" s="3" t="s">
        <v>2</v>
      </c>
      <c r="C3" s="3" t="s">
        <v>3</v>
      </c>
      <c r="D3" s="4" t="s">
        <v>4</v>
      </c>
      <c r="E3" s="5" t="n">
        <v>1970</v>
      </c>
      <c r="F3" s="5" t="n">
        <v>1971</v>
      </c>
      <c r="G3" s="5" t="n">
        <v>1972</v>
      </c>
      <c r="H3" s="5" t="n">
        <v>1973</v>
      </c>
      <c r="I3" s="5" t="n">
        <v>1974</v>
      </c>
      <c r="J3" s="5" t="n">
        <v>1975</v>
      </c>
      <c r="K3" s="5" t="n">
        <v>1976</v>
      </c>
      <c r="L3" s="5" t="n">
        <v>1977</v>
      </c>
      <c r="M3" s="5" t="n">
        <v>1978</v>
      </c>
      <c r="N3" s="5" t="n">
        <v>1979</v>
      </c>
      <c r="O3" s="5" t="n">
        <v>1980</v>
      </c>
      <c r="P3" s="5" t="n">
        <v>1981</v>
      </c>
      <c r="Q3" s="5" t="n">
        <v>1982</v>
      </c>
      <c r="R3" s="5" t="n">
        <v>1983</v>
      </c>
      <c r="S3" s="5" t="n">
        <v>1984</v>
      </c>
      <c r="T3" s="5" t="n">
        <v>1985</v>
      </c>
      <c r="U3" s="5" t="n">
        <v>1986</v>
      </c>
      <c r="V3" s="5" t="n">
        <v>1987</v>
      </c>
      <c r="W3" s="5" t="n">
        <v>1988</v>
      </c>
      <c r="X3" s="5" t="n">
        <v>1989</v>
      </c>
      <c r="Y3" s="5" t="n">
        <v>1990</v>
      </c>
      <c r="Z3" s="5" t="n">
        <v>1991</v>
      </c>
      <c r="AA3" s="5" t="n">
        <v>1992</v>
      </c>
      <c r="AB3" s="5" t="n">
        <v>1993</v>
      </c>
      <c r="AC3" s="5" t="n">
        <v>1994</v>
      </c>
      <c r="AD3" s="5" t="n">
        <v>1995</v>
      </c>
      <c r="AE3" s="5" t="n">
        <v>1996</v>
      </c>
      <c r="AF3" s="5" t="n">
        <v>1997</v>
      </c>
      <c r="AG3" s="5" t="n">
        <v>1998</v>
      </c>
      <c r="AH3" s="5" t="n">
        <v>1999</v>
      </c>
      <c r="AI3" s="5" t="n">
        <v>2000</v>
      </c>
      <c r="AJ3" s="5" t="n">
        <v>2001</v>
      </c>
      <c r="AK3" s="5" t="n">
        <v>2002</v>
      </c>
      <c r="AL3" s="5" t="n">
        <v>2003</v>
      </c>
      <c r="AM3" s="5" t="n">
        <v>2004</v>
      </c>
      <c r="AN3" s="5" t="n">
        <v>2005</v>
      </c>
      <c r="AO3" s="5" t="n">
        <v>2006</v>
      </c>
      <c r="AP3" s="5" t="n">
        <v>2007</v>
      </c>
      <c r="AQ3" s="5" t="n">
        <v>2008</v>
      </c>
      <c r="AR3" s="5" t="n">
        <v>2009</v>
      </c>
      <c r="AS3" s="5" t="n">
        <v>2010</v>
      </c>
      <c r="AT3" s="5" t="n">
        <v>2011</v>
      </c>
      <c r="AU3" s="5" t="n">
        <v>2012</v>
      </c>
      <c r="AV3" s="5" t="n">
        <v>2013</v>
      </c>
      <c r="AW3" s="5" t="n">
        <v>2014</v>
      </c>
      <c r="AX3" s="5" t="n">
        <v>2015</v>
      </c>
      <c r="AY3" s="5" t="n">
        <v>2016</v>
      </c>
      <c r="AZ3" s="5" t="n">
        <v>2017</v>
      </c>
      <c r="BA3" s="5" t="n">
        <v>2018</v>
      </c>
      <c r="BB3" s="5" t="n">
        <v>2019</v>
      </c>
    </row>
    <row r="4" customFormat="false" ht="15" hidden="false" customHeight="false" outlineLevel="0" collapsed="false">
      <c r="A4" s="6" t="n">
        <v>826</v>
      </c>
      <c r="B4" s="6" t="s">
        <v>5</v>
      </c>
      <c r="C4" s="6" t="s">
        <v>6</v>
      </c>
      <c r="D4" s="6" t="s">
        <v>7</v>
      </c>
      <c r="E4" s="7" t="n">
        <v>46354000000</v>
      </c>
      <c r="F4" s="7" t="n">
        <v>52144000000</v>
      </c>
      <c r="G4" s="7" t="n">
        <v>59132000000</v>
      </c>
      <c r="H4" s="7" t="n">
        <v>67664000000</v>
      </c>
      <c r="I4" s="7" t="n">
        <v>79286000000</v>
      </c>
      <c r="J4" s="7" t="n">
        <v>100176000000</v>
      </c>
      <c r="K4" s="7" t="n">
        <v>116688000000</v>
      </c>
      <c r="L4" s="7" t="n">
        <v>131840000000</v>
      </c>
      <c r="M4" s="7" t="n">
        <v>151355000000</v>
      </c>
      <c r="N4" s="7" t="n">
        <v>178670000000</v>
      </c>
      <c r="O4" s="7" t="n">
        <v>211284000000</v>
      </c>
      <c r="P4" s="7" t="n">
        <v>235967000000</v>
      </c>
      <c r="Q4" s="7" t="n">
        <v>258222000000</v>
      </c>
      <c r="R4" s="7" t="n">
        <v>282591000000</v>
      </c>
      <c r="S4" s="7" t="n">
        <v>302841000000</v>
      </c>
      <c r="T4" s="7" t="n">
        <v>328846000000</v>
      </c>
      <c r="U4" s="7" t="n">
        <v>362101000000</v>
      </c>
      <c r="V4" s="7" t="n">
        <v>396175000000</v>
      </c>
      <c r="W4" s="7" t="n">
        <v>442943000000</v>
      </c>
      <c r="X4" s="7" t="n">
        <v>484328000000</v>
      </c>
      <c r="Y4" s="7" t="n">
        <v>525397000000</v>
      </c>
      <c r="Z4" s="7" t="n">
        <v>563131000000</v>
      </c>
      <c r="AA4" s="7" t="n">
        <v>594955000000</v>
      </c>
      <c r="AB4" s="7" t="n">
        <v>627354000000</v>
      </c>
      <c r="AC4" s="7" t="n">
        <v>657488000000</v>
      </c>
      <c r="AD4" s="7" t="n">
        <v>690169000000</v>
      </c>
      <c r="AE4" s="7" t="n">
        <v>735598000000</v>
      </c>
      <c r="AF4" s="7" t="n">
        <v>778963000000</v>
      </c>
      <c r="AG4" s="7" t="n">
        <v>821626000000</v>
      </c>
      <c r="AH4" s="7" t="n">
        <v>865787000000</v>
      </c>
      <c r="AI4" s="7" t="n">
        <v>912955000000</v>
      </c>
      <c r="AJ4" s="7" t="n">
        <v>956037000000</v>
      </c>
      <c r="AK4" s="7" t="n">
        <v>1002558000000</v>
      </c>
      <c r="AL4" s="7" t="n">
        <v>1060876000000</v>
      </c>
      <c r="AM4" s="7" t="n">
        <v>1120956000000</v>
      </c>
      <c r="AN4" s="7" t="n">
        <v>1180567000000</v>
      </c>
      <c r="AO4" s="7" t="n">
        <v>1236721000000</v>
      </c>
      <c r="AP4" s="7" t="n">
        <v>1293604000000</v>
      </c>
      <c r="AQ4" s="7" t="n">
        <v>1346764000000</v>
      </c>
      <c r="AR4" s="7" t="n">
        <v>1339456000000</v>
      </c>
      <c r="AS4" s="7" t="n">
        <v>1375626000000</v>
      </c>
      <c r="AT4" s="7" t="n">
        <v>1414461000000</v>
      </c>
      <c r="AU4" s="7" t="n">
        <v>1460439000000</v>
      </c>
      <c r="AV4" s="7" t="n">
        <v>1512859000000</v>
      </c>
      <c r="AW4" s="7" t="n">
        <v>1568181000000</v>
      </c>
      <c r="AX4" s="7" t="n">
        <v>1608096000000</v>
      </c>
      <c r="AY4" s="7" t="n">
        <v>1674937000000</v>
      </c>
      <c r="AZ4" s="7" t="n">
        <v>1721680000000</v>
      </c>
      <c r="BA4" s="7" t="n">
        <v>1784112000000</v>
      </c>
      <c r="BB4" s="8" t="n">
        <v>1839998000000</v>
      </c>
    </row>
    <row r="5" customFormat="false" ht="15" hidden="false" customHeight="false" outlineLevel="0" collapsed="false">
      <c r="A5" s="6" t="n">
        <v>826</v>
      </c>
      <c r="B5" s="6" t="s">
        <v>5</v>
      </c>
      <c r="C5" s="6" t="s">
        <v>6</v>
      </c>
      <c r="D5" s="9" t="s">
        <v>8</v>
      </c>
      <c r="E5" s="7" t="n">
        <v>36666000000</v>
      </c>
      <c r="F5" s="7" t="n">
        <v>41107000000</v>
      </c>
      <c r="G5" s="7" t="n">
        <v>46546000000</v>
      </c>
      <c r="H5" s="7" t="n">
        <v>53274000000</v>
      </c>
      <c r="I5" s="7" t="n">
        <v>61469000000</v>
      </c>
      <c r="J5" s="7" t="n">
        <v>75601000000</v>
      </c>
      <c r="K5" s="7" t="n">
        <v>87911000000</v>
      </c>
      <c r="L5" s="7" t="n">
        <v>100418000000</v>
      </c>
      <c r="M5" s="7" t="n">
        <v>115758000000</v>
      </c>
      <c r="N5" s="7" t="n">
        <v>137387000000</v>
      </c>
      <c r="O5" s="7" t="n">
        <v>159362000000</v>
      </c>
      <c r="P5" s="7" t="n">
        <v>177303000000</v>
      </c>
      <c r="Q5" s="7" t="n">
        <v>194334000000</v>
      </c>
      <c r="R5" s="7" t="n">
        <v>213326000000</v>
      </c>
      <c r="S5" s="7" t="n">
        <v>229478000000</v>
      </c>
      <c r="T5" s="7" t="n">
        <v>251236000000</v>
      </c>
      <c r="U5" s="7" t="n">
        <v>278689000000</v>
      </c>
      <c r="V5" s="7" t="n">
        <v>306715000000</v>
      </c>
      <c r="W5" s="7" t="n">
        <v>346554000000</v>
      </c>
      <c r="X5" s="7" t="n">
        <v>380011000000</v>
      </c>
      <c r="Y5" s="7" t="n">
        <v>410779000000</v>
      </c>
      <c r="Z5" s="7" t="n">
        <v>436939000000</v>
      </c>
      <c r="AA5" s="7" t="n">
        <v>460824000000</v>
      </c>
      <c r="AB5" s="7" t="n">
        <v>491034000000</v>
      </c>
      <c r="AC5" s="7" t="n">
        <v>516585000000</v>
      </c>
      <c r="AD5" s="7" t="n">
        <v>544422000000</v>
      </c>
      <c r="AE5" s="7" t="n">
        <v>583972000000</v>
      </c>
      <c r="AF5" s="7" t="n">
        <v>625142000000</v>
      </c>
      <c r="AG5" s="7" t="n">
        <v>660480000000</v>
      </c>
      <c r="AH5" s="7" t="n">
        <v>693070000000</v>
      </c>
      <c r="AI5" s="7" t="n">
        <v>728744000000</v>
      </c>
      <c r="AJ5" s="7" t="n">
        <v>757181000000</v>
      </c>
      <c r="AK5" s="7" t="n">
        <v>785528000000</v>
      </c>
      <c r="AL5" s="7" t="n">
        <v>822779000000</v>
      </c>
      <c r="AM5" s="7" t="n">
        <v>863096000000</v>
      </c>
      <c r="AN5" s="7" t="n">
        <v>904886000000</v>
      </c>
      <c r="AO5" s="7" t="n">
        <v>943760000000</v>
      </c>
      <c r="AP5" s="7" t="n">
        <v>988366000000</v>
      </c>
      <c r="AQ5" s="7" t="n">
        <v>1020924000000</v>
      </c>
      <c r="AR5" s="7" t="n">
        <v>997724000000</v>
      </c>
      <c r="AS5" s="7" t="n">
        <v>1028051000000</v>
      </c>
      <c r="AT5" s="7" t="n">
        <v>1065596000000</v>
      </c>
      <c r="AU5" s="7" t="n">
        <v>1103991000000</v>
      </c>
      <c r="AV5" s="7" t="n">
        <v>1153762000000</v>
      </c>
      <c r="AW5" s="7" t="n">
        <v>1197982000000</v>
      </c>
      <c r="AX5" s="7" t="n">
        <v>1233446000000</v>
      </c>
      <c r="AY5" s="7" t="n">
        <v>1292950000000</v>
      </c>
      <c r="AZ5" s="7" t="n">
        <v>1334396000000</v>
      </c>
      <c r="BA5" s="7" t="n">
        <v>1385691000000</v>
      </c>
      <c r="BB5" s="8" t="n">
        <v>1416877000000</v>
      </c>
    </row>
    <row r="6" customFormat="false" ht="15" hidden="false" customHeight="false" outlineLevel="0" collapsed="false">
      <c r="A6" s="6" t="n">
        <v>826</v>
      </c>
      <c r="B6" s="6" t="s">
        <v>5</v>
      </c>
      <c r="C6" s="6" t="s">
        <v>6</v>
      </c>
      <c r="D6" s="6" t="s">
        <v>9</v>
      </c>
      <c r="E6" s="7" t="n">
        <v>9688000000</v>
      </c>
      <c r="F6" s="7" t="n">
        <v>11037000000</v>
      </c>
      <c r="G6" s="7" t="n">
        <v>12586000000</v>
      </c>
      <c r="H6" s="7" t="n">
        <v>14390000000</v>
      </c>
      <c r="I6" s="7" t="n">
        <v>17817000000</v>
      </c>
      <c r="J6" s="7" t="n">
        <v>24575000000</v>
      </c>
      <c r="K6" s="7" t="n">
        <v>28777000000</v>
      </c>
      <c r="L6" s="7" t="n">
        <v>31422000000</v>
      </c>
      <c r="M6" s="7" t="n">
        <v>35597000000</v>
      </c>
      <c r="N6" s="7" t="n">
        <v>41283000000</v>
      </c>
      <c r="O6" s="7" t="n">
        <v>51922000000</v>
      </c>
      <c r="P6" s="7" t="n">
        <v>58664000000</v>
      </c>
      <c r="Q6" s="7" t="n">
        <v>63888000000</v>
      </c>
      <c r="R6" s="7" t="n">
        <v>69265000000</v>
      </c>
      <c r="S6" s="7" t="n">
        <v>73363000000</v>
      </c>
      <c r="T6" s="7" t="n">
        <v>77610000000</v>
      </c>
      <c r="U6" s="7" t="n">
        <v>83412000000</v>
      </c>
      <c r="V6" s="7" t="n">
        <v>89460000000</v>
      </c>
      <c r="W6" s="7" t="n">
        <v>96389000000</v>
      </c>
      <c r="X6" s="7" t="n">
        <v>104317000000</v>
      </c>
      <c r="Y6" s="7" t="n">
        <v>114618000000</v>
      </c>
      <c r="Z6" s="7" t="n">
        <v>126192000000</v>
      </c>
      <c r="AA6" s="7" t="n">
        <v>134131000000</v>
      </c>
      <c r="AB6" s="7" t="n">
        <v>136320000000</v>
      </c>
      <c r="AC6" s="7" t="n">
        <v>140903000000</v>
      </c>
      <c r="AD6" s="7" t="n">
        <v>145747000000</v>
      </c>
      <c r="AE6" s="7" t="n">
        <v>151626000000</v>
      </c>
      <c r="AF6" s="7" t="n">
        <v>153821000000</v>
      </c>
      <c r="AG6" s="7" t="n">
        <v>161146000000</v>
      </c>
      <c r="AH6" s="7" t="n">
        <v>172717000000</v>
      </c>
      <c r="AI6" s="7" t="n">
        <v>184211000000</v>
      </c>
      <c r="AJ6" s="7" t="n">
        <v>198856000000</v>
      </c>
      <c r="AK6" s="7" t="n">
        <v>217030000000</v>
      </c>
      <c r="AL6" s="7" t="n">
        <v>238097000000</v>
      </c>
      <c r="AM6" s="7" t="n">
        <v>257860000000</v>
      </c>
      <c r="AN6" s="7" t="n">
        <v>275681000000</v>
      </c>
      <c r="AO6" s="7" t="n">
        <v>292961000000</v>
      </c>
      <c r="AP6" s="7" t="n">
        <v>305238000000</v>
      </c>
      <c r="AQ6" s="7" t="n">
        <v>325840000000</v>
      </c>
      <c r="AR6" s="7" t="n">
        <v>341732000000</v>
      </c>
      <c r="AS6" s="7" t="n">
        <v>347575000000</v>
      </c>
      <c r="AT6" s="7" t="n">
        <v>348865000000</v>
      </c>
      <c r="AU6" s="7" t="n">
        <v>356448000000</v>
      </c>
      <c r="AV6" s="7" t="n">
        <v>359097000000</v>
      </c>
      <c r="AW6" s="7" t="n">
        <v>370199000000</v>
      </c>
      <c r="AX6" s="7" t="n">
        <v>374650000000</v>
      </c>
      <c r="AY6" s="7" t="n">
        <v>381987000000</v>
      </c>
      <c r="AZ6" s="7" t="n">
        <v>387284000000</v>
      </c>
      <c r="BA6" s="7" t="n">
        <v>398421000000</v>
      </c>
      <c r="BB6" s="8" t="n">
        <v>423121000000</v>
      </c>
    </row>
    <row r="7" customFormat="false" ht="15" hidden="false" customHeight="false" outlineLevel="0" collapsed="false">
      <c r="A7" s="6" t="n">
        <v>826</v>
      </c>
      <c r="B7" s="6" t="s">
        <v>5</v>
      </c>
      <c r="C7" s="6" t="s">
        <v>6</v>
      </c>
      <c r="D7" s="6" t="s">
        <v>10</v>
      </c>
      <c r="E7" s="7" t="n">
        <v>13167000000</v>
      </c>
      <c r="F7" s="7" t="n">
        <v>14365000000</v>
      </c>
      <c r="G7" s="7" t="n">
        <v>15643000000</v>
      </c>
      <c r="H7" s="7" t="n">
        <v>21187000000</v>
      </c>
      <c r="I7" s="7" t="n">
        <v>24251000000</v>
      </c>
      <c r="J7" s="7" t="n">
        <v>25934000000</v>
      </c>
      <c r="K7" s="7" t="n">
        <v>33444000000</v>
      </c>
      <c r="L7" s="7" t="n">
        <v>38023000000</v>
      </c>
      <c r="M7" s="7" t="n">
        <v>43083000000</v>
      </c>
      <c r="N7" s="7" t="n">
        <v>51298000000</v>
      </c>
      <c r="O7" s="7" t="n">
        <v>51713000000</v>
      </c>
      <c r="P7" s="7" t="n">
        <v>51635000000</v>
      </c>
      <c r="Q7" s="7" t="n">
        <v>58905000000</v>
      </c>
      <c r="R7" s="7" t="n">
        <v>67495000000</v>
      </c>
      <c r="S7" s="7" t="n">
        <v>76328000000</v>
      </c>
      <c r="T7" s="7" t="n">
        <v>83167000000</v>
      </c>
      <c r="U7" s="7" t="n">
        <v>88508000000</v>
      </c>
      <c r="V7" s="7" t="n">
        <v>102623000000</v>
      </c>
      <c r="W7" s="7" t="n">
        <v>128945000000</v>
      </c>
      <c r="X7" s="7" t="n">
        <v>146363000000</v>
      </c>
      <c r="Y7" s="7" t="n">
        <v>141387000000</v>
      </c>
      <c r="Z7" s="7" t="n">
        <v>126938000000</v>
      </c>
      <c r="AA7" s="7" t="n">
        <v>126572000000</v>
      </c>
      <c r="AB7" s="7" t="n">
        <v>130047000000</v>
      </c>
      <c r="AC7" s="7" t="n">
        <v>144386000000</v>
      </c>
      <c r="AD7" s="7" t="n">
        <v>157695000000</v>
      </c>
      <c r="AE7" s="7" t="n">
        <v>170142000000</v>
      </c>
      <c r="AF7" s="7" t="n">
        <v>168530000000</v>
      </c>
      <c r="AG7" s="7" t="n">
        <v>182367000000</v>
      </c>
      <c r="AH7" s="7" t="n">
        <v>188872000000</v>
      </c>
      <c r="AI7" s="7" t="n">
        <v>202499000000</v>
      </c>
      <c r="AJ7" s="7" t="n">
        <v>208252000000</v>
      </c>
      <c r="AK7" s="7" t="n">
        <v>217034000000</v>
      </c>
      <c r="AL7" s="7" t="n">
        <v>223424000000</v>
      </c>
      <c r="AM7" s="7" t="n">
        <v>230297000000</v>
      </c>
      <c r="AN7" s="7" t="n">
        <v>246421000000</v>
      </c>
      <c r="AO7" s="7" t="n">
        <v>265240000000</v>
      </c>
      <c r="AP7" s="7" t="n">
        <v>284078000000</v>
      </c>
      <c r="AQ7" s="7" t="n">
        <v>277183000000</v>
      </c>
      <c r="AR7" s="7" t="n">
        <v>233928000000</v>
      </c>
      <c r="AS7" s="7" t="n">
        <v>261524000000</v>
      </c>
      <c r="AT7" s="7" t="n">
        <v>261517000000</v>
      </c>
      <c r="AU7" s="7" t="n">
        <v>272521000000</v>
      </c>
      <c r="AV7" s="7" t="n">
        <v>292483000000</v>
      </c>
      <c r="AW7" s="7" t="n">
        <v>323760000000</v>
      </c>
      <c r="AX7" s="7" t="n">
        <v>339817000000</v>
      </c>
      <c r="AY7" s="7" t="n">
        <v>355888000000</v>
      </c>
      <c r="AZ7" s="7" t="n">
        <v>376966000000</v>
      </c>
      <c r="BA7" s="7" t="n">
        <v>383167000000</v>
      </c>
      <c r="BB7" s="8" t="n">
        <v>405449000000</v>
      </c>
    </row>
    <row r="8" customFormat="false" ht="15" hidden="false" customHeight="false" outlineLevel="0" collapsed="false">
      <c r="A8" s="6" t="n">
        <v>826</v>
      </c>
      <c r="B8" s="6" t="s">
        <v>5</v>
      </c>
      <c r="C8" s="6" t="s">
        <v>6</v>
      </c>
      <c r="D8" s="6" t="s">
        <v>11</v>
      </c>
      <c r="E8" s="7" t="n">
        <v>12777000000</v>
      </c>
      <c r="F8" s="7" t="n">
        <v>14324000000</v>
      </c>
      <c r="G8" s="7" t="n">
        <v>15724000000</v>
      </c>
      <c r="H8" s="7" t="n">
        <v>19399000000</v>
      </c>
      <c r="I8" s="7" t="n">
        <v>23100000000</v>
      </c>
      <c r="J8" s="7" t="n">
        <v>27839000000</v>
      </c>
      <c r="K8" s="7" t="n">
        <v>32541000000</v>
      </c>
      <c r="L8" s="7" t="n">
        <v>35982000000</v>
      </c>
      <c r="M8" s="7" t="n">
        <v>41104000000</v>
      </c>
      <c r="N8" s="7" t="n">
        <v>48923000000</v>
      </c>
      <c r="O8" s="7" t="n">
        <v>55350000000</v>
      </c>
      <c r="P8" s="7" t="n">
        <v>55520000000</v>
      </c>
      <c r="Q8" s="7" t="n">
        <v>60837000000</v>
      </c>
      <c r="R8" s="7" t="n">
        <v>66122000000</v>
      </c>
      <c r="S8" s="7" t="n">
        <v>75233000000</v>
      </c>
      <c r="T8" s="7" t="n">
        <v>82725000000</v>
      </c>
      <c r="U8" s="7" t="n">
        <v>88360000000</v>
      </c>
      <c r="V8" s="7" t="n">
        <v>102257000000</v>
      </c>
      <c r="W8" s="7" t="n">
        <v>124228000000</v>
      </c>
      <c r="X8" s="7" t="n">
        <v>144023000000</v>
      </c>
      <c r="Y8" s="7" t="n">
        <v>144572000000</v>
      </c>
      <c r="Z8" s="7" t="n">
        <v>133889000000</v>
      </c>
      <c r="AA8" s="7" t="n">
        <v>129796000000</v>
      </c>
      <c r="AB8" s="7" t="n">
        <v>130504000000</v>
      </c>
      <c r="AC8" s="7" t="n">
        <v>140725000000</v>
      </c>
      <c r="AD8" s="7" t="n">
        <v>153183000000</v>
      </c>
      <c r="AE8" s="7" t="n">
        <v>168371000000</v>
      </c>
      <c r="AF8" s="7" t="n">
        <v>164498000000</v>
      </c>
      <c r="AG8" s="7" t="n">
        <v>178225000000</v>
      </c>
      <c r="AH8" s="7" t="n">
        <v>185010000000</v>
      </c>
      <c r="AI8" s="7" t="n">
        <v>197565000000</v>
      </c>
      <c r="AJ8" s="7" t="n">
        <v>205926000000</v>
      </c>
      <c r="AK8" s="7" t="n">
        <v>213627000000</v>
      </c>
      <c r="AL8" s="7" t="n">
        <v>220713000000</v>
      </c>
      <c r="AM8" s="7" t="n">
        <v>227866000000</v>
      </c>
      <c r="AN8" s="7" t="n">
        <v>242529000000</v>
      </c>
      <c r="AO8" s="7" t="n">
        <v>260361000000</v>
      </c>
      <c r="AP8" s="7" t="n">
        <v>277774000000</v>
      </c>
      <c r="AQ8" s="7" t="n">
        <v>277949000000</v>
      </c>
      <c r="AR8" s="7" t="n">
        <v>251927000000</v>
      </c>
      <c r="AS8" s="7" t="n">
        <v>257999000000</v>
      </c>
      <c r="AT8" s="7" t="n">
        <v>258860000000</v>
      </c>
      <c r="AU8" s="7" t="n">
        <v>268501000000</v>
      </c>
      <c r="AV8" s="7" t="n">
        <v>288974000000</v>
      </c>
      <c r="AW8" s="7" t="n">
        <v>309596000000</v>
      </c>
      <c r="AX8" s="7" t="n">
        <v>330460000000</v>
      </c>
      <c r="AY8" s="7" t="n">
        <v>353116000000</v>
      </c>
      <c r="AZ8" s="7" t="n">
        <v>373488000000</v>
      </c>
      <c r="BA8" s="7" t="n">
        <v>383923000000</v>
      </c>
      <c r="BB8" s="8" t="n">
        <v>399017000000</v>
      </c>
    </row>
    <row r="9" customFormat="false" ht="15" hidden="false" customHeight="false" outlineLevel="0" collapsed="false">
      <c r="A9" s="6" t="n">
        <v>826</v>
      </c>
      <c r="B9" s="6" t="s">
        <v>5</v>
      </c>
      <c r="C9" s="6" t="s">
        <v>6</v>
      </c>
      <c r="D9" s="6" t="s">
        <v>12</v>
      </c>
      <c r="E9" s="7" t="n">
        <v>390000000</v>
      </c>
      <c r="F9" s="7" t="n">
        <v>41000000</v>
      </c>
      <c r="G9" s="7" t="n">
        <v>-81000000</v>
      </c>
      <c r="H9" s="7" t="n">
        <v>1788000000</v>
      </c>
      <c r="I9" s="7" t="n">
        <v>1151000000</v>
      </c>
      <c r="J9" s="7" t="n">
        <v>-1905000000</v>
      </c>
      <c r="K9" s="7" t="n">
        <v>903000000</v>
      </c>
      <c r="L9" s="7" t="n">
        <v>2041000000</v>
      </c>
      <c r="M9" s="7" t="n">
        <v>1979000000</v>
      </c>
      <c r="N9" s="7" t="n">
        <v>2375000000</v>
      </c>
      <c r="O9" s="7" t="n">
        <v>-3637000000</v>
      </c>
      <c r="P9" s="7" t="n">
        <v>-3885000000</v>
      </c>
      <c r="Q9" s="7" t="n">
        <v>-1932000000</v>
      </c>
      <c r="R9" s="7" t="n">
        <v>1373000000</v>
      </c>
      <c r="S9" s="7" t="n">
        <v>1095000000</v>
      </c>
      <c r="T9" s="7" t="n">
        <v>442000000</v>
      </c>
      <c r="U9" s="7" t="n">
        <v>148000000</v>
      </c>
      <c r="V9" s="7" t="n">
        <v>366000000</v>
      </c>
      <c r="W9" s="7" t="n">
        <v>4717000000</v>
      </c>
      <c r="X9" s="7" t="n">
        <v>2340000000</v>
      </c>
      <c r="Y9" s="7" t="n">
        <v>-3185000000</v>
      </c>
      <c r="Z9" s="7" t="n">
        <v>-6951000000</v>
      </c>
      <c r="AA9" s="7" t="n">
        <v>-3224000000</v>
      </c>
      <c r="AB9" s="7" t="n">
        <v>-457000000</v>
      </c>
      <c r="AC9" s="7" t="n">
        <v>3661000000</v>
      </c>
      <c r="AD9" s="7" t="n">
        <v>4512000000</v>
      </c>
      <c r="AE9" s="7" t="n">
        <v>1771000000</v>
      </c>
      <c r="AF9" s="7" t="n">
        <v>4032000000</v>
      </c>
      <c r="AG9" s="7" t="n">
        <v>4142000000</v>
      </c>
      <c r="AH9" s="7" t="n">
        <v>3862000000</v>
      </c>
      <c r="AI9" s="7" t="n">
        <v>4934000000</v>
      </c>
      <c r="AJ9" s="7" t="n">
        <v>2326000000</v>
      </c>
      <c r="AK9" s="7" t="n">
        <v>3407000000</v>
      </c>
      <c r="AL9" s="7" t="n">
        <v>2711000000</v>
      </c>
      <c r="AM9" s="7" t="n">
        <v>2431000000</v>
      </c>
      <c r="AN9" s="7" t="n">
        <v>3892000000</v>
      </c>
      <c r="AO9" s="7" t="n">
        <v>4879000000</v>
      </c>
      <c r="AP9" s="7" t="n">
        <v>6304000000</v>
      </c>
      <c r="AQ9" s="7" t="n">
        <v>-766000000</v>
      </c>
      <c r="AR9" s="7" t="n">
        <v>-17999000000</v>
      </c>
      <c r="AS9" s="7" t="n">
        <v>3525000000</v>
      </c>
      <c r="AT9" s="7" t="n">
        <v>2657000000</v>
      </c>
      <c r="AU9" s="7" t="n">
        <v>4020000000</v>
      </c>
      <c r="AV9" s="7" t="n">
        <v>3509000000</v>
      </c>
      <c r="AW9" s="7" t="n">
        <v>14164000000</v>
      </c>
      <c r="AX9" s="7" t="n">
        <v>9357000000</v>
      </c>
      <c r="AY9" s="7" t="n">
        <v>2772000000</v>
      </c>
      <c r="AZ9" s="7" t="n">
        <v>3478000000</v>
      </c>
      <c r="BA9" s="7" t="n">
        <v>-756000000</v>
      </c>
      <c r="BB9" s="8" t="n">
        <v>6432000000</v>
      </c>
    </row>
    <row r="10" customFormat="false" ht="15" hidden="false" customHeight="false" outlineLevel="0" collapsed="false">
      <c r="A10" s="6" t="n">
        <v>826</v>
      </c>
      <c r="B10" s="6" t="s">
        <v>5</v>
      </c>
      <c r="C10" s="6" t="s">
        <v>6</v>
      </c>
      <c r="D10" s="9" t="s">
        <v>13</v>
      </c>
      <c r="E10" s="7" t="n">
        <v>11866000000</v>
      </c>
      <c r="F10" s="7" t="n">
        <v>13313000000</v>
      </c>
      <c r="G10" s="7" t="n">
        <v>14033000000</v>
      </c>
      <c r="H10" s="7" t="n">
        <v>17630000000</v>
      </c>
      <c r="I10" s="7" t="n">
        <v>23635000000</v>
      </c>
      <c r="J10" s="7" t="n">
        <v>27738000000</v>
      </c>
      <c r="K10" s="7" t="n">
        <v>36236000000</v>
      </c>
      <c r="L10" s="7" t="n">
        <v>44718000000</v>
      </c>
      <c r="M10" s="7" t="n">
        <v>49035000000</v>
      </c>
      <c r="N10" s="7" t="n">
        <v>56717000000</v>
      </c>
      <c r="O10" s="7" t="n">
        <v>64661000000</v>
      </c>
      <c r="P10" s="7" t="n">
        <v>69864000000</v>
      </c>
      <c r="Q10" s="7" t="n">
        <v>75521000000</v>
      </c>
      <c r="R10" s="7" t="n">
        <v>83159000000</v>
      </c>
      <c r="S10" s="7" t="n">
        <v>95490000000</v>
      </c>
      <c r="T10" s="7" t="n">
        <v>106275000000</v>
      </c>
      <c r="U10" s="7" t="n">
        <v>101870000000</v>
      </c>
      <c r="V10" s="7" t="n">
        <v>111011000000</v>
      </c>
      <c r="W10" s="7" t="n">
        <v>112187000000</v>
      </c>
      <c r="X10" s="7" t="n">
        <v>126847000000</v>
      </c>
      <c r="Y10" s="7" t="n">
        <v>142047000000</v>
      </c>
      <c r="Z10" s="7" t="n">
        <v>144794000000</v>
      </c>
      <c r="AA10" s="7" t="n">
        <v>152383000000</v>
      </c>
      <c r="AB10" s="7" t="n">
        <v>173802000000</v>
      </c>
      <c r="AC10" s="7" t="n">
        <v>192184000000</v>
      </c>
      <c r="AD10" s="7" t="n">
        <v>217260000000</v>
      </c>
      <c r="AE10" s="7" t="n">
        <v>237251000000</v>
      </c>
      <c r="AF10" s="7" t="n">
        <v>243306000000</v>
      </c>
      <c r="AG10" s="7" t="n">
        <v>240834000000</v>
      </c>
      <c r="AH10" s="7" t="n">
        <v>248866000000</v>
      </c>
      <c r="AI10" s="7" t="n">
        <v>276134000000</v>
      </c>
      <c r="AJ10" s="7" t="n">
        <v>286801000000</v>
      </c>
      <c r="AK10" s="7" t="n">
        <v>287720000000</v>
      </c>
      <c r="AL10" s="7" t="n">
        <v>300545000000</v>
      </c>
      <c r="AM10" s="7" t="n">
        <v>313481000000</v>
      </c>
      <c r="AN10" s="7" t="n">
        <v>349105000000</v>
      </c>
      <c r="AO10" s="7" t="n">
        <v>401162000000</v>
      </c>
      <c r="AP10" s="7" t="n">
        <v>392109000000</v>
      </c>
      <c r="AQ10" s="7" t="n">
        <v>429839000000</v>
      </c>
      <c r="AR10" s="7" t="n">
        <v>408751000000</v>
      </c>
      <c r="AS10" s="7" t="n">
        <v>453703000000</v>
      </c>
      <c r="AT10" s="7" t="n">
        <v>509890000000</v>
      </c>
      <c r="AU10" s="7" t="n">
        <v>513317000000</v>
      </c>
      <c r="AV10" s="7" t="n">
        <v>531790000000</v>
      </c>
      <c r="AW10" s="7" t="n">
        <v>525324000000</v>
      </c>
      <c r="AX10" s="7" t="n">
        <v>523366000000</v>
      </c>
      <c r="AY10" s="7" t="n">
        <v>563248000000</v>
      </c>
      <c r="AZ10" s="7" t="n">
        <v>622868000000</v>
      </c>
      <c r="BA10" s="7" t="n">
        <v>661601000000</v>
      </c>
      <c r="BB10" s="8" t="n">
        <v>690823000000</v>
      </c>
    </row>
    <row r="11" customFormat="false" ht="15" hidden="false" customHeight="false" outlineLevel="0" collapsed="false">
      <c r="A11" s="6" t="n">
        <v>826</v>
      </c>
      <c r="B11" s="6" t="s">
        <v>5</v>
      </c>
      <c r="C11" s="6" t="s">
        <v>6</v>
      </c>
      <c r="D11" s="6" t="s">
        <v>14</v>
      </c>
      <c r="E11" s="7" t="n">
        <v>11422000000</v>
      </c>
      <c r="F11" s="7" t="n">
        <v>12499000000</v>
      </c>
      <c r="G11" s="7" t="n">
        <v>14115000000</v>
      </c>
      <c r="H11" s="7" t="n">
        <v>19470000000</v>
      </c>
      <c r="I11" s="7" t="n">
        <v>27910000000</v>
      </c>
      <c r="J11" s="7" t="n">
        <v>29613000000</v>
      </c>
      <c r="K11" s="7" t="n">
        <v>37703000000</v>
      </c>
      <c r="L11" s="7" t="n">
        <v>43675000000</v>
      </c>
      <c r="M11" s="7" t="n">
        <v>46747000000</v>
      </c>
      <c r="N11" s="7" t="n">
        <v>55976000000</v>
      </c>
      <c r="O11" s="7" t="n">
        <v>59370000000</v>
      </c>
      <c r="P11" s="7" t="n">
        <v>62281000000</v>
      </c>
      <c r="Q11" s="7" t="n">
        <v>69927000000</v>
      </c>
      <c r="R11" s="7" t="n">
        <v>80067000000</v>
      </c>
      <c r="S11" s="7" t="n">
        <v>95713000000</v>
      </c>
      <c r="T11" s="7" t="n">
        <v>102073000000</v>
      </c>
      <c r="U11" s="7" t="n">
        <v>104349000000</v>
      </c>
      <c r="V11" s="7" t="n">
        <v>115292000000</v>
      </c>
      <c r="W11" s="7" t="n">
        <v>128933000000</v>
      </c>
      <c r="X11" s="7" t="n">
        <v>147547000000</v>
      </c>
      <c r="Y11" s="7" t="n">
        <v>153479000000</v>
      </c>
      <c r="Z11" s="7" t="n">
        <v>147269000000</v>
      </c>
      <c r="AA11" s="7" t="n">
        <v>157223000000</v>
      </c>
      <c r="AB11" s="7" t="n">
        <v>176401000000</v>
      </c>
      <c r="AC11" s="7" t="n">
        <v>192387000000</v>
      </c>
      <c r="AD11" s="7" t="n">
        <v>214943000000</v>
      </c>
      <c r="AE11" s="7" t="n">
        <v>235726000000</v>
      </c>
      <c r="AF11" s="7" t="n">
        <v>239049000000</v>
      </c>
      <c r="AG11" s="7" t="n">
        <v>247580000000</v>
      </c>
      <c r="AH11" s="7" t="n">
        <v>263773000000</v>
      </c>
      <c r="AI11" s="7" t="n">
        <v>295688000000</v>
      </c>
      <c r="AJ11" s="7" t="n">
        <v>312715000000</v>
      </c>
      <c r="AK11" s="7" t="n">
        <v>319641000000</v>
      </c>
      <c r="AL11" s="7" t="n">
        <v>328657000000</v>
      </c>
      <c r="AM11" s="7" t="n">
        <v>347275000000</v>
      </c>
      <c r="AN11" s="7" t="n">
        <v>383055000000</v>
      </c>
      <c r="AO11" s="7" t="n">
        <v>432404000000</v>
      </c>
      <c r="AP11" s="7" t="n">
        <v>423706000000</v>
      </c>
      <c r="AQ11" s="7" t="n">
        <v>464527000000</v>
      </c>
      <c r="AR11" s="7" t="n">
        <v>433622000000</v>
      </c>
      <c r="AS11" s="7" t="n">
        <v>484826000000</v>
      </c>
      <c r="AT11" s="7" t="n">
        <v>525727000000</v>
      </c>
      <c r="AU11" s="7" t="n">
        <v>534507000000</v>
      </c>
      <c r="AV11" s="7" t="n">
        <v>556796000000</v>
      </c>
      <c r="AW11" s="7" t="n">
        <v>554257000000</v>
      </c>
      <c r="AX11" s="7" t="n">
        <v>551638000000</v>
      </c>
      <c r="AY11" s="7" t="n">
        <v>599361000000</v>
      </c>
      <c r="AZ11" s="7" t="n">
        <v>652757000000</v>
      </c>
      <c r="BA11" s="7" t="n">
        <v>687088000000</v>
      </c>
      <c r="BB11" s="8" t="n">
        <v>721325000000</v>
      </c>
    </row>
    <row r="12" customFormat="false" ht="15" hidden="false" customHeight="false" outlineLevel="0" collapsed="false">
      <c r="A12" s="6" t="n">
        <v>826</v>
      </c>
      <c r="B12" s="6" t="s">
        <v>5</v>
      </c>
      <c r="C12" s="6" t="s">
        <v>6</v>
      </c>
      <c r="D12" s="9" t="s">
        <v>15</v>
      </c>
      <c r="E12" s="7" t="n">
        <v>54451000000</v>
      </c>
      <c r="F12" s="7" t="n">
        <v>60860000000</v>
      </c>
      <c r="G12" s="7" t="n">
        <v>68054000000</v>
      </c>
      <c r="H12" s="7" t="n">
        <v>78594000000</v>
      </c>
      <c r="I12" s="7" t="n">
        <v>88183000000</v>
      </c>
      <c r="J12" s="7" t="n">
        <v>109274000000</v>
      </c>
      <c r="K12" s="7" t="n">
        <v>129450000000</v>
      </c>
      <c r="L12" s="7" t="n">
        <v>150816000000</v>
      </c>
      <c r="M12" s="7" t="n">
        <v>175163000000</v>
      </c>
      <c r="N12" s="7" t="n">
        <v>207293000000</v>
      </c>
      <c r="O12" s="7" t="n">
        <v>243097000000</v>
      </c>
      <c r="P12" s="7" t="n">
        <v>269085000000</v>
      </c>
      <c r="Q12" s="7" t="n">
        <v>294814000000</v>
      </c>
      <c r="R12" s="7" t="n">
        <v>323001000000</v>
      </c>
      <c r="S12" s="7" t="n">
        <v>346946000000</v>
      </c>
      <c r="T12" s="7" t="n">
        <v>381251000000</v>
      </c>
      <c r="U12" s="7" t="n">
        <v>410311000000</v>
      </c>
      <c r="V12" s="7" t="n">
        <v>455965000000</v>
      </c>
      <c r="W12" s="7" t="n">
        <v>511671000000</v>
      </c>
      <c r="X12" s="7" t="n">
        <v>566512000000</v>
      </c>
      <c r="Y12" s="7" t="n">
        <v>615673000000</v>
      </c>
      <c r="Z12" s="7" t="n">
        <v>647966000000</v>
      </c>
      <c r="AA12" s="7" t="n">
        <v>672170000000</v>
      </c>
      <c r="AB12" s="7" t="n">
        <v>707734000000</v>
      </c>
      <c r="AC12" s="7" t="n">
        <v>745196000000</v>
      </c>
      <c r="AD12" s="7" t="n">
        <v>850181000000</v>
      </c>
      <c r="AE12" s="7" t="n">
        <v>907265000000</v>
      </c>
      <c r="AF12" s="7" t="n">
        <v>951750000000</v>
      </c>
      <c r="AG12" s="7" t="n">
        <v>997247000000</v>
      </c>
      <c r="AH12" s="7" t="n">
        <v>1039752000000</v>
      </c>
      <c r="AI12" s="7" t="n">
        <v>1095900000000</v>
      </c>
      <c r="AJ12" s="7" t="n">
        <v>1138375000000</v>
      </c>
      <c r="AK12" s="7" t="n">
        <v>1187671000000</v>
      </c>
      <c r="AL12" s="7" t="n">
        <v>1256188000000</v>
      </c>
      <c r="AM12" s="7" t="n">
        <v>1317459000000</v>
      </c>
      <c r="AN12" s="7" t="n">
        <v>1393038000000</v>
      </c>
      <c r="AO12" s="7" t="n">
        <v>1470719000000</v>
      </c>
      <c r="AP12" s="7" t="n">
        <v>1546085000000</v>
      </c>
      <c r="AQ12" s="7" t="n">
        <v>1589259000000</v>
      </c>
      <c r="AR12" s="7" t="n">
        <v>1548513000000</v>
      </c>
      <c r="AS12" s="7" t="n">
        <v>1606027000000</v>
      </c>
      <c r="AT12" s="7" t="n">
        <v>1660141000000</v>
      </c>
      <c r="AU12" s="7" t="n">
        <v>1711770000000</v>
      </c>
      <c r="AV12" s="7" t="n">
        <v>1780336000000</v>
      </c>
      <c r="AW12" s="7" t="n">
        <v>1863008000000</v>
      </c>
      <c r="AX12" s="7" t="n">
        <v>1919641000000</v>
      </c>
      <c r="AY12" s="7" t="n">
        <v>1994712000000</v>
      </c>
      <c r="AZ12" s="7" t="n">
        <v>2068757000000</v>
      </c>
      <c r="BA12" s="7" t="n">
        <v>2141792000000</v>
      </c>
      <c r="BB12" s="8" t="n">
        <v>2214362000000</v>
      </c>
    </row>
    <row r="13" customFormat="false" ht="15" hidden="false" customHeight="false" outlineLevel="0" collapsed="false">
      <c r="A13" s="6" t="n">
        <v>826</v>
      </c>
      <c r="B13" s="6" t="s">
        <v>5</v>
      </c>
      <c r="C13" s="6" t="s">
        <v>6</v>
      </c>
      <c r="D13" s="6" t="s">
        <v>16</v>
      </c>
      <c r="E13" s="7" t="n">
        <v>1222908564</v>
      </c>
      <c r="F13" s="7" t="n">
        <v>1359860277</v>
      </c>
      <c r="G13" s="7" t="n">
        <v>1521393067</v>
      </c>
      <c r="H13" s="7" t="n">
        <v>1753157504</v>
      </c>
      <c r="I13" s="7" t="n">
        <v>1989311419</v>
      </c>
      <c r="J13" s="7" t="n">
        <v>2462497145</v>
      </c>
      <c r="K13" s="7" t="n">
        <v>2779417455</v>
      </c>
      <c r="L13" s="7" t="n">
        <v>3062099837</v>
      </c>
      <c r="M13" s="7" t="n">
        <v>3354439070</v>
      </c>
      <c r="N13" s="7" t="n">
        <v>3713498369</v>
      </c>
      <c r="O13" s="7" t="n">
        <v>4086603997</v>
      </c>
      <c r="P13" s="7" t="n">
        <v>4327147390</v>
      </c>
      <c r="Q13" s="7" t="n">
        <v>4520284421</v>
      </c>
      <c r="R13" s="7" t="n">
        <v>4735368842</v>
      </c>
      <c r="S13" s="7" t="n">
        <v>4837204731</v>
      </c>
      <c r="T13" s="7" t="n">
        <v>5043510196</v>
      </c>
      <c r="U13" s="7" t="n">
        <v>5547422268</v>
      </c>
      <c r="V13" s="7" t="n">
        <v>6204966069</v>
      </c>
      <c r="W13" s="7" t="n">
        <v>7096907993</v>
      </c>
      <c r="X13" s="7" t="n">
        <v>8059959462</v>
      </c>
      <c r="Y13" s="7" t="n">
        <v>8380391354</v>
      </c>
      <c r="Z13" s="7" t="n">
        <v>8311037602</v>
      </c>
      <c r="AA13" s="7" t="n">
        <v>8706090620</v>
      </c>
      <c r="AB13" s="7" t="n">
        <v>9256531158</v>
      </c>
      <c r="AC13" s="7" t="n">
        <v>9321495432</v>
      </c>
      <c r="AD13" s="7" t="n">
        <v>10763000000</v>
      </c>
      <c r="AE13" s="7" t="n">
        <v>9995000000</v>
      </c>
      <c r="AF13" s="7" t="n">
        <v>9261000000</v>
      </c>
      <c r="AG13" s="7" t="n">
        <v>9665000000</v>
      </c>
      <c r="AH13" s="7" t="n">
        <v>9165000000</v>
      </c>
      <c r="AI13" s="7" t="n">
        <v>9372000000</v>
      </c>
      <c r="AJ13" s="7" t="n">
        <v>8961000000</v>
      </c>
      <c r="AK13" s="7" t="n">
        <v>10947000000</v>
      </c>
      <c r="AL13" s="7" t="n">
        <v>11047000000</v>
      </c>
      <c r="AM13" s="7" t="n">
        <v>10101000000</v>
      </c>
      <c r="AN13" s="7" t="n">
        <v>7673000000</v>
      </c>
      <c r="AO13" s="7" t="n">
        <v>8840000000</v>
      </c>
      <c r="AP13" s="7" t="n">
        <v>8768000000</v>
      </c>
      <c r="AQ13" s="7" t="n">
        <v>10847000000</v>
      </c>
      <c r="AR13" s="7" t="n">
        <v>10650000000</v>
      </c>
      <c r="AS13" s="7" t="n">
        <v>9752000000</v>
      </c>
      <c r="AT13" s="7" t="n">
        <v>11571000000</v>
      </c>
      <c r="AU13" s="7" t="n">
        <v>11020000000</v>
      </c>
      <c r="AV13" s="7" t="n">
        <v>11478000000</v>
      </c>
      <c r="AW13" s="7" t="n">
        <v>14065000000</v>
      </c>
      <c r="AX13" s="7" t="n">
        <v>12429000000</v>
      </c>
      <c r="AY13" s="7" t="n">
        <v>11493000000</v>
      </c>
      <c r="AZ13" s="7" t="n">
        <v>11867000000</v>
      </c>
      <c r="BA13" s="7" t="n">
        <v>12185000000</v>
      </c>
      <c r="BB13" s="8" t="n">
        <v>12995000000</v>
      </c>
    </row>
    <row r="14" customFormat="false" ht="15" hidden="false" customHeight="false" outlineLevel="0" collapsed="false">
      <c r="A14" s="6" t="n">
        <v>826</v>
      </c>
      <c r="B14" s="6" t="s">
        <v>5</v>
      </c>
      <c r="C14" s="6" t="s">
        <v>6</v>
      </c>
      <c r="D14" s="6" t="s">
        <v>17</v>
      </c>
      <c r="E14" s="7" t="n">
        <v>17352654505</v>
      </c>
      <c r="F14" s="7" t="n">
        <v>19069373723</v>
      </c>
      <c r="G14" s="7" t="n">
        <v>21076874330</v>
      </c>
      <c r="H14" s="7" t="n">
        <v>23986918260</v>
      </c>
      <c r="I14" s="7" t="n">
        <v>26881958867</v>
      </c>
      <c r="J14" s="7" t="n">
        <v>32838086956</v>
      </c>
      <c r="K14" s="7" t="n">
        <v>39402865031</v>
      </c>
      <c r="L14" s="7" t="n">
        <v>46234910028</v>
      </c>
      <c r="M14" s="7" t="n">
        <v>54046987384</v>
      </c>
      <c r="N14" s="7" t="n">
        <v>64010870747</v>
      </c>
      <c r="O14" s="7" t="n">
        <v>75573061732</v>
      </c>
      <c r="P14" s="7" t="n">
        <v>82168710492</v>
      </c>
      <c r="Q14" s="7" t="n">
        <v>88245768689</v>
      </c>
      <c r="R14" s="7" t="n">
        <v>95175824892</v>
      </c>
      <c r="S14" s="7" t="n">
        <v>100249707192</v>
      </c>
      <c r="T14" s="7" t="n">
        <v>107935420565</v>
      </c>
      <c r="U14" s="7" t="n">
        <v>111785104270</v>
      </c>
      <c r="V14" s="7" t="n">
        <v>117628901043</v>
      </c>
      <c r="W14" s="7" t="n">
        <v>126423165569</v>
      </c>
      <c r="X14" s="7" t="n">
        <v>134734788323</v>
      </c>
      <c r="Y14" s="7" t="n">
        <v>140469675375</v>
      </c>
      <c r="Z14" s="7" t="n">
        <v>141675851175</v>
      </c>
      <c r="AA14" s="7" t="n">
        <v>144482971476</v>
      </c>
      <c r="AB14" s="7" t="n">
        <v>151345913666</v>
      </c>
      <c r="AC14" s="7" t="n">
        <v>161707331740</v>
      </c>
      <c r="AD14" s="7" t="n">
        <v>169793000000</v>
      </c>
      <c r="AE14" s="7" t="n">
        <v>182050000000</v>
      </c>
      <c r="AF14" s="7" t="n">
        <v>184921000000</v>
      </c>
      <c r="AG14" s="7" t="n">
        <v>184037000000</v>
      </c>
      <c r="AH14" s="7" t="n">
        <v>184654000000</v>
      </c>
      <c r="AI14" s="7" t="n">
        <v>193814000000</v>
      </c>
      <c r="AJ14" s="7" t="n">
        <v>188155000000</v>
      </c>
      <c r="AK14" s="7" t="n">
        <v>189499000000</v>
      </c>
      <c r="AL14" s="7" t="n">
        <v>193859000000</v>
      </c>
      <c r="AM14" s="7" t="n">
        <v>194957000000</v>
      </c>
      <c r="AN14" s="7" t="n">
        <v>202540000000</v>
      </c>
      <c r="AO14" s="7" t="n">
        <v>213567000000</v>
      </c>
      <c r="AP14" s="7" t="n">
        <v>213311000000</v>
      </c>
      <c r="AQ14" s="7" t="n">
        <v>223986000000</v>
      </c>
      <c r="AR14" s="7" t="n">
        <v>211783000000</v>
      </c>
      <c r="AS14" s="7" t="n">
        <v>222498000000</v>
      </c>
      <c r="AT14" s="7" t="n">
        <v>224760000000</v>
      </c>
      <c r="AU14" s="7" t="n">
        <v>231382000000</v>
      </c>
      <c r="AV14" s="7" t="n">
        <v>241777000000</v>
      </c>
      <c r="AW14" s="7" t="n">
        <v>243709000000</v>
      </c>
      <c r="AX14" s="7" t="n">
        <v>243754000000</v>
      </c>
      <c r="AY14" s="7" t="n">
        <v>243053000000</v>
      </c>
      <c r="AZ14" s="7" t="n">
        <v>256285000000</v>
      </c>
      <c r="BA14" s="7" t="n">
        <v>264991000000</v>
      </c>
      <c r="BB14" s="8" t="n">
        <v>265345000000</v>
      </c>
    </row>
    <row r="15" customFormat="false" ht="15" hidden="false" customHeight="false" outlineLevel="0" collapsed="false">
      <c r="A15" s="6" t="n">
        <v>826</v>
      </c>
      <c r="B15" s="6" t="s">
        <v>5</v>
      </c>
      <c r="C15" s="6" t="s">
        <v>6</v>
      </c>
      <c r="D15" s="6" t="s">
        <v>18</v>
      </c>
      <c r="E15" s="7" t="n">
        <v>14517768881</v>
      </c>
      <c r="F15" s="7" t="n">
        <v>15857007873</v>
      </c>
      <c r="G15" s="7" t="n">
        <v>17414859333</v>
      </c>
      <c r="H15" s="7" t="n">
        <v>19685577537</v>
      </c>
      <c r="I15" s="7" t="n">
        <v>21905919825</v>
      </c>
      <c r="J15" s="7" t="n">
        <v>26560464425</v>
      </c>
      <c r="K15" s="7" t="n">
        <v>30977386776</v>
      </c>
      <c r="L15" s="7" t="n">
        <v>35334428321</v>
      </c>
      <c r="M15" s="7" t="n">
        <v>40154358005</v>
      </c>
      <c r="N15" s="7" t="n">
        <v>46234636094</v>
      </c>
      <c r="O15" s="7" t="n">
        <v>53071503422</v>
      </c>
      <c r="P15" s="7" t="n">
        <v>57286922107</v>
      </c>
      <c r="Q15" s="7" t="n">
        <v>61070818788</v>
      </c>
      <c r="R15" s="7" t="n">
        <v>65367029037</v>
      </c>
      <c r="S15" s="7" t="n">
        <v>68315445894</v>
      </c>
      <c r="T15" s="7" t="n">
        <v>72963337071</v>
      </c>
      <c r="U15" s="7" t="n">
        <v>78328847437</v>
      </c>
      <c r="V15" s="7" t="n">
        <v>85560167697</v>
      </c>
      <c r="W15" s="7" t="n">
        <v>95604935377</v>
      </c>
      <c r="X15" s="7" t="n">
        <v>106112591196</v>
      </c>
      <c r="Y15" s="7" t="n">
        <v>110659730539</v>
      </c>
      <c r="Z15" s="7" t="n">
        <v>107712264171</v>
      </c>
      <c r="AA15" s="7" t="n">
        <v>110153119906</v>
      </c>
      <c r="AB15" s="7" t="n">
        <v>114997762304</v>
      </c>
      <c r="AC15" s="7" t="n">
        <v>124292594168</v>
      </c>
      <c r="AD15" s="7" t="n">
        <v>132079000000</v>
      </c>
      <c r="AE15" s="7" t="n">
        <v>138971000000</v>
      </c>
      <c r="AF15" s="7" t="n">
        <v>143956000000</v>
      </c>
      <c r="AG15" s="7" t="n">
        <v>144943000000</v>
      </c>
      <c r="AH15" s="7" t="n">
        <v>145011000000</v>
      </c>
      <c r="AI15" s="7" t="n">
        <v>147663000000</v>
      </c>
      <c r="AJ15" s="7" t="n">
        <v>142889000000</v>
      </c>
      <c r="AK15" s="7" t="n">
        <v>145418000000</v>
      </c>
      <c r="AL15" s="7" t="n">
        <v>147126000000</v>
      </c>
      <c r="AM15" s="7" t="n">
        <v>145938000000</v>
      </c>
      <c r="AN15" s="7" t="n">
        <v>147597000000</v>
      </c>
      <c r="AO15" s="7" t="n">
        <v>150720000000</v>
      </c>
      <c r="AP15" s="7" t="n">
        <v>149575000000</v>
      </c>
      <c r="AQ15" s="7" t="n">
        <v>151674000000</v>
      </c>
      <c r="AR15" s="7" t="n">
        <v>142021000000</v>
      </c>
      <c r="AS15" s="7" t="n">
        <v>153002000000</v>
      </c>
      <c r="AT15" s="7" t="n">
        <v>156004000000</v>
      </c>
      <c r="AU15" s="7" t="n">
        <v>159755000000</v>
      </c>
      <c r="AV15" s="7" t="n">
        <v>169902000000</v>
      </c>
      <c r="AW15" s="7" t="n">
        <v>174944000000</v>
      </c>
      <c r="AX15" s="7" t="n">
        <v>179540000000</v>
      </c>
      <c r="AY15" s="7" t="n">
        <v>181999000000</v>
      </c>
      <c r="AZ15" s="7" t="n">
        <v>188483000000</v>
      </c>
      <c r="BA15" s="7" t="n">
        <v>192150000000</v>
      </c>
      <c r="BB15" s="8" t="n">
        <v>192360000000</v>
      </c>
    </row>
    <row r="16" customFormat="false" ht="15" hidden="false" customHeight="false" outlineLevel="0" collapsed="false">
      <c r="A16" s="6" t="n">
        <v>826</v>
      </c>
      <c r="B16" s="6" t="s">
        <v>5</v>
      </c>
      <c r="C16" s="6" t="s">
        <v>6</v>
      </c>
      <c r="D16" s="6" t="s">
        <v>19</v>
      </c>
      <c r="E16" s="7" t="n">
        <v>3690017152</v>
      </c>
      <c r="F16" s="7" t="n">
        <v>4268698521</v>
      </c>
      <c r="G16" s="7" t="n">
        <v>4965578637</v>
      </c>
      <c r="H16" s="7" t="n">
        <v>5945643253</v>
      </c>
      <c r="I16" s="7" t="n">
        <v>7006969507</v>
      </c>
      <c r="J16" s="7" t="n">
        <v>8999110899</v>
      </c>
      <c r="K16" s="7" t="n">
        <v>10322690625</v>
      </c>
      <c r="L16" s="7" t="n">
        <v>11571164897</v>
      </c>
      <c r="M16" s="7" t="n">
        <v>12913213177</v>
      </c>
      <c r="N16" s="7" t="n">
        <v>14587695435</v>
      </c>
      <c r="O16" s="7" t="n">
        <v>16414851075</v>
      </c>
      <c r="P16" s="7" t="n">
        <v>17788911516</v>
      </c>
      <c r="Q16" s="7" t="n">
        <v>19039848262</v>
      </c>
      <c r="R16" s="7" t="n">
        <v>20466851892</v>
      </c>
      <c r="S16" s="7" t="n">
        <v>21481391143</v>
      </c>
      <c r="T16" s="7" t="n">
        <v>23046293312</v>
      </c>
      <c r="U16" s="7" t="n">
        <v>26126848171</v>
      </c>
      <c r="V16" s="7" t="n">
        <v>30059419004</v>
      </c>
      <c r="W16" s="7" t="n">
        <v>35290944823</v>
      </c>
      <c r="X16" s="7" t="n">
        <v>41065446138</v>
      </c>
      <c r="Y16" s="7" t="n">
        <v>42751009529</v>
      </c>
      <c r="Z16" s="7" t="n">
        <v>39503006443</v>
      </c>
      <c r="AA16" s="7" t="n">
        <v>36961733370</v>
      </c>
      <c r="AB16" s="7" t="n">
        <v>35910257011</v>
      </c>
      <c r="AC16" s="7" t="n">
        <v>38435524004</v>
      </c>
      <c r="AD16" s="7" t="n">
        <v>40701000000</v>
      </c>
      <c r="AE16" s="7" t="n">
        <v>43644000000</v>
      </c>
      <c r="AF16" s="7" t="n">
        <v>43421000000</v>
      </c>
      <c r="AG16" s="7" t="n">
        <v>49175000000</v>
      </c>
      <c r="AH16" s="7" t="n">
        <v>55335000000</v>
      </c>
      <c r="AI16" s="7" t="n">
        <v>59877000000</v>
      </c>
      <c r="AJ16" s="7" t="n">
        <v>62874000000</v>
      </c>
      <c r="AK16" s="7" t="n">
        <v>68293000000</v>
      </c>
      <c r="AL16" s="7" t="n">
        <v>71398000000</v>
      </c>
      <c r="AM16" s="7" t="n">
        <v>72943000000</v>
      </c>
      <c r="AN16" s="7" t="n">
        <v>80340000000</v>
      </c>
      <c r="AO16" s="7" t="n">
        <v>85583000000</v>
      </c>
      <c r="AP16" s="7" t="n">
        <v>92165000000</v>
      </c>
      <c r="AQ16" s="7" t="n">
        <v>94341000000</v>
      </c>
      <c r="AR16" s="7" t="n">
        <v>81121000000</v>
      </c>
      <c r="AS16" s="7" t="n">
        <v>82516000000</v>
      </c>
      <c r="AT16" s="7" t="n">
        <v>85957000000</v>
      </c>
      <c r="AU16" s="7" t="n">
        <v>88557000000</v>
      </c>
      <c r="AV16" s="7" t="n">
        <v>95259000000</v>
      </c>
      <c r="AW16" s="7" t="n">
        <v>101826000000</v>
      </c>
      <c r="AX16" s="7" t="n">
        <v>109842000000</v>
      </c>
      <c r="AY16" s="7" t="n">
        <v>113052000000</v>
      </c>
      <c r="AZ16" s="7" t="n">
        <v>119555000000</v>
      </c>
      <c r="BA16" s="7" t="n">
        <v>123199000000</v>
      </c>
      <c r="BB16" s="8" t="n">
        <v>129707000000</v>
      </c>
    </row>
    <row r="17" customFormat="false" ht="15" hidden="false" customHeight="false" outlineLevel="0" collapsed="false">
      <c r="A17" s="6" t="n">
        <v>826</v>
      </c>
      <c r="B17" s="6" t="s">
        <v>5</v>
      </c>
      <c r="C17" s="6" t="s">
        <v>6</v>
      </c>
      <c r="D17" s="6" t="s">
        <v>20</v>
      </c>
      <c r="E17" s="7" t="n">
        <v>7597832588</v>
      </c>
      <c r="F17" s="7" t="n">
        <v>8490872294</v>
      </c>
      <c r="G17" s="7" t="n">
        <v>9548296593</v>
      </c>
      <c r="H17" s="7" t="n">
        <v>11060401682</v>
      </c>
      <c r="I17" s="7" t="n">
        <v>12620306547</v>
      </c>
      <c r="J17" s="7" t="n">
        <v>15707472527</v>
      </c>
      <c r="K17" s="7" t="n">
        <v>18329465084</v>
      </c>
      <c r="L17" s="7" t="n">
        <v>20919979740</v>
      </c>
      <c r="M17" s="7" t="n">
        <v>23787966262</v>
      </c>
      <c r="N17" s="7" t="n">
        <v>27406759013</v>
      </c>
      <c r="O17" s="7" t="n">
        <v>31480232553</v>
      </c>
      <c r="P17" s="7" t="n">
        <v>34858860578</v>
      </c>
      <c r="Q17" s="7" t="n">
        <v>38127898875</v>
      </c>
      <c r="R17" s="7" t="n">
        <v>41883095862</v>
      </c>
      <c r="S17" s="7" t="n">
        <v>44932954701</v>
      </c>
      <c r="T17" s="7" t="n">
        <v>49273407474</v>
      </c>
      <c r="U17" s="7" t="n">
        <v>53587045740</v>
      </c>
      <c r="V17" s="7" t="n">
        <v>59289209188</v>
      </c>
      <c r="W17" s="7" t="n">
        <v>67094562752</v>
      </c>
      <c r="X17" s="7" t="n">
        <v>75410557819</v>
      </c>
      <c r="Y17" s="7" t="n">
        <v>82346188641</v>
      </c>
      <c r="Z17" s="7" t="n">
        <v>87706758572</v>
      </c>
      <c r="AA17" s="7" t="n">
        <v>92808510207</v>
      </c>
      <c r="AB17" s="7" t="n">
        <v>98003529697</v>
      </c>
      <c r="AC17" s="7" t="n">
        <v>103050486467</v>
      </c>
      <c r="AD17" s="7" t="n">
        <v>105880000000</v>
      </c>
      <c r="AE17" s="7" t="n">
        <v>115208000000</v>
      </c>
      <c r="AF17" s="7" t="n">
        <v>124813000000</v>
      </c>
      <c r="AG17" s="7" t="n">
        <v>132255000000</v>
      </c>
      <c r="AH17" s="7" t="n">
        <v>137620000000</v>
      </c>
      <c r="AI17" s="7" t="n">
        <v>141370000000</v>
      </c>
      <c r="AJ17" s="7" t="n">
        <v>151031000000</v>
      </c>
      <c r="AK17" s="7" t="n">
        <v>155463000000</v>
      </c>
      <c r="AL17" s="7" t="n">
        <v>162646000000</v>
      </c>
      <c r="AM17" s="7" t="n">
        <v>169171000000</v>
      </c>
      <c r="AN17" s="7" t="n">
        <v>175464000000</v>
      </c>
      <c r="AO17" s="7" t="n">
        <v>185165000000</v>
      </c>
      <c r="AP17" s="7" t="n">
        <v>191427000000</v>
      </c>
      <c r="AQ17" s="7" t="n">
        <v>193975000000</v>
      </c>
      <c r="AR17" s="7" t="n">
        <v>190130000000</v>
      </c>
      <c r="AS17" s="7" t="n">
        <v>197342000000</v>
      </c>
      <c r="AT17" s="7" t="n">
        <v>197711000000</v>
      </c>
      <c r="AU17" s="7" t="n">
        <v>202499000000</v>
      </c>
      <c r="AV17" s="7" t="n">
        <v>208872000000</v>
      </c>
      <c r="AW17" s="7" t="n">
        <v>220622000000</v>
      </c>
      <c r="AX17" s="7" t="n">
        <v>227051000000</v>
      </c>
      <c r="AY17" s="7" t="n">
        <v>234993000000</v>
      </c>
      <c r="AZ17" s="7" t="n">
        <v>247657000000</v>
      </c>
      <c r="BA17" s="7" t="n">
        <v>255785000000</v>
      </c>
      <c r="BB17" s="8" t="n">
        <v>269909558757</v>
      </c>
    </row>
    <row r="18" customFormat="false" ht="15" hidden="false" customHeight="false" outlineLevel="0" collapsed="false">
      <c r="A18" s="6" t="n">
        <v>826</v>
      </c>
      <c r="B18" s="6" t="s">
        <v>5</v>
      </c>
      <c r="C18" s="6" t="s">
        <v>6</v>
      </c>
      <c r="D18" s="6" t="s">
        <v>21</v>
      </c>
      <c r="E18" s="7" t="n">
        <v>5386580074</v>
      </c>
      <c r="F18" s="7" t="n">
        <v>6094802992</v>
      </c>
      <c r="G18" s="7" t="n">
        <v>6937860657</v>
      </c>
      <c r="H18" s="7" t="n">
        <v>8135029781</v>
      </c>
      <c r="I18" s="7" t="n">
        <v>9397573328</v>
      </c>
      <c r="J18" s="7" t="n">
        <v>11838218459</v>
      </c>
      <c r="K18" s="7" t="n">
        <v>13463045268</v>
      </c>
      <c r="L18" s="7" t="n">
        <v>14951675362</v>
      </c>
      <c r="M18" s="7" t="n">
        <v>16520661517</v>
      </c>
      <c r="N18" s="7" t="n">
        <v>18465550606</v>
      </c>
      <c r="O18" s="7" t="n">
        <v>20539826574</v>
      </c>
      <c r="P18" s="7" t="n">
        <v>22423427141</v>
      </c>
      <c r="Q18" s="7" t="n">
        <v>24183088698</v>
      </c>
      <c r="R18" s="7" t="n">
        <v>26193352210</v>
      </c>
      <c r="S18" s="7" t="n">
        <v>27709221646</v>
      </c>
      <c r="T18" s="7" t="n">
        <v>29963277278</v>
      </c>
      <c r="U18" s="7" t="n">
        <v>33842159718</v>
      </c>
      <c r="V18" s="7" t="n">
        <v>38802444075</v>
      </c>
      <c r="W18" s="7" t="n">
        <v>45413432616</v>
      </c>
      <c r="X18" s="7" t="n">
        <v>52691785061</v>
      </c>
      <c r="Y18" s="7" t="n">
        <v>56766790770</v>
      </c>
      <c r="Z18" s="7" t="n">
        <v>59562909327</v>
      </c>
      <c r="AA18" s="7" t="n">
        <v>61436976124</v>
      </c>
      <c r="AB18" s="7" t="n">
        <v>63206171451</v>
      </c>
      <c r="AC18" s="7" t="n">
        <v>67515435510</v>
      </c>
      <c r="AD18" s="7" t="n">
        <v>69651000000</v>
      </c>
      <c r="AE18" s="7" t="n">
        <v>74739000000</v>
      </c>
      <c r="AF18" s="7" t="n">
        <v>81864000000</v>
      </c>
      <c r="AG18" s="7" t="n">
        <v>89873000000</v>
      </c>
      <c r="AH18" s="7" t="n">
        <v>95551000000</v>
      </c>
      <c r="AI18" s="7" t="n">
        <v>103807000000</v>
      </c>
      <c r="AJ18" s="7" t="n">
        <v>107489000000</v>
      </c>
      <c r="AK18" s="7" t="n">
        <v>111277000000</v>
      </c>
      <c r="AL18" s="7" t="n">
        <v>119927000000</v>
      </c>
      <c r="AM18" s="7" t="n">
        <v>124082000000</v>
      </c>
      <c r="AN18" s="7" t="n">
        <v>128757000000</v>
      </c>
      <c r="AO18" s="7" t="n">
        <v>132188000000</v>
      </c>
      <c r="AP18" s="7" t="n">
        <v>142220000000</v>
      </c>
      <c r="AQ18" s="7" t="n">
        <v>147615000000</v>
      </c>
      <c r="AR18" s="7" t="n">
        <v>144066000000</v>
      </c>
      <c r="AS18" s="7" t="n">
        <v>148740000000</v>
      </c>
      <c r="AT18" s="7" t="n">
        <v>154486000000</v>
      </c>
      <c r="AU18" s="7" t="n">
        <v>158249000000</v>
      </c>
      <c r="AV18" s="7" t="n">
        <v>163049000000</v>
      </c>
      <c r="AW18" s="7" t="n">
        <v>170299000000</v>
      </c>
      <c r="AX18" s="7" t="n">
        <v>175734000000</v>
      </c>
      <c r="AY18" s="7" t="n">
        <v>187228000000</v>
      </c>
      <c r="AZ18" s="7" t="n">
        <v>194583000000</v>
      </c>
      <c r="BA18" s="7" t="n">
        <v>202781000000</v>
      </c>
      <c r="BB18" s="8" t="n">
        <v>213694441243</v>
      </c>
    </row>
    <row r="19" customFormat="false" ht="15" hidden="false" customHeight="false" outlineLevel="0" collapsed="false">
      <c r="A19" s="6" t="n">
        <v>826</v>
      </c>
      <c r="B19" s="6" t="s">
        <v>5</v>
      </c>
      <c r="C19" s="6" t="s">
        <v>6</v>
      </c>
      <c r="D19" s="6" t="s">
        <v>22</v>
      </c>
      <c r="E19" s="7" t="n">
        <v>19252562535</v>
      </c>
      <c r="F19" s="7" t="n">
        <v>22048524068</v>
      </c>
      <c r="G19" s="7" t="n">
        <v>25399519627</v>
      </c>
      <c r="H19" s="7" t="n">
        <v>30128291303</v>
      </c>
      <c r="I19" s="7" t="n">
        <v>35199983950</v>
      </c>
      <c r="J19" s="7" t="n">
        <v>44832765594</v>
      </c>
      <c r="K19" s="7" t="n">
        <v>53486010950</v>
      </c>
      <c r="L19" s="7" t="n">
        <v>62409579798</v>
      </c>
      <c r="M19" s="7" t="n">
        <v>72554160899</v>
      </c>
      <c r="N19" s="7" t="n">
        <v>85469098219</v>
      </c>
      <c r="O19" s="7" t="n">
        <v>100384040769</v>
      </c>
      <c r="P19" s="7" t="n">
        <v>112439508363</v>
      </c>
      <c r="Q19" s="7" t="n">
        <v>124364256193</v>
      </c>
      <c r="R19" s="7" t="n">
        <v>138096335369</v>
      </c>
      <c r="S19" s="7" t="n">
        <v>149715691236</v>
      </c>
      <c r="T19" s="7" t="n">
        <v>165867317354</v>
      </c>
      <c r="U19" s="7" t="n">
        <v>177882446486</v>
      </c>
      <c r="V19" s="7" t="n">
        <v>194104799903</v>
      </c>
      <c r="W19" s="7" t="n">
        <v>216666907478</v>
      </c>
      <c r="X19" s="7" t="n">
        <v>240229725854</v>
      </c>
      <c r="Y19" s="7" t="n">
        <v>269951538760</v>
      </c>
      <c r="Z19" s="7" t="n">
        <v>289123376979</v>
      </c>
      <c r="AA19" s="7" t="n">
        <v>313070025552</v>
      </c>
      <c r="AB19" s="7" t="n">
        <v>334757745219</v>
      </c>
      <c r="AC19" s="7" t="n">
        <v>355039701661</v>
      </c>
      <c r="AD19" s="7" t="n">
        <v>374062000000</v>
      </c>
      <c r="AE19" s="7" t="n">
        <v>398313000000</v>
      </c>
      <c r="AF19" s="7" t="n">
        <v>415960000000</v>
      </c>
      <c r="AG19" s="7" t="n">
        <v>433532000000</v>
      </c>
      <c r="AH19" s="7" t="n">
        <v>450364000000</v>
      </c>
      <c r="AI19" s="7" t="n">
        <v>474423000000</v>
      </c>
      <c r="AJ19" s="7" t="n">
        <v>504847000000</v>
      </c>
      <c r="AK19" s="7" t="n">
        <v>532910000000</v>
      </c>
      <c r="AL19" s="7" t="n">
        <v>571869000000</v>
      </c>
      <c r="AM19" s="7" t="n">
        <v>612981000000</v>
      </c>
      <c r="AN19" s="7" t="n">
        <v>659421000000</v>
      </c>
      <c r="AO19" s="7" t="n">
        <v>699265000000</v>
      </c>
      <c r="AP19" s="7" t="n">
        <v>743715000000</v>
      </c>
      <c r="AQ19" s="7" t="n">
        <v>766918000000</v>
      </c>
      <c r="AR19" s="7" t="n">
        <v>772139000000</v>
      </c>
      <c r="AS19" s="7" t="n">
        <v>785629000000</v>
      </c>
      <c r="AT19" s="7" t="n">
        <v>807389000000</v>
      </c>
      <c r="AU19" s="7" t="n">
        <v>837958000000</v>
      </c>
      <c r="AV19" s="7" t="n">
        <v>868360000000</v>
      </c>
      <c r="AW19" s="7" t="n">
        <v>910712000000</v>
      </c>
      <c r="AX19" s="7" t="n">
        <v>943262000000</v>
      </c>
      <c r="AY19" s="7" t="n">
        <v>987547000000</v>
      </c>
      <c r="AZ19" s="7" t="n">
        <v>1014063000000</v>
      </c>
      <c r="BA19" s="7" t="n">
        <v>1051306000000</v>
      </c>
      <c r="BB19" s="8" t="n">
        <v>1085445000000</v>
      </c>
    </row>
    <row r="20" customFormat="false" ht="15" hidden="false" customHeight="false" outlineLevel="0" collapsed="false">
      <c r="A20" s="6" t="n">
        <v>826</v>
      </c>
      <c r="B20" s="6" t="s">
        <v>5</v>
      </c>
      <c r="C20" s="6" t="s">
        <v>6</v>
      </c>
      <c r="D20" s="6" t="s">
        <v>23</v>
      </c>
      <c r="E20" s="7" t="n">
        <v>54502555421</v>
      </c>
      <c r="F20" s="7" t="n">
        <v>61332131874</v>
      </c>
      <c r="G20" s="7" t="n">
        <v>69449522911</v>
      </c>
      <c r="H20" s="7" t="n">
        <v>81009441782</v>
      </c>
      <c r="I20" s="7" t="n">
        <v>93096103618</v>
      </c>
      <c r="J20" s="7" t="n">
        <v>116678151581</v>
      </c>
      <c r="K20" s="7" t="n">
        <v>137783494414</v>
      </c>
      <c r="L20" s="7" t="n">
        <v>159149409660</v>
      </c>
      <c r="M20" s="7" t="n">
        <v>183177428309</v>
      </c>
      <c r="N20" s="7" t="n">
        <v>213653472390</v>
      </c>
      <c r="O20" s="7" t="n">
        <v>248478616699</v>
      </c>
      <c r="P20" s="7" t="n">
        <v>274006565480</v>
      </c>
      <c r="Q20" s="7" t="n">
        <v>298481145139</v>
      </c>
      <c r="R20" s="7" t="n">
        <v>326550829067</v>
      </c>
      <c r="S20" s="7" t="n">
        <v>348926170649</v>
      </c>
      <c r="T20" s="7" t="n">
        <v>381129226179</v>
      </c>
      <c r="U20" s="7" t="n">
        <v>408771026652</v>
      </c>
      <c r="V20" s="7" t="n">
        <v>446089739281</v>
      </c>
      <c r="W20" s="7" t="n">
        <v>497985921231</v>
      </c>
      <c r="X20" s="7" t="n">
        <v>552192262657</v>
      </c>
      <c r="Y20" s="7" t="n">
        <v>600665594429</v>
      </c>
      <c r="Z20" s="7" t="n">
        <v>625882940099</v>
      </c>
      <c r="AA20" s="7" t="n">
        <v>657466307349</v>
      </c>
      <c r="AB20" s="7" t="n">
        <v>692480148202</v>
      </c>
      <c r="AC20" s="7" t="n">
        <v>735069974816</v>
      </c>
      <c r="AD20" s="7" t="n">
        <v>770850000000</v>
      </c>
      <c r="AE20" s="7" t="n">
        <v>823949000000</v>
      </c>
      <c r="AF20" s="7" t="n">
        <v>860240000000</v>
      </c>
      <c r="AG20" s="7" t="n">
        <v>898537000000</v>
      </c>
      <c r="AH20" s="7" t="n">
        <v>932689000000</v>
      </c>
      <c r="AI20" s="7" t="n">
        <v>982663000000</v>
      </c>
      <c r="AJ20" s="7" t="n">
        <v>1023357000000</v>
      </c>
      <c r="AK20" s="7" t="n">
        <v>1068389000000</v>
      </c>
      <c r="AL20" s="7" t="n">
        <v>1130746000000</v>
      </c>
      <c r="AM20" s="7" t="n">
        <v>1184235000000</v>
      </c>
      <c r="AN20" s="7" t="n">
        <v>1254195000000</v>
      </c>
      <c r="AO20" s="7" t="n">
        <v>1324608000000</v>
      </c>
      <c r="AP20" s="7" t="n">
        <v>1391606000000</v>
      </c>
      <c r="AQ20" s="7" t="n">
        <v>1437682000000</v>
      </c>
      <c r="AR20" s="7" t="n">
        <v>1409889000000</v>
      </c>
      <c r="AS20" s="7" t="n">
        <v>1446477000000</v>
      </c>
      <c r="AT20" s="7" t="n">
        <v>1481874000000</v>
      </c>
      <c r="AU20" s="7" t="n">
        <v>1529665000000</v>
      </c>
      <c r="AV20" s="7" t="n">
        <v>1588795000000</v>
      </c>
      <c r="AW20" s="7" t="n">
        <v>1661233000000</v>
      </c>
      <c r="AX20" s="7" t="n">
        <v>1712072000000</v>
      </c>
      <c r="AY20" s="7" t="n">
        <v>1777366000000</v>
      </c>
      <c r="AZ20" s="7" t="n">
        <v>1844010000000</v>
      </c>
      <c r="BA20" s="7" t="n">
        <v>1910247000000</v>
      </c>
      <c r="BB20" s="8" t="n">
        <v>1977096000000</v>
      </c>
    </row>
    <row r="25" customFormat="false" ht="15" hidden="false" customHeight="false" outlineLevel="0" collapsed="false">
      <c r="A25" s="1" t="s">
        <v>24</v>
      </c>
      <c r="B25" s="1"/>
      <c r="C25" s="1"/>
    </row>
    <row r="26" customFormat="false" ht="15" hidden="false" customHeight="false" outlineLevel="0" collapsed="false">
      <c r="A26" s="10" t="s">
        <v>1</v>
      </c>
      <c r="B26" s="10" t="s">
        <v>2</v>
      </c>
      <c r="C26" s="10" t="s">
        <v>3</v>
      </c>
      <c r="D26" s="10" t="s">
        <v>4</v>
      </c>
      <c r="E26" s="11" t="n">
        <v>1970</v>
      </c>
      <c r="F26" s="11" t="n">
        <v>1971</v>
      </c>
      <c r="G26" s="11" t="n">
        <v>1972</v>
      </c>
      <c r="H26" s="11" t="n">
        <v>1973</v>
      </c>
      <c r="I26" s="11" t="n">
        <v>1974</v>
      </c>
      <c r="J26" s="11" t="n">
        <v>1975</v>
      </c>
      <c r="K26" s="11" t="n">
        <v>1976</v>
      </c>
      <c r="L26" s="11" t="n">
        <v>1977</v>
      </c>
      <c r="M26" s="11" t="n">
        <v>1978</v>
      </c>
      <c r="N26" s="11" t="n">
        <v>1979</v>
      </c>
      <c r="O26" s="11" t="n">
        <v>1980</v>
      </c>
      <c r="P26" s="11" t="n">
        <v>1981</v>
      </c>
      <c r="Q26" s="11" t="n">
        <v>1982</v>
      </c>
      <c r="R26" s="11" t="n">
        <v>1983</v>
      </c>
      <c r="S26" s="11" t="n">
        <v>1984</v>
      </c>
      <c r="T26" s="11" t="n">
        <v>1985</v>
      </c>
      <c r="U26" s="11" t="n">
        <v>1986</v>
      </c>
      <c r="V26" s="11" t="n">
        <v>1987</v>
      </c>
      <c r="W26" s="11" t="n">
        <v>1988</v>
      </c>
      <c r="X26" s="11" t="n">
        <v>1989</v>
      </c>
      <c r="Y26" s="11" t="n">
        <v>1990</v>
      </c>
      <c r="Z26" s="11" t="n">
        <v>1991</v>
      </c>
      <c r="AA26" s="11" t="n">
        <v>1992</v>
      </c>
      <c r="AB26" s="11" t="n">
        <v>1993</v>
      </c>
      <c r="AC26" s="11" t="n">
        <v>1994</v>
      </c>
      <c r="AD26" s="11" t="n">
        <v>1995</v>
      </c>
      <c r="AE26" s="11" t="n">
        <v>1996</v>
      </c>
      <c r="AF26" s="11" t="n">
        <v>1997</v>
      </c>
      <c r="AG26" s="11" t="n">
        <v>1998</v>
      </c>
      <c r="AH26" s="11" t="n">
        <v>1999</v>
      </c>
      <c r="AI26" s="11" t="n">
        <v>2000</v>
      </c>
      <c r="AJ26" s="11" t="n">
        <v>2001</v>
      </c>
      <c r="AK26" s="11" t="n">
        <v>2002</v>
      </c>
      <c r="AL26" s="11" t="n">
        <v>2003</v>
      </c>
      <c r="AM26" s="11" t="n">
        <v>2004</v>
      </c>
      <c r="AN26" s="11" t="n">
        <v>2005</v>
      </c>
      <c r="AO26" s="11" t="n">
        <v>2006</v>
      </c>
      <c r="AP26" s="11" t="n">
        <v>2007</v>
      </c>
      <c r="AQ26" s="11" t="n">
        <v>2008</v>
      </c>
      <c r="AR26" s="11" t="n">
        <v>2009</v>
      </c>
      <c r="AS26" s="11" t="n">
        <v>2010</v>
      </c>
      <c r="AT26" s="11" t="n">
        <v>2011</v>
      </c>
      <c r="AU26" s="11" t="n">
        <v>2012</v>
      </c>
      <c r="AV26" s="11" t="n">
        <v>2013</v>
      </c>
      <c r="AW26" s="11" t="n">
        <v>2014</v>
      </c>
      <c r="AX26" s="11" t="n">
        <v>2015</v>
      </c>
      <c r="AY26" s="11" t="n">
        <v>2016</v>
      </c>
      <c r="AZ26" s="11" t="n">
        <v>2017</v>
      </c>
      <c r="BA26" s="11" t="n">
        <v>2018</v>
      </c>
      <c r="BB26" s="11" t="n">
        <v>2019</v>
      </c>
    </row>
    <row r="27" customFormat="false" ht="15" hidden="false" customHeight="false" outlineLevel="0" collapsed="false">
      <c r="A27" s="6" t="n">
        <v>826</v>
      </c>
      <c r="B27" s="6" t="s">
        <v>5</v>
      </c>
      <c r="C27" s="6" t="s">
        <v>6</v>
      </c>
      <c r="D27" s="6" t="s">
        <v>7</v>
      </c>
      <c r="E27" s="8" t="n">
        <v>549517584825.002</v>
      </c>
      <c r="F27" s="8" t="n">
        <v>566855516411.055</v>
      </c>
      <c r="G27" s="8" t="n">
        <v>599928474529.527</v>
      </c>
      <c r="H27" s="8" t="n">
        <v>630014717846.878</v>
      </c>
      <c r="I27" s="8" t="n">
        <v>626200941976.664</v>
      </c>
      <c r="J27" s="8" t="n">
        <v>635904682570.587</v>
      </c>
      <c r="K27" s="8" t="n">
        <v>641593572814.194</v>
      </c>
      <c r="L27" s="8" t="n">
        <v>637097850947.789</v>
      </c>
      <c r="M27" s="8" t="n">
        <v>664433547131.685</v>
      </c>
      <c r="N27" s="8" t="n">
        <v>688053159291.832</v>
      </c>
      <c r="O27" s="8" t="n">
        <v>690746798553.56</v>
      </c>
      <c r="P27" s="8" t="n">
        <v>692068009642.147</v>
      </c>
      <c r="Q27" s="8" t="n">
        <v>698968089089.004</v>
      </c>
      <c r="R27" s="8" t="n">
        <v>723373978343.506</v>
      </c>
      <c r="S27" s="8" t="n">
        <v>737949032757.231</v>
      </c>
      <c r="T27" s="8" t="n">
        <v>757912314158.94</v>
      </c>
      <c r="U27" s="8" t="n">
        <v>796354529974.821</v>
      </c>
      <c r="V27" s="8" t="n">
        <v>828401249473.156</v>
      </c>
      <c r="W27" s="8" t="n">
        <v>876661970090.942</v>
      </c>
      <c r="X27" s="8" t="n">
        <v>901913889705.115</v>
      </c>
      <c r="Y27" s="8" t="n">
        <v>913263216256.467</v>
      </c>
      <c r="Z27" s="8" t="n">
        <v>905463992436.329</v>
      </c>
      <c r="AA27" s="8" t="n">
        <v>917797825168.552</v>
      </c>
      <c r="AB27" s="8" t="n">
        <v>946513537241.82</v>
      </c>
      <c r="AC27" s="8" t="n">
        <v>974351919625.969</v>
      </c>
      <c r="AD27" s="8" t="n">
        <v>993512800036.332</v>
      </c>
      <c r="AE27" s="8" t="n">
        <v>1022985386803.56</v>
      </c>
      <c r="AF27" s="8" t="n">
        <v>1076226494661.96</v>
      </c>
      <c r="AG27" s="8" t="n">
        <v>1120099618369.62</v>
      </c>
      <c r="AH27" s="8" t="n">
        <v>1168401122962.15</v>
      </c>
      <c r="AI27" s="8" t="n">
        <v>1216408603550.75</v>
      </c>
      <c r="AJ27" s="8" t="n">
        <v>1261855229911.65</v>
      </c>
      <c r="AK27" s="8" t="n">
        <v>1306615167953.72</v>
      </c>
      <c r="AL27" s="8" t="n">
        <v>1351450983158.09</v>
      </c>
      <c r="AM27" s="8" t="n">
        <v>1396507790597.67</v>
      </c>
      <c r="AN27" s="8" t="n">
        <v>1435274381282.39</v>
      </c>
      <c r="AO27" s="8" t="n">
        <v>1458304048505.64</v>
      </c>
      <c r="AP27" s="8" t="n">
        <v>1487479765875.36</v>
      </c>
      <c r="AQ27" s="8" t="n">
        <v>1490774731648.34</v>
      </c>
      <c r="AR27" s="8" t="n">
        <v>1463002741781.2</v>
      </c>
      <c r="AS27" s="8" t="n">
        <v>1478251206010.36</v>
      </c>
      <c r="AT27" s="8" t="n">
        <v>1480483891511.1</v>
      </c>
      <c r="AU27" s="8" t="n">
        <v>1502254946304.66</v>
      </c>
      <c r="AV27" s="8" t="n">
        <v>1530737336103.85</v>
      </c>
      <c r="AW27" s="8" t="n">
        <v>1565420786992.18</v>
      </c>
      <c r="AX27" s="8" t="n">
        <v>1608096000000</v>
      </c>
      <c r="AY27" s="8" t="n">
        <v>1654071869567.96</v>
      </c>
      <c r="AZ27" s="8" t="n">
        <v>1671297882339.62</v>
      </c>
      <c r="BA27" s="8" t="n">
        <v>1692166947366.31</v>
      </c>
      <c r="BB27" s="8" t="n">
        <v>1719066349866.97</v>
      </c>
    </row>
    <row r="28" customFormat="false" ht="15" hidden="false" customHeight="false" outlineLevel="0" collapsed="false">
      <c r="A28" s="6" t="n">
        <v>826</v>
      </c>
      <c r="B28" s="6" t="s">
        <v>5</v>
      </c>
      <c r="C28" s="6" t="s">
        <v>6</v>
      </c>
      <c r="D28" s="9" t="s">
        <v>8</v>
      </c>
      <c r="E28" s="8" t="n">
        <v>389953418313.702</v>
      </c>
      <c r="F28" s="8" t="n">
        <v>402323869888.578</v>
      </c>
      <c r="G28" s="8" t="n">
        <v>427857871750.2</v>
      </c>
      <c r="H28" s="8" t="n">
        <v>451537533290.263</v>
      </c>
      <c r="I28" s="8" t="n">
        <v>444229695159.478</v>
      </c>
      <c r="J28" s="8" t="n">
        <v>443680191051.969</v>
      </c>
      <c r="K28" s="8" t="n">
        <v>445933913224.861</v>
      </c>
      <c r="L28" s="8" t="n">
        <v>444156994444.223</v>
      </c>
      <c r="M28" s="8" t="n">
        <v>467948067470.001</v>
      </c>
      <c r="N28" s="8" t="n">
        <v>488332592695.279</v>
      </c>
      <c r="O28" s="8" t="n">
        <v>487949261651.209</v>
      </c>
      <c r="P28" s="8" t="n">
        <v>488818837738.865</v>
      </c>
      <c r="Q28" s="8" t="n">
        <v>494238345603.297</v>
      </c>
      <c r="R28" s="8" t="n">
        <v>514992039395.647</v>
      </c>
      <c r="S28" s="8" t="n">
        <v>526976327431.054</v>
      </c>
      <c r="T28" s="8" t="n">
        <v>547530802380.304</v>
      </c>
      <c r="U28" s="8" t="n">
        <v>582801979260.373</v>
      </c>
      <c r="V28" s="8" t="n">
        <v>614881877990.306</v>
      </c>
      <c r="W28" s="8" t="n">
        <v>662596207160.507</v>
      </c>
      <c r="X28" s="8" t="n">
        <v>685720699602.262</v>
      </c>
      <c r="Y28" s="8" t="n">
        <v>692368566304.957</v>
      </c>
      <c r="Z28" s="8" t="n">
        <v>678078627014.333</v>
      </c>
      <c r="AA28" s="8" t="n">
        <v>688706149753.366</v>
      </c>
      <c r="AB28" s="8" t="n">
        <v>718829738327.358</v>
      </c>
      <c r="AC28" s="8" t="n">
        <v>744189069639.341</v>
      </c>
      <c r="AD28" s="8" t="n">
        <v>760316354279.127</v>
      </c>
      <c r="AE28" s="8" t="n">
        <v>788119184955.771</v>
      </c>
      <c r="AF28" s="8" t="n">
        <v>829234744010.202</v>
      </c>
      <c r="AG28" s="8" t="n">
        <v>863773248746.927</v>
      </c>
      <c r="AH28" s="8" t="n">
        <v>902120515630.885</v>
      </c>
      <c r="AI28" s="8" t="n">
        <v>941492201684.339</v>
      </c>
      <c r="AJ28" s="8" t="n">
        <v>975059160499.025</v>
      </c>
      <c r="AK28" s="8" t="n">
        <v>1007385486328.72</v>
      </c>
      <c r="AL28" s="8" t="n">
        <v>1041065744959.38</v>
      </c>
      <c r="AM28" s="8" t="n">
        <v>1074326794270.92</v>
      </c>
      <c r="AN28" s="8" t="n">
        <v>1101020230916.08</v>
      </c>
      <c r="AO28" s="8" t="n">
        <v>1118463681751.52</v>
      </c>
      <c r="AP28" s="8" t="n">
        <v>1144533969408.78</v>
      </c>
      <c r="AQ28" s="8" t="n">
        <v>1140210637263.97</v>
      </c>
      <c r="AR28" s="8" t="n">
        <v>1109095675300.14</v>
      </c>
      <c r="AS28" s="8" t="n">
        <v>1121862676230.95</v>
      </c>
      <c r="AT28" s="8" t="n">
        <v>1120713627263.88</v>
      </c>
      <c r="AU28" s="8" t="n">
        <v>1139958545173.41</v>
      </c>
      <c r="AV28" s="8" t="n">
        <v>1170013209692.68</v>
      </c>
      <c r="AW28" s="8" t="n">
        <v>1197410049362.06</v>
      </c>
      <c r="AX28" s="8" t="n">
        <v>1233446000000</v>
      </c>
      <c r="AY28" s="8" t="n">
        <v>1275499115031.68</v>
      </c>
      <c r="AZ28" s="8" t="n">
        <v>1289932567422.54</v>
      </c>
      <c r="BA28" s="8" t="n">
        <v>1308321127556.29</v>
      </c>
      <c r="BB28" s="8" t="n">
        <v>1319672824952.46</v>
      </c>
    </row>
    <row r="29" customFormat="false" ht="15" hidden="false" customHeight="false" outlineLevel="0" collapsed="false">
      <c r="A29" s="6" t="n">
        <v>826</v>
      </c>
      <c r="B29" s="6" t="s">
        <v>5</v>
      </c>
      <c r="C29" s="6" t="s">
        <v>6</v>
      </c>
      <c r="D29" s="6" t="s">
        <v>9</v>
      </c>
      <c r="E29" s="8" t="n">
        <v>160189992675.122</v>
      </c>
      <c r="F29" s="8" t="n">
        <v>165175889587.108</v>
      </c>
      <c r="G29" s="8" t="n">
        <v>172711546063.2</v>
      </c>
      <c r="H29" s="8" t="n">
        <v>179106165876.351</v>
      </c>
      <c r="I29" s="8" t="n">
        <v>182687191487.721</v>
      </c>
      <c r="J29" s="8" t="n">
        <v>193099030674.531</v>
      </c>
      <c r="K29" s="8" t="n">
        <v>196576063071.051</v>
      </c>
      <c r="L29" s="8" t="n">
        <v>193824094478.07</v>
      </c>
      <c r="M29" s="8" t="n">
        <v>197312681676.24</v>
      </c>
      <c r="N29" s="8" t="n">
        <v>200502769831.785</v>
      </c>
      <c r="O29" s="8" t="n">
        <v>203628343678.117</v>
      </c>
      <c r="P29" s="8" t="n">
        <v>204082832543.018</v>
      </c>
      <c r="Q29" s="8" t="n">
        <v>205560884254.083</v>
      </c>
      <c r="R29" s="8" t="n">
        <v>209172722669.854</v>
      </c>
      <c r="S29" s="8" t="n">
        <v>211747517637.534</v>
      </c>
      <c r="T29" s="8" t="n">
        <v>211052303738.258</v>
      </c>
      <c r="U29" s="8" t="n">
        <v>214108548774.689</v>
      </c>
      <c r="V29" s="8" t="n">
        <v>213926560648.701</v>
      </c>
      <c r="W29" s="8" t="n">
        <v>214260686996.415</v>
      </c>
      <c r="X29" s="8" t="n">
        <v>216313590089.569</v>
      </c>
      <c r="Y29" s="8" t="n">
        <v>221055873266.767</v>
      </c>
      <c r="Z29" s="8" t="n">
        <v>227711439017.181</v>
      </c>
      <c r="AA29" s="8" t="n">
        <v>229394588457.535</v>
      </c>
      <c r="AB29" s="8" t="n">
        <v>227826024133.544</v>
      </c>
      <c r="AC29" s="8" t="n">
        <v>230225571276.199</v>
      </c>
      <c r="AD29" s="8" t="n">
        <v>233230782605.343</v>
      </c>
      <c r="AE29" s="8" t="n">
        <v>234797421129.059</v>
      </c>
      <c r="AF29" s="8" t="n">
        <v>246917445159.798</v>
      </c>
      <c r="AG29" s="8" t="n">
        <v>256234466890.268</v>
      </c>
      <c r="AH29" s="8" t="n">
        <v>266162930208.052</v>
      </c>
      <c r="AI29" s="8" t="n">
        <v>274748147834.021</v>
      </c>
      <c r="AJ29" s="8" t="n">
        <v>286653445134.097</v>
      </c>
      <c r="AK29" s="8" t="n">
        <v>299126853515.299</v>
      </c>
      <c r="AL29" s="8" t="n">
        <v>310296495110.323</v>
      </c>
      <c r="AM29" s="8" t="n">
        <v>322118020098.436</v>
      </c>
      <c r="AN29" s="8" t="n">
        <v>334251524731.1</v>
      </c>
      <c r="AO29" s="8" t="n">
        <v>339842122929.437</v>
      </c>
      <c r="AP29" s="8" t="n">
        <v>342874295462.431</v>
      </c>
      <c r="AQ29" s="8" t="n">
        <v>350628530269.735</v>
      </c>
      <c r="AR29" s="8" t="n">
        <v>354166225374.918</v>
      </c>
      <c r="AS29" s="8" t="n">
        <v>356626435226.236</v>
      </c>
      <c r="AT29" s="8" t="n">
        <v>360064951617.256</v>
      </c>
      <c r="AU29" s="8" t="n">
        <v>362540567870.774</v>
      </c>
      <c r="AV29" s="8" t="n">
        <v>360805421822.995</v>
      </c>
      <c r="AW29" s="8" t="n">
        <v>368076280761.273</v>
      </c>
      <c r="AX29" s="8" t="n">
        <v>374650000000</v>
      </c>
      <c r="AY29" s="8" t="n">
        <v>378438049140.933</v>
      </c>
      <c r="AZ29" s="8" t="n">
        <v>381206387036.252</v>
      </c>
      <c r="BA29" s="8" t="n">
        <v>383639635683.72</v>
      </c>
      <c r="BB29" s="8" t="n">
        <v>399371498130.229</v>
      </c>
    </row>
    <row r="30" customFormat="false" ht="15" hidden="false" customHeight="false" outlineLevel="0" collapsed="false">
      <c r="A30" s="6" t="n">
        <v>826</v>
      </c>
      <c r="B30" s="6" t="s">
        <v>5</v>
      </c>
      <c r="C30" s="6" t="s">
        <v>6</v>
      </c>
      <c r="D30" s="6" t="s">
        <v>10</v>
      </c>
      <c r="E30" s="8" t="n">
        <v>112518365630.933</v>
      </c>
      <c r="F30" s="8" t="n">
        <v>111866149552.551</v>
      </c>
      <c r="G30" s="8" t="n">
        <v>110496052103.544</v>
      </c>
      <c r="H30" s="8" t="n">
        <v>132070650081.342</v>
      </c>
      <c r="I30" s="8" t="n">
        <v>122262562578.829</v>
      </c>
      <c r="J30" s="8" t="n">
        <v>106832106270.026</v>
      </c>
      <c r="K30" s="8" t="n">
        <v>119218000177.569</v>
      </c>
      <c r="L30" s="8" t="n">
        <v>121164887355.758</v>
      </c>
      <c r="M30" s="8" t="n">
        <v>122891707068.043</v>
      </c>
      <c r="N30" s="8" t="n">
        <v>126891078313.3</v>
      </c>
      <c r="O30" s="8" t="n">
        <v>107652035054.276</v>
      </c>
      <c r="P30" s="8" t="n">
        <v>98003673938.3051</v>
      </c>
      <c r="Q30" s="8" t="n">
        <v>108262544798.394</v>
      </c>
      <c r="R30" s="8" t="n">
        <v>119531241368.955</v>
      </c>
      <c r="S30" s="8" t="n">
        <v>129447587866.792</v>
      </c>
      <c r="T30" s="8" t="n">
        <v>134054806749.724</v>
      </c>
      <c r="U30" s="8" t="n">
        <v>137266194488.039</v>
      </c>
      <c r="V30" s="8" t="n">
        <v>150558091954.803</v>
      </c>
      <c r="W30" s="8" t="n">
        <v>177664547119.851</v>
      </c>
      <c r="X30" s="8" t="n">
        <v>184452031179.087</v>
      </c>
      <c r="Y30" s="8" t="n">
        <v>173225040942.789</v>
      </c>
      <c r="Z30" s="8" t="n">
        <v>157875335196.071</v>
      </c>
      <c r="AA30" s="8" t="n">
        <v>164307871729.656</v>
      </c>
      <c r="AB30" s="8" t="n">
        <v>170493719732.915</v>
      </c>
      <c r="AC30" s="8" t="n">
        <v>188174543354.337</v>
      </c>
      <c r="AD30" s="8" t="n">
        <v>197782085504.858</v>
      </c>
      <c r="AE30" s="8" t="n">
        <v>203317492167.364</v>
      </c>
      <c r="AF30" s="8" t="n">
        <v>214998815236.494</v>
      </c>
      <c r="AG30" s="8" t="n">
        <v>234073695264.905</v>
      </c>
      <c r="AH30" s="8" t="n">
        <v>244440825120.316</v>
      </c>
      <c r="AI30" s="8" t="n">
        <v>248044429874.474</v>
      </c>
      <c r="AJ30" s="8" t="n">
        <v>258016680607.6</v>
      </c>
      <c r="AK30" s="8" t="n">
        <v>263679868379.34</v>
      </c>
      <c r="AL30" s="8" t="n">
        <v>269052886548.862</v>
      </c>
      <c r="AM30" s="8" t="n">
        <v>268925105439.628</v>
      </c>
      <c r="AN30" s="8" t="n">
        <v>277224665958.13</v>
      </c>
      <c r="AO30" s="8" t="n">
        <v>292400447417.28</v>
      </c>
      <c r="AP30" s="8" t="n">
        <v>297388347521.472</v>
      </c>
      <c r="AQ30" s="8" t="n">
        <v>277560091369.869</v>
      </c>
      <c r="AR30" s="8" t="n">
        <v>235579560142.473</v>
      </c>
      <c r="AS30" s="8" t="n">
        <v>264562800349.394</v>
      </c>
      <c r="AT30" s="8" t="n">
        <v>257798387879.326</v>
      </c>
      <c r="AU30" s="8" t="n">
        <v>267708522795.464</v>
      </c>
      <c r="AV30" s="8" t="n">
        <v>289421550308.266</v>
      </c>
      <c r="AW30" s="8" t="n">
        <v>323208117906.04</v>
      </c>
      <c r="AX30" s="8" t="n">
        <v>339817000000</v>
      </c>
      <c r="AY30" s="8" t="n">
        <v>334567326095.642</v>
      </c>
      <c r="AZ30" s="8" t="n">
        <v>337082129314.87</v>
      </c>
      <c r="BA30" s="8" t="n">
        <v>340010446401.479</v>
      </c>
      <c r="BB30" s="8" t="n">
        <v>343027500369.501</v>
      </c>
    </row>
    <row r="31" customFormat="false" ht="15" hidden="false" customHeight="false" outlineLevel="0" collapsed="false">
      <c r="A31" s="6" t="n">
        <v>826</v>
      </c>
      <c r="B31" s="6" t="s">
        <v>5</v>
      </c>
      <c r="C31" s="6" t="s">
        <v>6</v>
      </c>
      <c r="D31" s="6" t="s">
        <v>11</v>
      </c>
      <c r="E31" s="8" t="n">
        <v>129012301274.623</v>
      </c>
      <c r="F31" s="8" t="n">
        <v>131585337195.829</v>
      </c>
      <c r="G31" s="8" t="n">
        <v>131533969872.538</v>
      </c>
      <c r="H31" s="8" t="n">
        <v>140138463499.421</v>
      </c>
      <c r="I31" s="8" t="n">
        <v>137404787949.015</v>
      </c>
      <c r="J31" s="8" t="n">
        <v>134805601390.498</v>
      </c>
      <c r="K31" s="8" t="n">
        <v>137133942062.572</v>
      </c>
      <c r="L31" s="8" t="n">
        <v>135033485515.643</v>
      </c>
      <c r="M31" s="8" t="n">
        <v>138426530706.837</v>
      </c>
      <c r="N31" s="8" t="n">
        <v>142053063731.17</v>
      </c>
      <c r="O31" s="8" t="n">
        <v>135306199304.751</v>
      </c>
      <c r="P31" s="8" t="n">
        <v>123491714947.856</v>
      </c>
      <c r="Q31" s="8" t="n">
        <v>130915694090.382</v>
      </c>
      <c r="R31" s="8" t="n">
        <v>137521531865.585</v>
      </c>
      <c r="S31" s="8" t="n">
        <v>150028074159.907</v>
      </c>
      <c r="T31" s="8" t="n">
        <v>156283680185.4</v>
      </c>
      <c r="U31" s="8" t="n">
        <v>159713149478.563</v>
      </c>
      <c r="V31" s="8" t="n">
        <v>174851566628.042</v>
      </c>
      <c r="W31" s="8" t="n">
        <v>200807942062.572</v>
      </c>
      <c r="X31" s="8" t="n">
        <v>213052977983.778</v>
      </c>
      <c r="Y31" s="8" t="n">
        <v>208343061413.673</v>
      </c>
      <c r="Z31" s="8" t="n">
        <v>195157536500.579</v>
      </c>
      <c r="AA31" s="8" t="n">
        <v>196912431054.461</v>
      </c>
      <c r="AB31" s="8" t="n">
        <v>199982329084.589</v>
      </c>
      <c r="AC31" s="8" t="n">
        <v>212774660486.674</v>
      </c>
      <c r="AD31" s="8" t="n">
        <v>222859466975.666</v>
      </c>
      <c r="AE31" s="8" t="n">
        <v>233261816917.729</v>
      </c>
      <c r="AF31" s="8" t="n">
        <v>229603529548.088</v>
      </c>
      <c r="AG31" s="8" t="n">
        <v>247507376593.279</v>
      </c>
      <c r="AH31" s="8" t="n">
        <v>252181803012.746</v>
      </c>
      <c r="AI31" s="8" t="n">
        <v>263531179606.025</v>
      </c>
      <c r="AJ31" s="8" t="n">
        <v>267609745075.319</v>
      </c>
      <c r="AK31" s="8" t="n">
        <v>274580757821.553</v>
      </c>
      <c r="AL31" s="8" t="n">
        <v>281943096176.13</v>
      </c>
      <c r="AM31" s="8" t="n">
        <v>285900247972.19</v>
      </c>
      <c r="AN31" s="8" t="n">
        <v>298130340672.074</v>
      </c>
      <c r="AO31" s="8" t="n">
        <v>307668785631.518</v>
      </c>
      <c r="AP31" s="8" t="n">
        <v>319858718424.102</v>
      </c>
      <c r="AQ31" s="8" t="n">
        <v>305801816917.729</v>
      </c>
      <c r="AR31" s="8" t="n">
        <v>269411337195.828</v>
      </c>
      <c r="AS31" s="8" t="n">
        <v>280401142526.072</v>
      </c>
      <c r="AT31" s="8" t="n">
        <v>277525506373.117</v>
      </c>
      <c r="AU31" s="8" t="n">
        <v>282814472769.409</v>
      </c>
      <c r="AV31" s="8" t="n">
        <v>293328896871.379</v>
      </c>
      <c r="AW31" s="8" t="n">
        <v>313760016222.48</v>
      </c>
      <c r="AX31" s="8" t="n">
        <v>330460000000</v>
      </c>
      <c r="AY31" s="8" t="n">
        <v>345159460023.175</v>
      </c>
      <c r="AZ31" s="8" t="n">
        <v>354702574739.282</v>
      </c>
      <c r="BA31" s="8" t="n">
        <v>356068011587.486</v>
      </c>
      <c r="BB31" s="8" t="n">
        <v>361518551564.311</v>
      </c>
    </row>
    <row r="32" customFormat="false" ht="15" hidden="false" customHeight="false" outlineLevel="0" collapsed="false">
      <c r="A32" s="6" t="n">
        <v>826</v>
      </c>
      <c r="B32" s="6" t="s">
        <v>5</v>
      </c>
      <c r="C32" s="6" t="s">
        <v>6</v>
      </c>
      <c r="D32" s="6" t="s">
        <v>12</v>
      </c>
      <c r="E32" s="8" t="n">
        <v>-3642671520.3132</v>
      </c>
      <c r="F32" s="8" t="n">
        <v>-4764136199.73213</v>
      </c>
      <c r="G32" s="8" t="n">
        <v>-5242606373.84525</v>
      </c>
      <c r="H32" s="8" t="n">
        <v>-390423949.998283</v>
      </c>
      <c r="I32" s="8" t="n">
        <v>-3001605034.51355</v>
      </c>
      <c r="J32" s="8" t="n">
        <v>-7695047185.68632</v>
      </c>
      <c r="K32" s="8" t="n">
        <v>-4010923245.99059</v>
      </c>
      <c r="L32" s="8" t="n">
        <v>-2583224801.67588</v>
      </c>
      <c r="M32" s="8" t="n">
        <v>-3125319619.49243</v>
      </c>
      <c r="N32" s="8" t="n">
        <v>-2924805590.85133</v>
      </c>
      <c r="O32" s="8" t="n">
        <v>-7570368590.95436</v>
      </c>
      <c r="P32" s="8" t="n">
        <v>-6999353480.54535</v>
      </c>
      <c r="Q32" s="8" t="n">
        <v>-5838685737.8344</v>
      </c>
      <c r="R32" s="8" t="n">
        <v>-4030846114.22096</v>
      </c>
      <c r="S32" s="8" t="n">
        <v>-4742927985.16433</v>
      </c>
      <c r="T32" s="8" t="n">
        <v>-5226860881.21158</v>
      </c>
      <c r="U32" s="8" t="n">
        <v>-5243891720.1827</v>
      </c>
      <c r="V32" s="8" t="n">
        <v>-5639135718.94639</v>
      </c>
      <c r="W32" s="8" t="n">
        <v>-4753853429.03259</v>
      </c>
      <c r="X32" s="8" t="n">
        <v>-6508993852.81088</v>
      </c>
      <c r="Y32" s="8" t="n">
        <v>-8954043923.21165</v>
      </c>
      <c r="Z32" s="8" t="n">
        <v>-9975894261.47876</v>
      </c>
      <c r="AA32" s="8" t="n">
        <v>-8250316803.46166</v>
      </c>
      <c r="AB32" s="8" t="n">
        <v>-7066512826.67674</v>
      </c>
      <c r="AC32" s="8" t="n">
        <v>-5065228579.27813</v>
      </c>
      <c r="AD32" s="8" t="n">
        <v>-5055909818.33167</v>
      </c>
      <c r="AE32" s="8" t="n">
        <v>-6630459081.69923</v>
      </c>
      <c r="AF32" s="8" t="n">
        <v>-1141708884.23366</v>
      </c>
      <c r="AG32" s="8" t="n">
        <v>-394279989.010612</v>
      </c>
      <c r="AH32" s="8" t="n">
        <v>1751605721.35032</v>
      </c>
      <c r="AI32" s="8" t="n">
        <v>-848328582.712318</v>
      </c>
      <c r="AJ32" s="8" t="n">
        <v>1359575088.43023</v>
      </c>
      <c r="AK32" s="8" t="n">
        <v>1011888904.15193</v>
      </c>
      <c r="AL32" s="8" t="n">
        <v>424485627.94052</v>
      </c>
      <c r="AM32" s="8" t="n">
        <v>-983289948.143823</v>
      </c>
      <c r="AN32" s="8" t="n">
        <v>-2185731446.82166</v>
      </c>
      <c r="AO32" s="8" t="n">
        <v>27956282.8393832</v>
      </c>
      <c r="AP32" s="8" t="n">
        <v>-2359895875.54518</v>
      </c>
      <c r="AQ32" s="8" t="n">
        <v>-4703724921.87232</v>
      </c>
      <c r="AR32" s="8" t="n">
        <v>-7385278718.36258</v>
      </c>
      <c r="AS32" s="8" t="n">
        <v>-670950788.145197</v>
      </c>
      <c r="AT32" s="8" t="n">
        <v>-2131104227.48034</v>
      </c>
      <c r="AU32" s="8" t="n">
        <v>-362146330.574539</v>
      </c>
      <c r="AV32" s="8" t="n">
        <v>3883031285.41502</v>
      </c>
      <c r="AW32" s="8" t="n">
        <v>9088362615.47443</v>
      </c>
      <c r="AX32" s="8" t="n">
        <v>9357000000</v>
      </c>
      <c r="AY32" s="8" t="n">
        <v>2398456265.66846</v>
      </c>
      <c r="AZ32" s="8" t="n">
        <v>25706926.7488581</v>
      </c>
      <c r="BA32" s="8" t="n">
        <v>616323568.803874</v>
      </c>
      <c r="BB32" s="8" t="n">
        <v>-166452350.698856</v>
      </c>
    </row>
    <row r="33" customFormat="false" ht="15" hidden="false" customHeight="false" outlineLevel="0" collapsed="false">
      <c r="A33" s="6" t="n">
        <v>826</v>
      </c>
      <c r="B33" s="6" t="s">
        <v>5</v>
      </c>
      <c r="C33" s="6" t="s">
        <v>6</v>
      </c>
      <c r="D33" s="9" t="s">
        <v>13</v>
      </c>
      <c r="E33" s="8" t="n">
        <v>91427038907.4216</v>
      </c>
      <c r="F33" s="8" t="n">
        <v>97753018207.3916</v>
      </c>
      <c r="G33" s="8" t="n">
        <v>98804258802.6566</v>
      </c>
      <c r="H33" s="8" t="n">
        <v>110962813966.196</v>
      </c>
      <c r="I33" s="8" t="n">
        <v>119077932381.701</v>
      </c>
      <c r="J33" s="8" t="n">
        <v>115549082759.644</v>
      </c>
      <c r="K33" s="8" t="n">
        <v>126071197903.35</v>
      </c>
      <c r="L33" s="8" t="n">
        <v>134743270823.987</v>
      </c>
      <c r="M33" s="8" t="n">
        <v>137234119656.765</v>
      </c>
      <c r="N33" s="8" t="n">
        <v>142409118489.711</v>
      </c>
      <c r="O33" s="8" t="n">
        <v>141980148775.774</v>
      </c>
      <c r="P33" s="8" t="n">
        <v>141277556404.799</v>
      </c>
      <c r="Q33" s="8" t="n">
        <v>142850445355.901</v>
      </c>
      <c r="R33" s="8" t="n">
        <v>145725248562.264</v>
      </c>
      <c r="S33" s="8" t="n">
        <v>155549184603.657</v>
      </c>
      <c r="T33" s="8" t="n">
        <v>164653757853.16</v>
      </c>
      <c r="U33" s="8" t="n">
        <v>171510212046.291</v>
      </c>
      <c r="V33" s="8" t="n">
        <v>181558342135.709</v>
      </c>
      <c r="W33" s="8" t="n">
        <v>182640475611.607</v>
      </c>
      <c r="X33" s="8" t="n">
        <v>190961252346.757</v>
      </c>
      <c r="Y33" s="8" t="n">
        <v>201045571239.202</v>
      </c>
      <c r="Z33" s="8" t="n">
        <v>201379214350.042</v>
      </c>
      <c r="AA33" s="8" t="n">
        <v>210501440674.193</v>
      </c>
      <c r="AB33" s="8" t="n">
        <v>220080881631.717</v>
      </c>
      <c r="AC33" s="8" t="n">
        <v>240392509321.254</v>
      </c>
      <c r="AD33" s="8" t="n">
        <v>263099659240.47</v>
      </c>
      <c r="AE33" s="8" t="n">
        <v>281773964256.442</v>
      </c>
      <c r="AF33" s="8" t="n">
        <v>316418123252.37</v>
      </c>
      <c r="AG33" s="8" t="n">
        <v>324810394939.843</v>
      </c>
      <c r="AH33" s="8" t="n">
        <v>333903493690.825</v>
      </c>
      <c r="AI33" s="8" t="n">
        <v>363729245961.69</v>
      </c>
      <c r="AJ33" s="8" t="n">
        <v>371688134666.563</v>
      </c>
      <c r="AK33" s="8" t="n">
        <v>375706857110.091</v>
      </c>
      <c r="AL33" s="8" t="n">
        <v>384455720905.445</v>
      </c>
      <c r="AM33" s="8" t="n">
        <v>402360351866.78</v>
      </c>
      <c r="AN33" s="8" t="n">
        <v>434122646426.487</v>
      </c>
      <c r="AO33" s="8" t="n">
        <v>489351173115.258</v>
      </c>
      <c r="AP33" s="8" t="n">
        <v>479502522769.359</v>
      </c>
      <c r="AQ33" s="8" t="n">
        <v>481381692565.596</v>
      </c>
      <c r="AR33" s="8" t="n">
        <v>441004697577.857</v>
      </c>
      <c r="AS33" s="8" t="n">
        <v>466685507921.463</v>
      </c>
      <c r="AT33" s="8" t="n">
        <v>500400232537.196</v>
      </c>
      <c r="AU33" s="8" t="n">
        <v>503609561508.131</v>
      </c>
      <c r="AV33" s="8" t="n">
        <v>507916911722.147</v>
      </c>
      <c r="AW33" s="8" t="n">
        <v>509113790183.255</v>
      </c>
      <c r="AX33" s="8" t="n">
        <v>523366000000</v>
      </c>
      <c r="AY33" s="8" t="n">
        <v>537710888458.646</v>
      </c>
      <c r="AZ33" s="8" t="n">
        <v>566789915671.916</v>
      </c>
      <c r="BA33" s="8" t="n">
        <v>583964591996.573</v>
      </c>
      <c r="BB33" s="8" t="n">
        <v>600190415558.921</v>
      </c>
    </row>
    <row r="34" customFormat="false" ht="15" hidden="false" customHeight="false" outlineLevel="0" collapsed="false">
      <c r="A34" s="6" t="n">
        <v>826</v>
      </c>
      <c r="B34" s="6" t="s">
        <v>5</v>
      </c>
      <c r="C34" s="6" t="s">
        <v>6</v>
      </c>
      <c r="D34" s="6" t="s">
        <v>14</v>
      </c>
      <c r="E34" s="8" t="n">
        <v>80785931915.8846</v>
      </c>
      <c r="F34" s="8" t="n">
        <v>85131977116.004</v>
      </c>
      <c r="G34" s="8" t="n">
        <v>93575043262.0143</v>
      </c>
      <c r="H34" s="8" t="n">
        <v>104041101494.494</v>
      </c>
      <c r="I34" s="8" t="n">
        <v>105086475395.637</v>
      </c>
      <c r="J34" s="8" t="n">
        <v>98157793495.3047</v>
      </c>
      <c r="K34" s="8" t="n">
        <v>103221873294.188</v>
      </c>
      <c r="L34" s="8" t="n">
        <v>105206147828.764</v>
      </c>
      <c r="M34" s="8" t="n">
        <v>109131579624.215</v>
      </c>
      <c r="N34" s="8" t="n">
        <v>119656594128.898</v>
      </c>
      <c r="O34" s="8" t="n">
        <v>115439020805.518</v>
      </c>
      <c r="P34" s="8" t="n">
        <v>112279140604.338</v>
      </c>
      <c r="Q34" s="8" t="n">
        <v>117815750525.203</v>
      </c>
      <c r="R34" s="8" t="n">
        <v>125550461460.422</v>
      </c>
      <c r="S34" s="8" t="n">
        <v>137949757454.526</v>
      </c>
      <c r="T34" s="8" t="n">
        <v>141423777792.666</v>
      </c>
      <c r="U34" s="8" t="n">
        <v>151143643206.822</v>
      </c>
      <c r="V34" s="8" t="n">
        <v>163062489579.694</v>
      </c>
      <c r="W34" s="8" t="n">
        <v>183904851719.809</v>
      </c>
      <c r="X34" s="8" t="n">
        <v>197551908818.139</v>
      </c>
      <c r="Y34" s="8" t="n">
        <v>198663278546.373</v>
      </c>
      <c r="Z34" s="8" t="n">
        <v>189970308201.774</v>
      </c>
      <c r="AA34" s="8" t="n">
        <v>202852693650.194</v>
      </c>
      <c r="AB34" s="8" t="n">
        <v>209588667735.416</v>
      </c>
      <c r="AC34" s="8" t="n">
        <v>222026681281.414</v>
      </c>
      <c r="AD34" s="8" t="n">
        <v>234334463061.951</v>
      </c>
      <c r="AE34" s="8" t="n">
        <v>255871101303.077</v>
      </c>
      <c r="AF34" s="8" t="n">
        <v>280756807783.047</v>
      </c>
      <c r="AG34" s="8" t="n">
        <v>301827075512.72</v>
      </c>
      <c r="AH34" s="8" t="n">
        <v>323521223794.507</v>
      </c>
      <c r="AI34" s="8" t="n">
        <v>353971698414.901</v>
      </c>
      <c r="AJ34" s="8" t="n">
        <v>375762640576.423</v>
      </c>
      <c r="AK34" s="8" t="n">
        <v>395565788425.924</v>
      </c>
      <c r="AL34" s="8" t="n">
        <v>402947641672.29</v>
      </c>
      <c r="AM34" s="8" t="n">
        <v>428010216968.868</v>
      </c>
      <c r="AN34" s="8" t="n">
        <v>457586026894.199</v>
      </c>
      <c r="AO34" s="8" t="n">
        <v>504836399259.213</v>
      </c>
      <c r="AP34" s="8" t="n">
        <v>489065156472.872</v>
      </c>
      <c r="AQ34" s="8" t="n">
        <v>477545804839.999</v>
      </c>
      <c r="AR34" s="8" t="n">
        <v>439297263290.376</v>
      </c>
      <c r="AS34" s="8" t="n">
        <v>474095542999.612</v>
      </c>
      <c r="AT34" s="8" t="n">
        <v>481832893767.916</v>
      </c>
      <c r="AU34" s="8" t="n">
        <v>491243018766.919</v>
      </c>
      <c r="AV34" s="8" t="n">
        <v>506358703004.143</v>
      </c>
      <c r="AW34" s="8" t="n">
        <v>523317870678.145</v>
      </c>
      <c r="AX34" s="8" t="n">
        <v>551638000000</v>
      </c>
      <c r="AY34" s="8" t="n">
        <v>573409583385.574</v>
      </c>
      <c r="AZ34" s="8" t="n">
        <v>588592143394.252</v>
      </c>
      <c r="BA34" s="8" t="n">
        <v>604599211269.403</v>
      </c>
      <c r="BB34" s="8" t="n">
        <v>624441076670.798</v>
      </c>
    </row>
    <row r="35" customFormat="false" ht="15" hidden="false" customHeight="false" outlineLevel="0" collapsed="false">
      <c r="A35" s="6" t="n">
        <v>826</v>
      </c>
      <c r="B35" s="6" t="s">
        <v>5</v>
      </c>
      <c r="C35" s="6" t="s">
        <v>6</v>
      </c>
      <c r="D35" s="9" t="s">
        <v>15</v>
      </c>
      <c r="E35" s="8" t="n">
        <v>696361991987.412</v>
      </c>
      <c r="F35" s="8" t="n">
        <v>720768064383.982</v>
      </c>
      <c r="G35" s="8" t="n">
        <v>751916659436.404</v>
      </c>
      <c r="H35" s="8" t="n">
        <v>800971118039.991</v>
      </c>
      <c r="I35" s="8" t="n">
        <v>781071331157.111</v>
      </c>
      <c r="J35" s="8" t="n">
        <v>769561425160.807</v>
      </c>
      <c r="K35" s="8" t="n">
        <v>791957607811.796</v>
      </c>
      <c r="L35" s="8" t="n">
        <v>811421605516.195</v>
      </c>
      <c r="M35" s="8" t="n">
        <v>845536196744.571</v>
      </c>
      <c r="N35" s="8" t="n">
        <v>877235163474.988</v>
      </c>
      <c r="O35" s="8" t="n">
        <v>859415706398.866</v>
      </c>
      <c r="P35" s="8" t="n">
        <v>852645946919.359</v>
      </c>
      <c r="Q35" s="8" t="n">
        <v>869654873691.539</v>
      </c>
      <c r="R35" s="8" t="n">
        <v>906371051179.382</v>
      </c>
      <c r="S35" s="8" t="n">
        <v>926936731440.588</v>
      </c>
      <c r="T35" s="8" t="n">
        <v>965381038429.304</v>
      </c>
      <c r="U35" s="8" t="n">
        <v>995794239243.039</v>
      </c>
      <c r="V35" s="8" t="n">
        <v>1049493985081.04</v>
      </c>
      <c r="W35" s="8" t="n">
        <v>1109655432531</v>
      </c>
      <c r="X35" s="8" t="n">
        <v>1138257854172.08</v>
      </c>
      <c r="Y35" s="8" t="n">
        <v>1146610167026.03</v>
      </c>
      <c r="Z35" s="8" t="n">
        <v>1133961949641.1</v>
      </c>
      <c r="AA35" s="8" t="n">
        <v>1138509559990.68</v>
      </c>
      <c r="AB35" s="8" t="n">
        <v>1166856519009.9</v>
      </c>
      <c r="AC35" s="8" t="n">
        <v>1211734351586.1</v>
      </c>
      <c r="AD35" s="8" t="n">
        <v>1242411467829.05</v>
      </c>
      <c r="AE35" s="8" t="n">
        <v>1273367526714.25</v>
      </c>
      <c r="AF35" s="8" t="n">
        <v>1336721317736.75</v>
      </c>
      <c r="AG35" s="8" t="n">
        <v>1386283883981.63</v>
      </c>
      <c r="AH35" s="8" t="n">
        <v>1431964733255.25</v>
      </c>
      <c r="AI35" s="8" t="n">
        <v>1482172530460.51</v>
      </c>
      <c r="AJ35" s="8" t="n">
        <v>1522640815207.04</v>
      </c>
      <c r="AK35" s="8" t="n">
        <v>1555815266418.91</v>
      </c>
      <c r="AL35" s="8" t="n">
        <v>1607497608904.8</v>
      </c>
      <c r="AM35" s="8" t="n">
        <v>1644249476023.64</v>
      </c>
      <c r="AN35" s="8" t="n">
        <v>1692848422231.62</v>
      </c>
      <c r="AO35" s="8" t="n">
        <v>1738450378636.72</v>
      </c>
      <c r="AP35" s="8" t="n">
        <v>1779487819077.56</v>
      </c>
      <c r="AQ35" s="8" t="n">
        <v>1774526960369.08</v>
      </c>
      <c r="AR35" s="8" t="n">
        <v>1701523820166.16</v>
      </c>
      <c r="AS35" s="8" t="n">
        <v>1736814290815.78</v>
      </c>
      <c r="AT35" s="8" t="n">
        <v>1758970977258.77</v>
      </c>
      <c r="AU35" s="8" t="n">
        <v>1784131227910.34</v>
      </c>
      <c r="AV35" s="8" t="n">
        <v>1823134359384.4</v>
      </c>
      <c r="AW35" s="8" t="n">
        <v>1875325748712.39</v>
      </c>
      <c r="AX35" s="8" t="n">
        <v>1919641000000</v>
      </c>
      <c r="AY35" s="8" t="n">
        <v>1952704625515.62</v>
      </c>
      <c r="AZ35" s="8" t="n">
        <v>1986687728629.8</v>
      </c>
      <c r="BA35" s="8" t="n">
        <v>2011572793442.37</v>
      </c>
      <c r="BB35" s="8" t="n">
        <v>2036936850670.94</v>
      </c>
    </row>
    <row r="36" customFormat="false" ht="15" hidden="false" customHeight="false" outlineLevel="0" collapsed="false">
      <c r="A36" s="6" t="n">
        <v>826</v>
      </c>
      <c r="B36" s="6" t="s">
        <v>5</v>
      </c>
      <c r="C36" s="6" t="s">
        <v>6</v>
      </c>
      <c r="D36" s="6" t="s">
        <v>16</v>
      </c>
      <c r="E36" s="8" t="n">
        <v>6309760331.07126</v>
      </c>
      <c r="F36" s="8" t="n">
        <v>6642072291.68756</v>
      </c>
      <c r="G36" s="8" t="n">
        <v>6858752191.51798</v>
      </c>
      <c r="H36" s="8" t="n">
        <v>7074390359.46266</v>
      </c>
      <c r="I36" s="8" t="n">
        <v>7157728783.08134</v>
      </c>
      <c r="J36" s="8" t="n">
        <v>6603528271.09682</v>
      </c>
      <c r="K36" s="8" t="n">
        <v>6069120635.35053</v>
      </c>
      <c r="L36" s="8" t="n">
        <v>6855626999.80621</v>
      </c>
      <c r="M36" s="8" t="n">
        <v>7377533872.65082</v>
      </c>
      <c r="N36" s="8" t="n">
        <v>7259818350.06619</v>
      </c>
      <c r="O36" s="8" t="n">
        <v>8058825478.40989</v>
      </c>
      <c r="P36" s="8" t="n">
        <v>8272687083.50306</v>
      </c>
      <c r="Q36" s="8" t="n">
        <v>8960512244.97667</v>
      </c>
      <c r="R36" s="8" t="n">
        <v>8476433612.1265</v>
      </c>
      <c r="S36" s="8" t="n">
        <v>10237901831.2751</v>
      </c>
      <c r="T36" s="8" t="n">
        <v>9701802807.97016</v>
      </c>
      <c r="U36" s="8" t="n">
        <v>9717697927.71415</v>
      </c>
      <c r="V36" s="8" t="n">
        <v>9483606170.66788</v>
      </c>
      <c r="W36" s="8" t="n">
        <v>9544296626.52718</v>
      </c>
      <c r="X36" s="8" t="n">
        <v>10068835563.2836</v>
      </c>
      <c r="Y36" s="8" t="n">
        <v>10220561701.4523</v>
      </c>
      <c r="Z36" s="8" t="n">
        <v>10652583128.3232</v>
      </c>
      <c r="AA36" s="8" t="n">
        <v>11086577255.7734</v>
      </c>
      <c r="AB36" s="8" t="n">
        <v>10243247758.1144</v>
      </c>
      <c r="AC36" s="8" t="n">
        <v>10161380684.0727</v>
      </c>
      <c r="AD36" s="8" t="n">
        <v>9994687485.12023</v>
      </c>
      <c r="AE36" s="8" t="n">
        <v>9568584159.9873</v>
      </c>
      <c r="AF36" s="8" t="n">
        <v>9717523053.7259</v>
      </c>
      <c r="AG36" s="8" t="n">
        <v>10059786604.2378</v>
      </c>
      <c r="AH36" s="8" t="n">
        <v>10750231806.9994</v>
      </c>
      <c r="AI36" s="8" t="n">
        <v>10903116101.8967</v>
      </c>
      <c r="AJ36" s="8" t="n">
        <v>10275797317.6732</v>
      </c>
      <c r="AK36" s="8" t="n">
        <v>11595534005.2377</v>
      </c>
      <c r="AL36" s="8" t="n">
        <v>11128003967.9391</v>
      </c>
      <c r="AM36" s="8" t="n">
        <v>10861689389.731</v>
      </c>
      <c r="AN36" s="8" t="n">
        <v>11720800492.0244</v>
      </c>
      <c r="AO36" s="8" t="n">
        <v>11002737481.1523</v>
      </c>
      <c r="AP36" s="8" t="n">
        <v>10556907150.2262</v>
      </c>
      <c r="AQ36" s="8" t="n">
        <v>11301601618.9191</v>
      </c>
      <c r="AR36" s="8" t="n">
        <v>10644692326.0059</v>
      </c>
      <c r="AS36" s="8" t="n">
        <v>10597347512.1022</v>
      </c>
      <c r="AT36" s="8" t="n">
        <v>11881575589.2389</v>
      </c>
      <c r="AU36" s="8" t="n">
        <v>10870566542.3379</v>
      </c>
      <c r="AV36" s="8" t="n">
        <v>10939611062.6141</v>
      </c>
      <c r="AW36" s="8" t="n">
        <v>12429986350.2897</v>
      </c>
      <c r="AX36" s="8" t="n">
        <v>12429000000</v>
      </c>
      <c r="AY36" s="8" t="n">
        <v>11687264582.176</v>
      </c>
      <c r="AZ36" s="8" t="n">
        <v>12425054598.8414</v>
      </c>
      <c r="BA36" s="8" t="n">
        <v>12018678279.5016</v>
      </c>
      <c r="BB36" s="8" t="n">
        <v>12770277200.2222</v>
      </c>
    </row>
    <row r="37" customFormat="false" ht="15" hidden="false" customHeight="false" outlineLevel="0" collapsed="false">
      <c r="A37" s="6" t="n">
        <v>826</v>
      </c>
      <c r="B37" s="6" t="s">
        <v>5</v>
      </c>
      <c r="C37" s="6" t="s">
        <v>6</v>
      </c>
      <c r="D37" s="6" t="s">
        <v>17</v>
      </c>
      <c r="E37" s="8" t="n">
        <v>174248275678.14</v>
      </c>
      <c r="F37" s="8" t="n">
        <v>173335526272.302</v>
      </c>
      <c r="G37" s="8" t="n">
        <v>176397010236.937</v>
      </c>
      <c r="H37" s="8" t="n">
        <v>192278280308.512</v>
      </c>
      <c r="I37" s="8" t="n">
        <v>188437897865.863</v>
      </c>
      <c r="J37" s="8" t="n">
        <v>178152735691.829</v>
      </c>
      <c r="K37" s="8" t="n">
        <v>184010849659.276</v>
      </c>
      <c r="L37" s="8" t="n">
        <v>193514265461.47</v>
      </c>
      <c r="M37" s="8" t="n">
        <v>199047719733.93</v>
      </c>
      <c r="N37" s="8" t="n">
        <v>206793986137.18</v>
      </c>
      <c r="O37" s="8" t="n">
        <v>193188181821.478</v>
      </c>
      <c r="P37" s="8" t="n">
        <v>187747066630.948</v>
      </c>
      <c r="Q37" s="8" t="n">
        <v>191904781651.771</v>
      </c>
      <c r="R37" s="8" t="n">
        <v>199064363116.527</v>
      </c>
      <c r="S37" s="8" t="n">
        <v>198498554471.352</v>
      </c>
      <c r="T37" s="8" t="n">
        <v>209957915062.201</v>
      </c>
      <c r="U37" s="8" t="n">
        <v>215323058403.344</v>
      </c>
      <c r="V37" s="8" t="n">
        <v>223784709145.257</v>
      </c>
      <c r="W37" s="8" t="n">
        <v>233909630905.648</v>
      </c>
      <c r="X37" s="8" t="n">
        <v>238389345539.466</v>
      </c>
      <c r="Y37" s="8" t="n">
        <v>237635921876.467</v>
      </c>
      <c r="Z37" s="8" t="n">
        <v>229672118594.058</v>
      </c>
      <c r="AA37" s="8" t="n">
        <v>230492440886.892</v>
      </c>
      <c r="AB37" s="8" t="n">
        <v>235410559191.372</v>
      </c>
      <c r="AC37" s="8" t="n">
        <v>248234295127.258</v>
      </c>
      <c r="AD37" s="8" t="n">
        <v>253730454489.246</v>
      </c>
      <c r="AE37" s="8" t="n">
        <v>258301366613.969</v>
      </c>
      <c r="AF37" s="8" t="n">
        <v>261483454019.66</v>
      </c>
      <c r="AG37" s="8" t="n">
        <v>263416934586.607</v>
      </c>
      <c r="AH37" s="8" t="n">
        <v>267964000133.049</v>
      </c>
      <c r="AI37" s="8" t="n">
        <v>272036995703.284</v>
      </c>
      <c r="AJ37" s="8" t="n">
        <v>267470852894.218</v>
      </c>
      <c r="AK37" s="8" t="n">
        <v>264217225753.686</v>
      </c>
      <c r="AL37" s="8" t="n">
        <v>262902802358.889</v>
      </c>
      <c r="AM37" s="8" t="n">
        <v>263813741649.188</v>
      </c>
      <c r="AN37" s="8" t="n">
        <v>261130524661.115</v>
      </c>
      <c r="AO37" s="8" t="n">
        <v>263626784475.472</v>
      </c>
      <c r="AP37" s="8" t="n">
        <v>265490633033.842</v>
      </c>
      <c r="AQ37" s="8" t="n">
        <v>259089257560.342</v>
      </c>
      <c r="AR37" s="8" t="n">
        <v>238957022313.183</v>
      </c>
      <c r="AS37" s="8" t="n">
        <v>247233692702.627</v>
      </c>
      <c r="AT37" s="8" t="n">
        <v>246826393145.603</v>
      </c>
      <c r="AU37" s="8" t="n">
        <v>241659316563.879</v>
      </c>
      <c r="AV37" s="8" t="n">
        <v>239323305755.565</v>
      </c>
      <c r="AW37" s="8" t="n">
        <v>243025248567.761</v>
      </c>
      <c r="AX37" s="8" t="n">
        <v>243754000000</v>
      </c>
      <c r="AY37" s="8" t="n">
        <v>246069025819.428</v>
      </c>
      <c r="AZ37" s="8" t="n">
        <v>250308947437.623</v>
      </c>
      <c r="BA37" s="8" t="n">
        <v>252765145000.47</v>
      </c>
      <c r="BB37" s="8" t="n">
        <v>249696567307.391</v>
      </c>
    </row>
    <row r="38" customFormat="false" ht="15" hidden="false" customHeight="false" outlineLevel="0" collapsed="false">
      <c r="A38" s="6" t="n">
        <v>826</v>
      </c>
      <c r="B38" s="6" t="s">
        <v>5</v>
      </c>
      <c r="C38" s="6" t="s">
        <v>6</v>
      </c>
      <c r="D38" s="6" t="s">
        <v>18</v>
      </c>
      <c r="E38" s="8" t="n">
        <v>127328074374.469</v>
      </c>
      <c r="F38" s="8" t="n">
        <v>126682115214.695</v>
      </c>
      <c r="G38" s="8" t="n">
        <v>128925373339.808</v>
      </c>
      <c r="H38" s="8" t="n">
        <v>140450189144.944</v>
      </c>
      <c r="I38" s="8" t="n">
        <v>137788199191.561</v>
      </c>
      <c r="J38" s="8" t="n">
        <v>130226099535.932</v>
      </c>
      <c r="K38" s="8" t="n">
        <v>134174317228.009</v>
      </c>
      <c r="L38" s="8" t="n">
        <v>141941362703.707</v>
      </c>
      <c r="M38" s="8" t="n">
        <v>145360956276.969</v>
      </c>
      <c r="N38" s="8" t="n">
        <v>149661106022.675</v>
      </c>
      <c r="O38" s="8" t="n">
        <v>144210403728.561</v>
      </c>
      <c r="P38" s="8" t="n">
        <v>135299685438.049</v>
      </c>
      <c r="Q38" s="8" t="n">
        <v>135108124401.636</v>
      </c>
      <c r="R38" s="8" t="n">
        <v>138001572479.534</v>
      </c>
      <c r="S38" s="8" t="n">
        <v>143121135087.718</v>
      </c>
      <c r="T38" s="8" t="n">
        <v>147245331525.751</v>
      </c>
      <c r="U38" s="8" t="n">
        <v>149094584147.729</v>
      </c>
      <c r="V38" s="8" t="n">
        <v>156252456350.631</v>
      </c>
      <c r="W38" s="8" t="n">
        <v>167677256743.179</v>
      </c>
      <c r="X38" s="8" t="n">
        <v>174363112534.757</v>
      </c>
      <c r="Y38" s="8" t="n">
        <v>174077649028.62</v>
      </c>
      <c r="Z38" s="8" t="n">
        <v>165614059595.245</v>
      </c>
      <c r="AA38" s="8" t="n">
        <v>165423997321.077</v>
      </c>
      <c r="AB38" s="8" t="n">
        <v>167726078131.667</v>
      </c>
      <c r="AC38" s="8" t="n">
        <v>175927847085.32</v>
      </c>
      <c r="AD38" s="8" t="n">
        <v>178643022430.583</v>
      </c>
      <c r="AE38" s="8" t="n">
        <v>180039398322.432</v>
      </c>
      <c r="AF38" s="8" t="n">
        <v>183177365257.171</v>
      </c>
      <c r="AG38" s="8" t="n">
        <v>183774703833.129</v>
      </c>
      <c r="AH38" s="8" t="n">
        <v>184387557696.774</v>
      </c>
      <c r="AI38" s="8" t="n">
        <v>187626374001.48</v>
      </c>
      <c r="AJ38" s="8" t="n">
        <v>184977138628.888</v>
      </c>
      <c r="AK38" s="8" t="n">
        <v>180433098747.495</v>
      </c>
      <c r="AL38" s="8" t="n">
        <v>179855154281.147</v>
      </c>
      <c r="AM38" s="8" t="n">
        <v>183190941133.898</v>
      </c>
      <c r="AN38" s="8" t="n">
        <v>183406215750.558</v>
      </c>
      <c r="AO38" s="8" t="n">
        <v>187802860398.922</v>
      </c>
      <c r="AP38" s="8" t="n">
        <v>188747353536.881</v>
      </c>
      <c r="AQ38" s="8" t="n">
        <v>183512883353.407</v>
      </c>
      <c r="AR38" s="8" t="n">
        <v>167703774905.617</v>
      </c>
      <c r="AS38" s="8" t="n">
        <v>175503116084.883</v>
      </c>
      <c r="AT38" s="8" t="n">
        <v>179446908273.877</v>
      </c>
      <c r="AU38" s="8" t="n">
        <v>177347495908.701</v>
      </c>
      <c r="AV38" s="8" t="n">
        <v>175435236701.251</v>
      </c>
      <c r="AW38" s="8" t="n">
        <v>180415644048.847</v>
      </c>
      <c r="AX38" s="8" t="n">
        <v>179540000000</v>
      </c>
      <c r="AY38" s="8" t="n">
        <v>180024852740.225</v>
      </c>
      <c r="AZ38" s="8" t="n">
        <v>184212041004.812</v>
      </c>
      <c r="BA38" s="8" t="n">
        <v>186328908068.637</v>
      </c>
      <c r="BB38" s="8" t="n">
        <v>183164759085.925</v>
      </c>
    </row>
    <row r="39" customFormat="false" ht="15" hidden="false" customHeight="false" outlineLevel="0" collapsed="false">
      <c r="A39" s="6" t="n">
        <v>826</v>
      </c>
      <c r="B39" s="6" t="s">
        <v>5</v>
      </c>
      <c r="C39" s="6" t="s">
        <v>6</v>
      </c>
      <c r="D39" s="6" t="s">
        <v>19</v>
      </c>
      <c r="E39" s="8" t="n">
        <v>71132876421.4544</v>
      </c>
      <c r="F39" s="8" t="n">
        <v>72381536296.1228</v>
      </c>
      <c r="G39" s="8" t="n">
        <v>73724067053.8188</v>
      </c>
      <c r="H39" s="8" t="n">
        <v>75473962027.0278</v>
      </c>
      <c r="I39" s="8" t="n">
        <v>67672051748.4068</v>
      </c>
      <c r="J39" s="8" t="n">
        <v>64087246661.3429</v>
      </c>
      <c r="K39" s="8" t="n">
        <v>63206985728.8172</v>
      </c>
      <c r="L39" s="8" t="n">
        <v>62960796051.23</v>
      </c>
      <c r="M39" s="8" t="n">
        <v>67252289492.575</v>
      </c>
      <c r="N39" s="8" t="n">
        <v>67702161276.4421</v>
      </c>
      <c r="O39" s="8" t="n">
        <v>64007544967.1104</v>
      </c>
      <c r="P39" s="8" t="n">
        <v>59013337967.1896</v>
      </c>
      <c r="Q39" s="8" t="n">
        <v>63685387787.1949</v>
      </c>
      <c r="R39" s="8" t="n">
        <v>67750117373.6079</v>
      </c>
      <c r="S39" s="8" t="n">
        <v>70962440641.9419</v>
      </c>
      <c r="T39" s="8" t="n">
        <v>71213692414.2994</v>
      </c>
      <c r="U39" s="8" t="n">
        <v>74154725425.1889</v>
      </c>
      <c r="V39" s="8" t="n">
        <v>82789770986.6652</v>
      </c>
      <c r="W39" s="8" t="n">
        <v>90000542698.2805</v>
      </c>
      <c r="X39" s="8" t="n">
        <v>94806696226.0248</v>
      </c>
      <c r="Y39" s="8" t="n">
        <v>97542720122.6015</v>
      </c>
      <c r="Z39" s="8" t="n">
        <v>90194062824.316</v>
      </c>
      <c r="AA39" s="8" t="n">
        <v>87113828572.9649</v>
      </c>
      <c r="AB39" s="8" t="n">
        <v>86090037067.2426</v>
      </c>
      <c r="AC39" s="8" t="n">
        <v>86064442279.5996</v>
      </c>
      <c r="AD39" s="8" t="n">
        <v>87076420806.4097</v>
      </c>
      <c r="AE39" s="8" t="n">
        <v>88485118541.6872</v>
      </c>
      <c r="AF39" s="8" t="n">
        <v>89134832381.8571</v>
      </c>
      <c r="AG39" s="8" t="n">
        <v>90454932775.2933</v>
      </c>
      <c r="AH39" s="8" t="n">
        <v>91596854070.1374</v>
      </c>
      <c r="AI39" s="8" t="n">
        <v>92400136636.1657</v>
      </c>
      <c r="AJ39" s="8" t="n">
        <v>94041156290.0494</v>
      </c>
      <c r="AK39" s="8" t="n">
        <v>99431812333.641</v>
      </c>
      <c r="AL39" s="8" t="n">
        <v>104214099963.255</v>
      </c>
      <c r="AM39" s="8" t="n">
        <v>109749464998.521</v>
      </c>
      <c r="AN39" s="8" t="n">
        <v>107077762934.55</v>
      </c>
      <c r="AO39" s="8" t="n">
        <v>107907624703.13</v>
      </c>
      <c r="AP39" s="8" t="n">
        <v>110235765963.739</v>
      </c>
      <c r="AQ39" s="8" t="n">
        <v>107356352353.895</v>
      </c>
      <c r="AR39" s="8" t="n">
        <v>93186684148.735</v>
      </c>
      <c r="AS39" s="8" t="n">
        <v>101136818956.632</v>
      </c>
      <c r="AT39" s="8" t="n">
        <v>102134031259.802</v>
      </c>
      <c r="AU39" s="8" t="n">
        <v>94742059705.5054</v>
      </c>
      <c r="AV39" s="8" t="n">
        <v>96265933985.1767</v>
      </c>
      <c r="AW39" s="8" t="n">
        <v>105792117062.941</v>
      </c>
      <c r="AX39" s="8" t="n">
        <v>109842000000</v>
      </c>
      <c r="AY39" s="8" t="n">
        <v>114295493049.892</v>
      </c>
      <c r="AZ39" s="8" t="n">
        <v>121246446724.801</v>
      </c>
      <c r="BA39" s="8" t="n">
        <v>121278932416.809</v>
      </c>
      <c r="BB39" s="8" t="n">
        <v>123465317930.472</v>
      </c>
    </row>
    <row r="40" customFormat="false" ht="15" hidden="false" customHeight="false" outlineLevel="0" collapsed="false">
      <c r="A40" s="6" t="n">
        <v>826</v>
      </c>
      <c r="B40" s="6" t="s">
        <v>5</v>
      </c>
      <c r="C40" s="6" t="s">
        <v>6</v>
      </c>
      <c r="D40" s="6" t="s">
        <v>20</v>
      </c>
      <c r="E40" s="8" t="n">
        <v>83539517779.7635</v>
      </c>
      <c r="F40" s="8" t="n">
        <v>85477734147.4402</v>
      </c>
      <c r="G40" s="8" t="n">
        <v>90047656117.9063</v>
      </c>
      <c r="H40" s="8" t="n">
        <v>95044258434.6171</v>
      </c>
      <c r="I40" s="8" t="n">
        <v>92579880020.6506</v>
      </c>
      <c r="J40" s="8" t="n">
        <v>90051386072.6449</v>
      </c>
      <c r="K40" s="8" t="n">
        <v>90366498448.8288</v>
      </c>
      <c r="L40" s="8" t="n">
        <v>90891706159.572</v>
      </c>
      <c r="M40" s="8" t="n">
        <v>95509138950.3566</v>
      </c>
      <c r="N40" s="8" t="n">
        <v>98627787880.3763</v>
      </c>
      <c r="O40" s="8" t="n">
        <v>94026267598.5309</v>
      </c>
      <c r="P40" s="8" t="n">
        <v>93231019953.3129</v>
      </c>
      <c r="Q40" s="8" t="n">
        <v>94019422779.2137</v>
      </c>
      <c r="R40" s="8" t="n">
        <v>97701666789.3682</v>
      </c>
      <c r="S40" s="8" t="n">
        <v>102555387884.813</v>
      </c>
      <c r="T40" s="8" t="n">
        <v>106718441488.227</v>
      </c>
      <c r="U40" s="8" t="n">
        <v>112180076064.729</v>
      </c>
      <c r="V40" s="8" t="n">
        <v>120192476359.686</v>
      </c>
      <c r="W40" s="8" t="n">
        <v>127295108717.985</v>
      </c>
      <c r="X40" s="8" t="n">
        <v>131981115991.201</v>
      </c>
      <c r="Y40" s="8" t="n">
        <v>131949041480.001</v>
      </c>
      <c r="Z40" s="8" t="n">
        <v>127857835878.72</v>
      </c>
      <c r="AA40" s="8" t="n">
        <v>133256851714.608</v>
      </c>
      <c r="AB40" s="8" t="n">
        <v>142467296699.201</v>
      </c>
      <c r="AC40" s="8" t="n">
        <v>151101676666.774</v>
      </c>
      <c r="AD40" s="8" t="n">
        <v>160625477110.079</v>
      </c>
      <c r="AE40" s="8" t="n">
        <v>162795833031.281</v>
      </c>
      <c r="AF40" s="8" t="n">
        <v>165868590025.541</v>
      </c>
      <c r="AG40" s="8" t="n">
        <v>168627468385.694</v>
      </c>
      <c r="AH40" s="8" t="n">
        <v>170482031778.679</v>
      </c>
      <c r="AI40" s="8" t="n">
        <v>170168153144.572</v>
      </c>
      <c r="AJ40" s="8" t="n">
        <v>177849567156.693</v>
      </c>
      <c r="AK40" s="8" t="n">
        <v>186366395948.008</v>
      </c>
      <c r="AL40" s="8" t="n">
        <v>190956870971.821</v>
      </c>
      <c r="AM40" s="8" t="n">
        <v>196246874292.988</v>
      </c>
      <c r="AN40" s="8" t="n">
        <v>196301420275.134</v>
      </c>
      <c r="AO40" s="8" t="n">
        <v>204040251110.568</v>
      </c>
      <c r="AP40" s="8" t="n">
        <v>210736009655.829</v>
      </c>
      <c r="AQ40" s="8" t="n">
        <v>205406771505.399</v>
      </c>
      <c r="AR40" s="8" t="n">
        <v>193870774754.916</v>
      </c>
      <c r="AS40" s="8" t="n">
        <v>196658361526.725</v>
      </c>
      <c r="AT40" s="8" t="n">
        <v>199989494225.89</v>
      </c>
      <c r="AU40" s="8" t="n">
        <v>203389527113.029</v>
      </c>
      <c r="AV40" s="8" t="n">
        <v>210820220996.687</v>
      </c>
      <c r="AW40" s="8" t="n">
        <v>218629865914.206</v>
      </c>
      <c r="AX40" s="8" t="n">
        <v>227051000000</v>
      </c>
      <c r="AY40" s="8" t="n">
        <v>233900827021.149</v>
      </c>
      <c r="AZ40" s="8" t="n">
        <v>238214744346.008</v>
      </c>
      <c r="BA40" s="8" t="n">
        <v>244772702515.32</v>
      </c>
      <c r="BB40" s="8" t="n">
        <v>254483665745.051</v>
      </c>
    </row>
    <row r="41" customFormat="false" ht="15" hidden="false" customHeight="false" outlineLevel="0" collapsed="false">
      <c r="A41" s="6" t="n">
        <v>826</v>
      </c>
      <c r="B41" s="6" t="s">
        <v>5</v>
      </c>
      <c r="C41" s="6" t="s">
        <v>6</v>
      </c>
      <c r="D41" s="6" t="s">
        <v>21</v>
      </c>
      <c r="E41" s="8" t="n">
        <v>44012107690.4621</v>
      </c>
      <c r="F41" s="8" t="n">
        <v>45033243438.0743</v>
      </c>
      <c r="G41" s="8" t="n">
        <v>47440863534.961</v>
      </c>
      <c r="H41" s="8" t="n">
        <v>50073286473.4136</v>
      </c>
      <c r="I41" s="8" t="n">
        <v>48774958558.7686</v>
      </c>
      <c r="J41" s="8" t="n">
        <v>47442811151.9111</v>
      </c>
      <c r="K41" s="8" t="n">
        <v>47608859321.5368</v>
      </c>
      <c r="L41" s="8" t="n">
        <v>47885586133.988</v>
      </c>
      <c r="M41" s="8" t="n">
        <v>50318083818.3677</v>
      </c>
      <c r="N41" s="8" t="n">
        <v>51961363815.5147</v>
      </c>
      <c r="O41" s="8" t="n">
        <v>49537084120.3254</v>
      </c>
      <c r="P41" s="8" t="n">
        <v>49117407690.7219</v>
      </c>
      <c r="Q41" s="8" t="n">
        <v>49534191951.6496</v>
      </c>
      <c r="R41" s="8" t="n">
        <v>51473440238.6646</v>
      </c>
      <c r="S41" s="8" t="n">
        <v>54027486454.0378</v>
      </c>
      <c r="T41" s="8" t="n">
        <v>56229532899.79</v>
      </c>
      <c r="U41" s="8" t="n">
        <v>59098725282.1729</v>
      </c>
      <c r="V41" s="8" t="n">
        <v>63308021216.7077</v>
      </c>
      <c r="W41" s="8" t="n">
        <v>67103142387.5358</v>
      </c>
      <c r="X41" s="8" t="n">
        <v>69500240682.1951</v>
      </c>
      <c r="Y41" s="8" t="n">
        <v>69461616556.8201</v>
      </c>
      <c r="Z41" s="8" t="n">
        <v>67562706265.8519</v>
      </c>
      <c r="AA41" s="8" t="n">
        <v>69950898075.3839</v>
      </c>
      <c r="AB41" s="8" t="n">
        <v>74928347670.0788</v>
      </c>
      <c r="AC41" s="8" t="n">
        <v>80753419071.5474</v>
      </c>
      <c r="AD41" s="8" t="n">
        <v>82652323040.1504</v>
      </c>
      <c r="AE41" s="8" t="n">
        <v>86109895979.5891</v>
      </c>
      <c r="AF41" s="8" t="n">
        <v>92970294593.7962</v>
      </c>
      <c r="AG41" s="8" t="n">
        <v>99657956148.7848</v>
      </c>
      <c r="AH41" s="8" t="n">
        <v>110023123620.25</v>
      </c>
      <c r="AI41" s="8" t="n">
        <v>124880398549.752</v>
      </c>
      <c r="AJ41" s="8" t="n">
        <v>130240910895.663</v>
      </c>
      <c r="AK41" s="8" t="n">
        <v>134197816645.629</v>
      </c>
      <c r="AL41" s="8" t="n">
        <v>140877926853.767</v>
      </c>
      <c r="AM41" s="8" t="n">
        <v>145395520107.426</v>
      </c>
      <c r="AN41" s="8" t="n">
        <v>152792064348.06</v>
      </c>
      <c r="AO41" s="8" t="n">
        <v>155794668639.721</v>
      </c>
      <c r="AP41" s="8" t="n">
        <v>161151405312.206</v>
      </c>
      <c r="AQ41" s="8" t="n">
        <v>160937135845.307</v>
      </c>
      <c r="AR41" s="8" t="n">
        <v>149946150503.558</v>
      </c>
      <c r="AS41" s="8" t="n">
        <v>153831318458.44</v>
      </c>
      <c r="AT41" s="8" t="n">
        <v>158280005672.083</v>
      </c>
      <c r="AU41" s="8" t="n">
        <v>160762510949.376</v>
      </c>
      <c r="AV41" s="8" t="n">
        <v>165433018976.769</v>
      </c>
      <c r="AW41" s="8" t="n">
        <v>169024628322.815</v>
      </c>
      <c r="AX41" s="8" t="n">
        <v>175734000000</v>
      </c>
      <c r="AY41" s="8" t="n">
        <v>179733382076.004</v>
      </c>
      <c r="AZ41" s="8" t="n">
        <v>185162800461.931</v>
      </c>
      <c r="BA41" s="8" t="n">
        <v>191408708226.131</v>
      </c>
      <c r="BB41" s="8" t="n">
        <v>197448975430.488</v>
      </c>
    </row>
    <row r="42" customFormat="false" ht="15" hidden="false" customHeight="false" outlineLevel="0" collapsed="false">
      <c r="A42" s="6" t="n">
        <v>826</v>
      </c>
      <c r="B42" s="6" t="s">
        <v>5</v>
      </c>
      <c r="C42" s="6" t="s">
        <v>6</v>
      </c>
      <c r="D42" s="6" t="s">
        <v>22</v>
      </c>
      <c r="E42" s="8" t="n">
        <v>268998703188.907</v>
      </c>
      <c r="F42" s="8" t="n">
        <v>276747610809.968</v>
      </c>
      <c r="G42" s="8" t="n">
        <v>285169342046.747</v>
      </c>
      <c r="H42" s="8" t="n">
        <v>294352141254.11</v>
      </c>
      <c r="I42" s="8" t="n">
        <v>299808876428.719</v>
      </c>
      <c r="J42" s="8" t="n">
        <v>311231558145.975</v>
      </c>
      <c r="K42" s="8" t="n">
        <v>321934606081.049</v>
      </c>
      <c r="L42" s="8" t="n">
        <v>327688083579.724</v>
      </c>
      <c r="M42" s="8" t="n">
        <v>334869541533.954</v>
      </c>
      <c r="N42" s="8" t="n">
        <v>343504018562.091</v>
      </c>
      <c r="O42" s="8" t="n">
        <v>350601802047.663</v>
      </c>
      <c r="P42" s="8" t="n">
        <v>361186101168.814</v>
      </c>
      <c r="Q42" s="8" t="n">
        <v>378072871400.038</v>
      </c>
      <c r="R42" s="8" t="n">
        <v>398064378719.447</v>
      </c>
      <c r="S42" s="8" t="n">
        <v>411187075804.914</v>
      </c>
      <c r="T42" s="8" t="n">
        <v>422609980691.433</v>
      </c>
      <c r="U42" s="8" t="n">
        <v>441232104939.179</v>
      </c>
      <c r="V42" s="8" t="n">
        <v>452644991027.81</v>
      </c>
      <c r="W42" s="8" t="n">
        <v>471245489329.8</v>
      </c>
      <c r="X42" s="8" t="n">
        <v>475782202810.224</v>
      </c>
      <c r="Y42" s="8" t="n">
        <v>485871889626.174</v>
      </c>
      <c r="Z42" s="8" t="n">
        <v>492944570995.244</v>
      </c>
      <c r="AA42" s="8" t="n">
        <v>503228247861.283</v>
      </c>
      <c r="AB42" s="8" t="n">
        <v>523302738242.369</v>
      </c>
      <c r="AC42" s="8" t="n">
        <v>546919568583.285</v>
      </c>
      <c r="AD42" s="8" t="n">
        <v>573722474362.299</v>
      </c>
      <c r="AE42" s="8" t="n">
        <v>586316332811.15</v>
      </c>
      <c r="AF42" s="8" t="n">
        <v>601920903334.765</v>
      </c>
      <c r="AG42" s="8" t="n">
        <v>624370182854.839</v>
      </c>
      <c r="AH42" s="8" t="n">
        <v>638768438025.384</v>
      </c>
      <c r="AI42" s="8" t="n">
        <v>662745224744.641</v>
      </c>
      <c r="AJ42" s="8" t="n">
        <v>685808276039.613</v>
      </c>
      <c r="AK42" s="8" t="n">
        <v>699116509456.541</v>
      </c>
      <c r="AL42" s="8" t="n">
        <v>730192743532.967</v>
      </c>
      <c r="AM42" s="8" t="n">
        <v>745536114940.347</v>
      </c>
      <c r="AN42" s="8" t="n">
        <v>789376956004.505</v>
      </c>
      <c r="AO42" s="8" t="n">
        <v>812098510221.714</v>
      </c>
      <c r="AP42" s="8" t="n">
        <v>827614476098.126</v>
      </c>
      <c r="AQ42" s="8" t="n">
        <v>837822469828.012</v>
      </c>
      <c r="AR42" s="8" t="n">
        <v>830411983240.557</v>
      </c>
      <c r="AS42" s="8" t="n">
        <v>841567862102.504</v>
      </c>
      <c r="AT42" s="8" t="n">
        <v>853996509802.924</v>
      </c>
      <c r="AU42" s="8" t="n">
        <v>882804095724.914</v>
      </c>
      <c r="AV42" s="8" t="n">
        <v>905761006036.257</v>
      </c>
      <c r="AW42" s="8" t="n">
        <v>926491724586.616</v>
      </c>
      <c r="AX42" s="8" t="n">
        <v>943262000000</v>
      </c>
      <c r="AY42" s="8" t="n">
        <v>953318627457.58</v>
      </c>
      <c r="AZ42" s="8" t="n">
        <v>961785909055.951</v>
      </c>
      <c r="BA42" s="8" t="n">
        <v>970318721174.648</v>
      </c>
      <c r="BB42" s="8" t="n">
        <v>979788342844.507</v>
      </c>
    </row>
    <row r="43" customFormat="false" ht="15" hidden="false" customHeight="false" outlineLevel="0" collapsed="false">
      <c r="A43" s="6" t="n">
        <v>826</v>
      </c>
      <c r="B43" s="6" t="s">
        <v>5</v>
      </c>
      <c r="C43" s="6" t="s">
        <v>6</v>
      </c>
      <c r="D43" s="6" t="s">
        <v>23</v>
      </c>
      <c r="E43" s="8" t="n">
        <v>644159932616.421</v>
      </c>
      <c r="F43" s="8" t="n">
        <v>655558371803.819</v>
      </c>
      <c r="G43" s="8" t="n">
        <v>675485974021.477</v>
      </c>
      <c r="H43" s="8" t="n">
        <v>709823042874.194</v>
      </c>
      <c r="I43" s="8" t="n">
        <v>700531179981.378</v>
      </c>
      <c r="J43" s="8" t="n">
        <v>694280507498.367</v>
      </c>
      <c r="K43" s="8" t="n">
        <v>710046188958.337</v>
      </c>
      <c r="L43" s="8" t="n">
        <v>726542641712.754</v>
      </c>
      <c r="M43" s="8" t="n">
        <v>750812290948.193</v>
      </c>
      <c r="N43" s="8" t="n">
        <v>772212380439.048</v>
      </c>
      <c r="O43" s="8" t="n">
        <v>756365500269.677</v>
      </c>
      <c r="P43" s="8" t="n">
        <v>756019673058.143</v>
      </c>
      <c r="Q43" s="8" t="n">
        <v>783564119496.441</v>
      </c>
      <c r="R43" s="8" t="n">
        <v>819872520339.897</v>
      </c>
      <c r="S43" s="8" t="n">
        <v>844685291640.797</v>
      </c>
      <c r="T43" s="8" t="n">
        <v>873562757437.915</v>
      </c>
      <c r="U43" s="8" t="n">
        <v>908787849323.99</v>
      </c>
      <c r="V43" s="8" t="n">
        <v>948751253050.784</v>
      </c>
      <c r="W43" s="8" t="n">
        <v>995275126316.591</v>
      </c>
      <c r="X43" s="8" t="n">
        <v>1016345531622.63</v>
      </c>
      <c r="Y43" s="8" t="n">
        <v>1028540697526.46</v>
      </c>
      <c r="Z43" s="8" t="n">
        <v>1015408131469.17</v>
      </c>
      <c r="AA43" s="8" t="n">
        <v>1031809768434.29</v>
      </c>
      <c r="AB43" s="8" t="n">
        <v>1069246024061.48</v>
      </c>
      <c r="AC43" s="8" t="n">
        <v>1120009958155.95</v>
      </c>
      <c r="AD43" s="8" t="n">
        <v>1164684133761.57</v>
      </c>
      <c r="AE43" s="8" t="n">
        <v>1188479405416.96</v>
      </c>
      <c r="AF43" s="8" t="n">
        <v>1218058634380.15</v>
      </c>
      <c r="AG43" s="8" t="n">
        <v>1253709799063.97</v>
      </c>
      <c r="AH43" s="8" t="n">
        <v>1286678168110.38</v>
      </c>
      <c r="AI43" s="8" t="n">
        <v>1330419931525.93</v>
      </c>
      <c r="AJ43" s="8" t="n">
        <v>1363193188162.34</v>
      </c>
      <c r="AK43" s="8" t="n">
        <v>1392191770097.71</v>
      </c>
      <c r="AL43" s="8" t="n">
        <v>1437733633103.54</v>
      </c>
      <c r="AM43" s="8" t="n">
        <v>1468919725327.89</v>
      </c>
      <c r="AN43" s="8" t="n">
        <v>1516513082759.96</v>
      </c>
      <c r="AO43" s="8" t="n">
        <v>1552738328188.57</v>
      </c>
      <c r="AP43" s="8" t="n">
        <v>1584021976617.91</v>
      </c>
      <c r="AQ43" s="8" t="n">
        <v>1580629084372.97</v>
      </c>
      <c r="AR43" s="8" t="n">
        <v>1516941767237.69</v>
      </c>
      <c r="AS43" s="8" t="n">
        <v>1550543313576.14</v>
      </c>
      <c r="AT43" s="8" t="n">
        <v>1572632289684.51</v>
      </c>
      <c r="AU43" s="8" t="n">
        <v>1594623709587.88</v>
      </c>
      <c r="AV43" s="8" t="n">
        <v>1629101385690.44</v>
      </c>
      <c r="AW43" s="8" t="n">
        <v>1675530634945.58</v>
      </c>
      <c r="AX43" s="8" t="n">
        <v>1712072000000</v>
      </c>
      <c r="AY43" s="8" t="n">
        <v>1738796771926.59</v>
      </c>
      <c r="AZ43" s="8" t="n">
        <v>1768521397156.85</v>
      </c>
      <c r="BA43" s="8" t="n">
        <v>1791888922374.94</v>
      </c>
      <c r="BB43" s="8" t="n">
        <v>1816815470792.12</v>
      </c>
    </row>
    <row r="46" customFormat="false" ht="15" hidden="false" customHeight="false" outlineLevel="0" collapsed="false">
      <c r="B46" s="6" t="s">
        <v>5</v>
      </c>
      <c r="C46" s="6"/>
      <c r="D46" s="12" t="s">
        <v>25</v>
      </c>
    </row>
    <row r="47" customFormat="false" ht="13.8" hidden="false" customHeight="false" outlineLevel="0" collapsed="false">
      <c r="B47" s="6" t="s">
        <v>5</v>
      </c>
      <c r="C47" s="6" t="s">
        <v>6</v>
      </c>
      <c r="D47" s="12" t="s">
        <v>26</v>
      </c>
      <c r="E47" s="13" t="n">
        <f aca="false">E12-E7</f>
        <v>41284000000</v>
      </c>
      <c r="F47" s="13" t="n">
        <f aca="false">F12-F7</f>
        <v>46495000000</v>
      </c>
      <c r="G47" s="13" t="n">
        <f aca="false">G12-G7</f>
        <v>52411000000</v>
      </c>
      <c r="H47" s="13" t="n">
        <f aca="false">H12-H7</f>
        <v>57407000000</v>
      </c>
      <c r="I47" s="13" t="n">
        <f aca="false">I12-I7</f>
        <v>63932000000</v>
      </c>
      <c r="J47" s="13" t="n">
        <f aca="false">J12-J7</f>
        <v>83340000000</v>
      </c>
      <c r="K47" s="13" t="n">
        <f aca="false">K12-K7</f>
        <v>96006000000</v>
      </c>
      <c r="L47" s="13" t="n">
        <f aca="false">L12-L7</f>
        <v>112793000000</v>
      </c>
      <c r="M47" s="13" t="n">
        <f aca="false">M12-M7</f>
        <v>132080000000</v>
      </c>
      <c r="N47" s="13" t="n">
        <f aca="false">N12-N7</f>
        <v>155995000000</v>
      </c>
      <c r="O47" s="13" t="n">
        <f aca="false">O12-O7</f>
        <v>191384000000</v>
      </c>
      <c r="P47" s="13" t="n">
        <f aca="false">P12-P7</f>
        <v>217450000000</v>
      </c>
      <c r="Q47" s="13" t="n">
        <f aca="false">Q12-Q7</f>
        <v>235909000000</v>
      </c>
      <c r="R47" s="13" t="n">
        <f aca="false">R12-R7</f>
        <v>255506000000</v>
      </c>
      <c r="S47" s="13" t="n">
        <f aca="false">S12-S7</f>
        <v>270618000000</v>
      </c>
      <c r="T47" s="13" t="n">
        <f aca="false">T12-T7</f>
        <v>298084000000</v>
      </c>
      <c r="U47" s="13" t="n">
        <f aca="false">U12-U7</f>
        <v>321803000000</v>
      </c>
      <c r="V47" s="13" t="n">
        <f aca="false">V12-V7</f>
        <v>353342000000</v>
      </c>
      <c r="W47" s="13" t="n">
        <f aca="false">W12-W7</f>
        <v>382726000000</v>
      </c>
      <c r="X47" s="13" t="n">
        <f aca="false">X12-X7</f>
        <v>420149000000</v>
      </c>
      <c r="Y47" s="13" t="n">
        <f aca="false">Y12-Y7</f>
        <v>474286000000</v>
      </c>
      <c r="Z47" s="13" t="n">
        <f aca="false">Z12-Z7</f>
        <v>521028000000</v>
      </c>
      <c r="AA47" s="13" t="n">
        <f aca="false">AA12-AA7</f>
        <v>545598000000</v>
      </c>
      <c r="AB47" s="13" t="n">
        <f aca="false">AB12-AB7</f>
        <v>577687000000</v>
      </c>
      <c r="AC47" s="13" t="n">
        <f aca="false">AC12-AC7</f>
        <v>600810000000</v>
      </c>
      <c r="AD47" s="13" t="n">
        <f aca="false">AD12-AD7</f>
        <v>692486000000</v>
      </c>
      <c r="AE47" s="13" t="n">
        <f aca="false">AE12-AE7</f>
        <v>737123000000</v>
      </c>
      <c r="AF47" s="13" t="n">
        <f aca="false">AF12-AF7</f>
        <v>783220000000</v>
      </c>
      <c r="AG47" s="13" t="n">
        <f aca="false">AG12-AG7</f>
        <v>814880000000</v>
      </c>
      <c r="AH47" s="13" t="n">
        <f aca="false">AH12-AH7</f>
        <v>850880000000</v>
      </c>
      <c r="AI47" s="13" t="n">
        <f aca="false">AI12-AI7</f>
        <v>893401000000</v>
      </c>
      <c r="AJ47" s="13" t="n">
        <f aca="false">AJ12-AJ7</f>
        <v>930123000000</v>
      </c>
      <c r="AK47" s="13" t="n">
        <f aca="false">AK12-AK7</f>
        <v>970637000000</v>
      </c>
      <c r="AL47" s="13" t="n">
        <f aca="false">AL12-AL7</f>
        <v>1032764000000</v>
      </c>
      <c r="AM47" s="13" t="n">
        <f aca="false">AM12-AM7</f>
        <v>1087162000000</v>
      </c>
      <c r="AN47" s="13" t="n">
        <f aca="false">AN12-AN7</f>
        <v>1146617000000</v>
      </c>
      <c r="AO47" s="13" t="n">
        <f aca="false">AO12-AO7</f>
        <v>1205479000000</v>
      </c>
      <c r="AP47" s="13" t="n">
        <f aca="false">AP12-AP7</f>
        <v>1262007000000</v>
      </c>
      <c r="AQ47" s="13" t="n">
        <f aca="false">AQ12-AQ7</f>
        <v>1312076000000</v>
      </c>
      <c r="AR47" s="13" t="n">
        <f aca="false">AR12-AR7</f>
        <v>1314585000000</v>
      </c>
      <c r="AS47" s="13" t="n">
        <f aca="false">AS12-AS7</f>
        <v>1344503000000</v>
      </c>
      <c r="AT47" s="13" t="n">
        <f aca="false">AT12-AT7</f>
        <v>1398624000000</v>
      </c>
      <c r="AU47" s="13" t="n">
        <f aca="false">AU12-AU7</f>
        <v>1439249000000</v>
      </c>
      <c r="AV47" s="13" t="n">
        <f aca="false">AV12-AV7</f>
        <v>1487853000000</v>
      </c>
      <c r="AW47" s="13" t="n">
        <f aca="false">AW12-AW7</f>
        <v>1539248000000</v>
      </c>
      <c r="AX47" s="13" t="n">
        <f aca="false">AX12-AX7</f>
        <v>1579824000000</v>
      </c>
      <c r="AY47" s="13" t="n">
        <f aca="false">AY12-AY7</f>
        <v>1638824000000</v>
      </c>
      <c r="AZ47" s="13" t="n">
        <f aca="false">AZ12-AZ7</f>
        <v>1691791000000</v>
      </c>
      <c r="BA47" s="13" t="n">
        <f aca="false">BA12-BA7</f>
        <v>1758625000000</v>
      </c>
      <c r="BB47" s="13" t="n">
        <f aca="false">BB12-BB7</f>
        <v>1808913000000</v>
      </c>
    </row>
    <row r="48" customFormat="false" ht="15" hidden="false" customHeight="false" outlineLevel="0" collapsed="false">
      <c r="B48" s="6" t="s">
        <v>5</v>
      </c>
      <c r="C48" s="6" t="s">
        <v>6</v>
      </c>
      <c r="D48" s="12" t="s">
        <v>27</v>
      </c>
      <c r="E48" s="13" t="n">
        <f aca="false">E5+E10</f>
        <v>48532000000</v>
      </c>
      <c r="F48" s="13" t="n">
        <f aca="false">F5+F10</f>
        <v>54420000000</v>
      </c>
      <c r="G48" s="13" t="n">
        <f aca="false">G5+G10</f>
        <v>60579000000</v>
      </c>
      <c r="H48" s="13" t="n">
        <f aca="false">H5+H10</f>
        <v>70904000000</v>
      </c>
      <c r="I48" s="13" t="n">
        <f aca="false">I5+I10</f>
        <v>85104000000</v>
      </c>
      <c r="J48" s="13" t="n">
        <f aca="false">J5+J10</f>
        <v>103339000000</v>
      </c>
      <c r="K48" s="13" t="n">
        <f aca="false">K5+K10</f>
        <v>124147000000</v>
      </c>
      <c r="L48" s="13" t="n">
        <f aca="false">L5+L10</f>
        <v>145136000000</v>
      </c>
      <c r="M48" s="13" t="n">
        <f aca="false">M5+M10</f>
        <v>164793000000</v>
      </c>
      <c r="N48" s="13" t="n">
        <f aca="false">N5+N10</f>
        <v>194104000000</v>
      </c>
      <c r="O48" s="13" t="n">
        <f aca="false">O5+O10</f>
        <v>224023000000</v>
      </c>
      <c r="P48" s="13" t="n">
        <f aca="false">P5+P10</f>
        <v>247167000000</v>
      </c>
      <c r="Q48" s="13" t="n">
        <f aca="false">Q5+Q10</f>
        <v>269855000000</v>
      </c>
      <c r="R48" s="13" t="n">
        <f aca="false">R5+R10</f>
        <v>296485000000</v>
      </c>
      <c r="S48" s="13" t="n">
        <f aca="false">S5+S10</f>
        <v>324968000000</v>
      </c>
      <c r="T48" s="13" t="n">
        <f aca="false">T5+T10</f>
        <v>357511000000</v>
      </c>
      <c r="U48" s="13" t="n">
        <f aca="false">U5+U10</f>
        <v>380559000000</v>
      </c>
      <c r="V48" s="13" t="n">
        <f aca="false">V5+V10</f>
        <v>417726000000</v>
      </c>
      <c r="W48" s="13" t="n">
        <f aca="false">W5+W10</f>
        <v>458741000000</v>
      </c>
      <c r="X48" s="13" t="n">
        <f aca="false">X5+X10</f>
        <v>506858000000</v>
      </c>
      <c r="Y48" s="13" t="n">
        <f aca="false">Y5+Y10</f>
        <v>552826000000</v>
      </c>
      <c r="Z48" s="13" t="n">
        <f aca="false">Z5+Z10</f>
        <v>581733000000</v>
      </c>
      <c r="AA48" s="13" t="n">
        <f aca="false">AA5+AA10</f>
        <v>613207000000</v>
      </c>
      <c r="AB48" s="13" t="n">
        <f aca="false">AB5+AB10</f>
        <v>664836000000</v>
      </c>
      <c r="AC48" s="13" t="n">
        <f aca="false">AC5+AC10</f>
        <v>708769000000</v>
      </c>
      <c r="AD48" s="13" t="n">
        <f aca="false">AD5+AD10</f>
        <v>761682000000</v>
      </c>
      <c r="AE48" s="13" t="n">
        <f aca="false">AE5+AE10</f>
        <v>821223000000</v>
      </c>
      <c r="AF48" s="13" t="n">
        <f aca="false">AF5+AF10</f>
        <v>868448000000</v>
      </c>
      <c r="AG48" s="13" t="n">
        <f aca="false">AG5+AG10</f>
        <v>901314000000</v>
      </c>
      <c r="AH48" s="13" t="n">
        <f aca="false">AH5+AH10</f>
        <v>941936000000</v>
      </c>
      <c r="AI48" s="13" t="n">
        <f aca="false">AI5+AI10</f>
        <v>1004878000000</v>
      </c>
      <c r="AJ48" s="13" t="n">
        <f aca="false">AJ5+AJ10</f>
        <v>1043982000000</v>
      </c>
      <c r="AK48" s="13" t="n">
        <f aca="false">AK5+AK10</f>
        <v>1073248000000</v>
      </c>
      <c r="AL48" s="13" t="n">
        <f aca="false">AL5+AL10</f>
        <v>1123324000000</v>
      </c>
      <c r="AM48" s="13" t="n">
        <f aca="false">AM5+AM10</f>
        <v>1176577000000</v>
      </c>
      <c r="AN48" s="13" t="n">
        <f aca="false">AN5+AN10</f>
        <v>1253991000000</v>
      </c>
      <c r="AO48" s="13" t="n">
        <f aca="false">AO5+AO10</f>
        <v>1344922000000</v>
      </c>
      <c r="AP48" s="13" t="n">
        <f aca="false">AP5+AP10</f>
        <v>1380475000000</v>
      </c>
      <c r="AQ48" s="13" t="n">
        <f aca="false">AQ5+AQ10</f>
        <v>1450763000000</v>
      </c>
      <c r="AR48" s="13" t="n">
        <f aca="false">AR5+AR10</f>
        <v>1406475000000</v>
      </c>
      <c r="AS48" s="13" t="n">
        <f aca="false">AS5+AS10</f>
        <v>1481754000000</v>
      </c>
      <c r="AT48" s="13" t="n">
        <f aca="false">AT5+AT10</f>
        <v>1575486000000</v>
      </c>
      <c r="AU48" s="13" t="n">
        <f aca="false">AU5+AU10</f>
        <v>1617308000000</v>
      </c>
      <c r="AV48" s="13" t="n">
        <f aca="false">AV5+AV10</f>
        <v>1685552000000</v>
      </c>
      <c r="AW48" s="13" t="n">
        <f aca="false">AW5+AW10</f>
        <v>1723306000000</v>
      </c>
      <c r="AX48" s="13" t="n">
        <f aca="false">AX5+AX10</f>
        <v>1756812000000</v>
      </c>
      <c r="AY48" s="13" t="n">
        <f aca="false">AY5+AY10</f>
        <v>1856198000000</v>
      </c>
      <c r="AZ48" s="13" t="n">
        <f aca="false">AZ5+AZ10</f>
        <v>1957264000000</v>
      </c>
      <c r="BA48" s="13" t="n">
        <f aca="false">BA5+BA10</f>
        <v>2047292000000</v>
      </c>
      <c r="BB48" s="13" t="n">
        <f aca="false">BB5+BB10</f>
        <v>2107700000000</v>
      </c>
    </row>
    <row r="49" customFormat="false" ht="15" hidden="false" customHeight="false" outlineLevel="0" collapsed="false">
      <c r="B49" s="6" t="s">
        <v>5</v>
      </c>
      <c r="D49" s="12" t="s">
        <v>28</v>
      </c>
      <c r="E49" s="0" t="n">
        <f aca="false">E12/E35</f>
        <v>0.0781935266808535</v>
      </c>
      <c r="F49" s="0" t="n">
        <f aca="false">F12/F35</f>
        <v>0.0844377033436063</v>
      </c>
      <c r="G49" s="0" t="n">
        <f aca="false">G12/G35</f>
        <v>0.0905073709246044</v>
      </c>
      <c r="H49" s="0" t="n">
        <f aca="false">H12/H35</f>
        <v>0.0981233882593953</v>
      </c>
      <c r="I49" s="0" t="n">
        <f aca="false">I12/I35</f>
        <v>0.112900059805501</v>
      </c>
      <c r="J49" s="0" t="n">
        <f aca="false">J12/J35</f>
        <v>0.141995162994515</v>
      </c>
      <c r="K49" s="0" t="n">
        <f aca="false">K12/K35</f>
        <v>0.163455718744434</v>
      </c>
      <c r="L49" s="0" t="n">
        <f aca="false">L12/L35</f>
        <v>0.185866384349055</v>
      </c>
      <c r="M49" s="0" t="n">
        <f aca="false">M12/M35</f>
        <v>0.207162035965345</v>
      </c>
      <c r="N49" s="0" t="n">
        <f aca="false">N12/N35</f>
        <v>0.236302657065012</v>
      </c>
      <c r="O49" s="0" t="n">
        <f aca="false">O12/O35</f>
        <v>0.282863110587806</v>
      </c>
      <c r="P49" s="0" t="n">
        <f aca="false">P12/P35</f>
        <v>0.315588200439132</v>
      </c>
      <c r="Q49" s="0" t="n">
        <f aca="false">Q12/Q35</f>
        <v>0.339001147373054</v>
      </c>
      <c r="R49" s="0" t="n">
        <f aca="false">R12/R35</f>
        <v>0.356367295248129</v>
      </c>
      <c r="S49" s="0" t="n">
        <f aca="false">S12/S35</f>
        <v>0.374293075494805</v>
      </c>
      <c r="T49" s="0" t="n">
        <f aca="false">T12/T35</f>
        <v>0.394922817854703</v>
      </c>
      <c r="U49" s="0" t="n">
        <f aca="false">U12/U35</f>
        <v>0.412043958310003</v>
      </c>
      <c r="V49" s="0" t="n">
        <f aca="false">V12/V35</f>
        <v>0.434461756314679</v>
      </c>
      <c r="W49" s="0" t="n">
        <f aca="false">W12/W35</f>
        <v>0.461108002538171</v>
      </c>
      <c r="X49" s="0" t="n">
        <f aca="false">X12/X35</f>
        <v>0.497700936500066</v>
      </c>
      <c r="Y49" s="0" t="n">
        <f aca="false">Y12/Y35</f>
        <v>0.536950585042234</v>
      </c>
      <c r="Z49" s="0" t="n">
        <f aca="false">Z12/Z35</f>
        <v>0.571417762478787</v>
      </c>
      <c r="AA49" s="0" t="n">
        <f aca="false">AA12/AA35</f>
        <v>0.590394691113092</v>
      </c>
      <c r="AB49" s="0" t="n">
        <f aca="false">AB12/AB35</f>
        <v>0.606530441806612</v>
      </c>
      <c r="AC49" s="0" t="n">
        <f aca="false">AC12/AC35</f>
        <v>0.61498297793124</v>
      </c>
      <c r="AD49" s="0" t="n">
        <f aca="false">AD12/AD35</f>
        <v>0.684299060347196</v>
      </c>
      <c r="AE49" s="0" t="n">
        <f aca="false">AE12/AE35</f>
        <v>0.712492647225796</v>
      </c>
      <c r="AF49" s="0" t="n">
        <f aca="false">AF12/AF35</f>
        <v>0.712003307923181</v>
      </c>
      <c r="AG49" s="0" t="n">
        <f aca="false">AG12/AG35</f>
        <v>0.71936708745091</v>
      </c>
      <c r="AH49" s="0" t="n">
        <f aca="false">AH12/AH35</f>
        <v>0.72610168103537</v>
      </c>
      <c r="AI49" s="0" t="n">
        <f aca="false">AI12/AI35</f>
        <v>0.739387606690773</v>
      </c>
      <c r="AJ49" s="0" t="n">
        <f aca="false">AJ12/AJ35</f>
        <v>0.747632001343148</v>
      </c>
      <c r="AK49" s="0" t="n">
        <f aca="false">AK12/AK35</f>
        <v>0.763375334871034</v>
      </c>
      <c r="AL49" s="0" t="n">
        <f aca="false">AL12/AL35</f>
        <v>0.781455594733886</v>
      </c>
      <c r="AM49" s="0" t="n">
        <f aca="false">AM12/AM35</f>
        <v>0.801252498000528</v>
      </c>
      <c r="AN49" s="0" t="n">
        <f aca="false">AN12/AN35</f>
        <v>0.822895884655528</v>
      </c>
      <c r="AO49" s="0" t="n">
        <f aca="false">AO12/AO35</f>
        <v>0.84599423605828</v>
      </c>
      <c r="AP49" s="0" t="n">
        <f aca="false">AP12/AP35</f>
        <v>0.868837079649946</v>
      </c>
      <c r="AQ49" s="0" t="n">
        <f aca="false">AQ12/AQ35</f>
        <v>0.895595860470588</v>
      </c>
      <c r="AR49" s="0" t="n">
        <f aca="false">AR12/AR35</f>
        <v>0.910074241481251</v>
      </c>
      <c r="AS49" s="0" t="n">
        <f aca="false">AS12/AS35</f>
        <v>0.924697020569566</v>
      </c>
      <c r="AT49" s="0" t="n">
        <f aca="false">AT12/AT35</f>
        <v>0.943813753304337</v>
      </c>
      <c r="AU49" s="0" t="n">
        <f aca="false">AU12/AU35</f>
        <v>0.959441756986062</v>
      </c>
      <c r="AV49" s="0" t="n">
        <f aca="false">AV12/AV35</f>
        <v>0.97652484625497</v>
      </c>
      <c r="AW49" s="0" t="n">
        <f aca="false">AW12/AW35</f>
        <v>0.993431675152516</v>
      </c>
      <c r="AX49" s="0" t="n">
        <f aca="false">AX12/AX35</f>
        <v>1</v>
      </c>
      <c r="AY49" s="0" t="n">
        <f aca="false">AY12/AY35</f>
        <v>1.02151240588847</v>
      </c>
      <c r="AZ49" s="0" t="n">
        <f aca="false">AZ12/AZ35</f>
        <v>1.04130959797432</v>
      </c>
      <c r="BA49" s="0" t="n">
        <f aca="false">BA12/BA35</f>
        <v>1.0647350207669</v>
      </c>
      <c r="BB49" s="0" t="n">
        <f aca="false">BB12/BB35</f>
        <v>1.08710390274034</v>
      </c>
    </row>
    <row r="50" customFormat="false" ht="15" hidden="false" customHeight="false" outlineLevel="0" collapsed="false">
      <c r="B50" s="6" t="s">
        <v>5</v>
      </c>
      <c r="D50" s="12" t="s">
        <v>29</v>
      </c>
      <c r="E50" s="0" t="n">
        <f aca="false">E10/E33</f>
        <v>0.12978655047568</v>
      </c>
      <c r="F50" s="0" t="n">
        <f aca="false">F10/F33</f>
        <v>0.13619016828468</v>
      </c>
      <c r="G50" s="0" t="n">
        <f aca="false">G10/G33</f>
        <v>0.142028290784797</v>
      </c>
      <c r="H50" s="0" t="n">
        <f aca="false">H10/H33</f>
        <v>0.158882055797277</v>
      </c>
      <c r="I50" s="0" t="n">
        <f aca="false">I10/I33</f>
        <v>0.198483459758427</v>
      </c>
      <c r="J50" s="0" t="n">
        <f aca="false">J10/J33</f>
        <v>0.240053831129913</v>
      </c>
      <c r="K50" s="0" t="n">
        <f aca="false">K10/K33</f>
        <v>0.287424888496574</v>
      </c>
      <c r="L50" s="0" t="n">
        <f aca="false">L10/L33</f>
        <v>0.331875571422148</v>
      </c>
      <c r="M50" s="0" t="n">
        <f aca="false">M10/M33</f>
        <v>0.357309101575039</v>
      </c>
      <c r="N50" s="0" t="n">
        <f aca="false">N10/N33</f>
        <v>0.398268036495836</v>
      </c>
      <c r="O50" s="0" t="n">
        <f aca="false">O10/O33</f>
        <v>0.455422821834887</v>
      </c>
      <c r="P50" s="0" t="n">
        <f aca="false">P10/P33</f>
        <v>0.494515914472787</v>
      </c>
      <c r="Q50" s="0" t="n">
        <f aca="false">Q10/Q33</f>
        <v>0.528671785459578</v>
      </c>
      <c r="R50" s="0" t="n">
        <f aca="false">R10/R33</f>
        <v>0.570656086165253</v>
      </c>
      <c r="S50" s="0" t="n">
        <f aca="false">S10/S33</f>
        <v>0.613889428242975</v>
      </c>
      <c r="T50" s="0" t="n">
        <f aca="false">T10/T33</f>
        <v>0.645445335628337</v>
      </c>
      <c r="U50" s="0" t="n">
        <f aca="false">U10/U33</f>
        <v>0.593958801546494</v>
      </c>
      <c r="V50" s="0" t="n">
        <f aca="false">V10/V33</f>
        <v>0.611434311936066</v>
      </c>
      <c r="W50" s="0" t="n">
        <f aca="false">W10/W33</f>
        <v>0.614250481030122</v>
      </c>
      <c r="X50" s="0" t="n">
        <f aca="false">X10/X33</f>
        <v>0.664255174498254</v>
      </c>
      <c r="Y50" s="0" t="n">
        <f aca="false">Y10/Y33</f>
        <v>0.706541303667882</v>
      </c>
      <c r="Z50" s="0" t="n">
        <f aca="false">Z10/Z33</f>
        <v>0.719011644112961</v>
      </c>
      <c r="AA50" s="0" t="n">
        <f aca="false">AA10/AA33</f>
        <v>0.723904784271065</v>
      </c>
      <c r="AB50" s="0" t="n">
        <f aca="false">AB10/AB33</f>
        <v>0.789718755720181</v>
      </c>
      <c r="AC50" s="0" t="n">
        <f aca="false">AC10/AC33</f>
        <v>0.799459186738514</v>
      </c>
      <c r="AD50" s="0" t="n">
        <f aca="false">AD10/AD33</f>
        <v>0.825770738841689</v>
      </c>
      <c r="AE50" s="0" t="n">
        <f aca="false">AE10/AE33</f>
        <v>0.841990496269125</v>
      </c>
      <c r="AF50" s="0" t="n">
        <f aca="false">AF10/AF33</f>
        <v>0.768938256440965</v>
      </c>
      <c r="AG50" s="0" t="n">
        <f aca="false">AG10/AG33</f>
        <v>0.74146026036083</v>
      </c>
      <c r="AH50" s="0" t="n">
        <f aca="false">AH10/AH33</f>
        <v>0.745323138878071</v>
      </c>
      <c r="AI50" s="0" t="n">
        <f aca="false">AI10/AI33</f>
        <v>0.759174586772393</v>
      </c>
      <c r="AJ50" s="0" t="n">
        <f aca="false">AJ10/AJ33</f>
        <v>0.771617313684995</v>
      </c>
      <c r="AK50" s="0" t="n">
        <f aca="false">AK10/AK33</f>
        <v>0.765809818359773</v>
      </c>
      <c r="AL50" s="0" t="n">
        <f aca="false">AL10/AL33</f>
        <v>0.781741520953768</v>
      </c>
      <c r="AM50" s="0" t="n">
        <f aca="false">AM10/AM33</f>
        <v>0.779105094588922</v>
      </c>
      <c r="AN50" s="0" t="n">
        <f aca="false">AN10/AN33</f>
        <v>0.804162148355271</v>
      </c>
      <c r="AO50" s="0" t="n">
        <f aca="false">AO10/AO33</f>
        <v>0.819783464390537</v>
      </c>
      <c r="AP50" s="0" t="n">
        <f aca="false">AP10/AP33</f>
        <v>0.817741265959105</v>
      </c>
      <c r="AQ50" s="0" t="n">
        <f aca="false">AQ10/AQ33</f>
        <v>0.892927601191288</v>
      </c>
      <c r="AR50" s="0" t="n">
        <f aca="false">AR10/AR33</f>
        <v>0.926863142830439</v>
      </c>
      <c r="AS50" s="0" t="n">
        <f aca="false">AS10/AS33</f>
        <v>0.972181463317159</v>
      </c>
      <c r="AT50" s="0" t="n">
        <f aca="false">AT10/AT33</f>
        <v>1.01896435462208</v>
      </c>
      <c r="AU50" s="0" t="n">
        <f aca="false">AU10/AU33</f>
        <v>1.01927572316697</v>
      </c>
      <c r="AV50" s="0" t="n">
        <f aca="false">AV10/AV33</f>
        <v>1.04700195588469</v>
      </c>
      <c r="AW50" s="0" t="n">
        <f aca="false">AW10/AW33</f>
        <v>1.03184005251736</v>
      </c>
      <c r="AX50" s="0" t="n">
        <f aca="false">AX10/AX33</f>
        <v>1</v>
      </c>
      <c r="AY50" s="0" t="n">
        <f aca="false">AY10/AY33</f>
        <v>1.04749227157099</v>
      </c>
      <c r="AZ50" s="0" t="n">
        <f aca="false">AZ10/AZ33</f>
        <v>1.09893980605072</v>
      </c>
      <c r="BA50" s="0" t="n">
        <f aca="false">BA10/BA33</f>
        <v>1.13294711540299</v>
      </c>
      <c r="BB50" s="0" t="n">
        <f aca="false">BB10/BB33</f>
        <v>1.15100638412674</v>
      </c>
    </row>
    <row r="51" customFormat="false" ht="15" hidden="false" customHeight="false" outlineLevel="0" collapsed="false">
      <c r="B51" s="6" t="s">
        <v>5</v>
      </c>
      <c r="D51" s="12" t="s">
        <v>30</v>
      </c>
      <c r="E51" s="0" t="n">
        <f aca="false">E5/E28</f>
        <v>0.0940266151751072</v>
      </c>
      <c r="F51" s="0" t="n">
        <f aca="false">F5/F28</f>
        <v>0.102173902859366</v>
      </c>
      <c r="G51" s="0" t="n">
        <f aca="false">G5/G28</f>
        <v>0.108788462415331</v>
      </c>
      <c r="H51" s="0" t="n">
        <f aca="false">H5/H28</f>
        <v>0.117983547484532</v>
      </c>
      <c r="I51" s="0" t="n">
        <f aca="false">I5/I28</f>
        <v>0.138372109451019</v>
      </c>
      <c r="J51" s="0" t="n">
        <f aca="false">J5/J28</f>
        <v>0.170395256594056</v>
      </c>
      <c r="K51" s="0" t="n">
        <f aca="false">K5/K28</f>
        <v>0.197139076874091</v>
      </c>
      <c r="L51" s="0" t="n">
        <f aca="false">L5/L28</f>
        <v>0.226086724415212</v>
      </c>
      <c r="M51" s="0" t="n">
        <f aca="false">M5/M28</f>
        <v>0.247373604139141</v>
      </c>
      <c r="N51" s="0" t="n">
        <f aca="false">N5/N28</f>
        <v>0.281338993249893</v>
      </c>
      <c r="O51" s="0" t="n">
        <f aca="false">O5/O28</f>
        <v>0.326595432198673</v>
      </c>
      <c r="P51" s="0" t="n">
        <f aca="false">P5/P28</f>
        <v>0.362717199730175</v>
      </c>
      <c r="Q51" s="0" t="n">
        <f aca="false">Q5/Q28</f>
        <v>0.393198952952111</v>
      </c>
      <c r="R51" s="0" t="n">
        <f aca="false">R5/R28</f>
        <v>0.414231645697557</v>
      </c>
      <c r="S51" s="0" t="n">
        <f aca="false">S5/S28</f>
        <v>0.435461685952152</v>
      </c>
      <c r="T51" s="0" t="n">
        <f aca="false">T5/T28</f>
        <v>0.458852723733151</v>
      </c>
      <c r="U51" s="0" t="n">
        <f aca="false">U5/U28</f>
        <v>0.478188149521525</v>
      </c>
      <c r="V51" s="0" t="n">
        <f aca="false">V5/V28</f>
        <v>0.498819384631198</v>
      </c>
      <c r="W51" s="0" t="n">
        <f aca="false">W5/W28</f>
        <v>0.523024424611672</v>
      </c>
      <c r="X51" s="0" t="n">
        <f aca="false">X5/X28</f>
        <v>0.554177524785846</v>
      </c>
      <c r="Y51" s="0" t="n">
        <f aca="false">Y5/Y28</f>
        <v>0.593295276520498</v>
      </c>
      <c r="Z51" s="0" t="n">
        <f aca="false">Z5/Z28</f>
        <v>0.644378074448237</v>
      </c>
      <c r="AA51" s="0" t="n">
        <f aca="false">AA5/AA28</f>
        <v>0.669115558449749</v>
      </c>
      <c r="AB51" s="0" t="n">
        <f aca="false">AB5/AB28</f>
        <v>0.683101955607159</v>
      </c>
      <c r="AC51" s="0" t="n">
        <f aca="false">AC5/AC28</f>
        <v>0.694158273851501</v>
      </c>
      <c r="AD51" s="0" t="n">
        <f aca="false">AD5/AD28</f>
        <v>0.716046678380579</v>
      </c>
      <c r="AE51" s="0" t="n">
        <f aca="false">AE5/AE28</f>
        <v>0.740969146732257</v>
      </c>
      <c r="AF51" s="0" t="n">
        <f aca="false">AF5/AF28</f>
        <v>0.75387820459234</v>
      </c>
      <c r="AG51" s="0" t="n">
        <f aca="false">AG5/AG28</f>
        <v>0.764645120647295</v>
      </c>
      <c r="AH51" s="0" t="n">
        <f aca="false">AH5/AH28</f>
        <v>0.76826764051066</v>
      </c>
      <c r="AI51" s="0" t="n">
        <f aca="false">AI5/AI28</f>
        <v>0.774030840294025</v>
      </c>
      <c r="AJ51" s="0" t="n">
        <f aca="false">AJ5/AJ28</f>
        <v>0.776548778447949</v>
      </c>
      <c r="AK51" s="0" t="n">
        <f aca="false">AK5/AK28</f>
        <v>0.779769026515116</v>
      </c>
      <c r="AL51" s="0" t="n">
        <f aca="false">AL5/AL28</f>
        <v>0.790323765798383</v>
      </c>
      <c r="AM51" s="0" t="n">
        <f aca="false">AM5/AM28</f>
        <v>0.803383108941009</v>
      </c>
      <c r="AN51" s="0" t="n">
        <f aca="false">AN5/AN28</f>
        <v>0.821861374197554</v>
      </c>
      <c r="AO51" s="0" t="n">
        <f aca="false">AO5/AO28</f>
        <v>0.843800308761094</v>
      </c>
      <c r="AP51" s="0" t="n">
        <f aca="false">AP5/AP28</f>
        <v>0.86355322464614</v>
      </c>
      <c r="AQ51" s="0" t="n">
        <f aca="false">AQ5/AQ28</f>
        <v>0.895381929123021</v>
      </c>
      <c r="AR51" s="0" t="n">
        <f aca="false">AR5/AR28</f>
        <v>0.899583347243689</v>
      </c>
      <c r="AS51" s="0" t="n">
        <f aca="false">AS5/AS28</f>
        <v>0.916378645783881</v>
      </c>
      <c r="AT51" s="0" t="n">
        <f aca="false">AT5/AT28</f>
        <v>0.950819169212352</v>
      </c>
      <c r="AU51" s="0" t="n">
        <f aca="false">AU5/AU28</f>
        <v>0.968448374438091</v>
      </c>
      <c r="AV51" s="0" t="n">
        <f aca="false">AV5/AV28</f>
        <v>0.986110234005864</v>
      </c>
      <c r="AW51" s="0" t="n">
        <f aca="false">AW5/AW28</f>
        <v>1.00047765645382</v>
      </c>
      <c r="AX51" s="0" t="n">
        <f aca="false">AX5/AX28</f>
        <v>1</v>
      </c>
      <c r="AY51" s="0" t="n">
        <f aca="false">AY5/AY28</f>
        <v>1.01368161276058</v>
      </c>
      <c r="AZ51" s="0" t="n">
        <f aca="false">AZ5/AZ28</f>
        <v>1.03446957903102</v>
      </c>
      <c r="BA51" s="0" t="n">
        <f aca="false">BA5/BA28</f>
        <v>1.05913675993923</v>
      </c>
      <c r="BB51" s="0" t="n">
        <f aca="false">BB5/BB28</f>
        <v>1.07365778336084</v>
      </c>
    </row>
    <row r="52" customFormat="false" ht="15" hidden="false" customHeight="false" outlineLevel="0" collapsed="false">
      <c r="D52" s="12" t="s">
        <v>31</v>
      </c>
    </row>
    <row r="53" customFormat="false" ht="15" hidden="false" customHeight="false" outlineLevel="0" collapsed="false">
      <c r="E53" s="13" t="n">
        <f aca="false">E28+E29</f>
        <v>550143410988.824</v>
      </c>
    </row>
    <row r="54" customFormat="false" ht="15" hidden="false" customHeight="false" outlineLevel="0" collapsed="false">
      <c r="B54" s="0" t="n">
        <f aca="false">FINV(0.05,2,140)</f>
        <v>3.06075953707489</v>
      </c>
    </row>
  </sheetData>
  <mergeCells count="2">
    <mergeCell ref="A2:C2"/>
    <mergeCell ref="A25:C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422</TotalTime>
  <Application>LibreOffice/6.4.6.2$Linux_X86_64 LibreOffice_project/40$Build-2</Applicat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2021-04-01T19:55:53Z</dcterms:created>
  <dc:creator>Nick</dc:creator>
  <dc:description/>
  <dc:language>ru-RU</dc:language>
  <cp:lastModifiedBy/>
  <dcterms:modified xsi:type="dcterms:W3CDTF">2021-04-25T22:37:57Z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