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ee\OneDrive\Desktop\"/>
    </mc:Choice>
  </mc:AlternateContent>
  <xr:revisionPtr revIDLastSave="0" documentId="8_{150BDAA8-8611-4F85-94B3-A77A97C7561F}" xr6:coauthVersionLast="47" xr6:coauthVersionMax="47" xr10:uidLastSave="{00000000-0000-0000-0000-000000000000}"/>
  <bookViews>
    <workbookView xWindow="-120" yWindow="-120" windowWidth="29040" windowHeight="15720" xr2:uid="{8303326C-EDE0-49A6-975B-2853DABB3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7" i="1"/>
  <c r="I6" i="1"/>
  <c r="H6" i="1"/>
  <c r="I5" i="1"/>
  <c r="H5" i="1"/>
  <c r="F13" i="1"/>
  <c r="E13" i="1"/>
  <c r="F12" i="1"/>
  <c r="E12" i="1"/>
  <c r="E25" i="1"/>
  <c r="E18" i="1"/>
  <c r="E19" i="1"/>
  <c r="E20" i="1"/>
  <c r="E21" i="1"/>
  <c r="E22" i="1"/>
  <c r="E23" i="1" s="1"/>
  <c r="E17" i="1"/>
</calcChain>
</file>

<file path=xl/sharedStrings.xml><?xml version="1.0" encoding="utf-8"?>
<sst xmlns="http://schemas.openxmlformats.org/spreadsheetml/2006/main" count="9" uniqueCount="9">
  <si>
    <t xml:space="preserve">agents </t>
  </si>
  <si>
    <t>no opt</t>
  </si>
  <si>
    <t xml:space="preserve">opt </t>
  </si>
  <si>
    <t xml:space="preserve">tracemalloc 10 agents </t>
  </si>
  <si>
    <t>clearing</t>
  </si>
  <si>
    <t>clearing subfield</t>
  </si>
  <si>
    <t>peroid calculation</t>
  </si>
  <si>
    <t>clearing append</t>
  </si>
  <si>
    <t>np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</si>
</sst>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simulation with 5 powerplants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opt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Sheet1!$D$5:$D$10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xVal>
          <c:yVal>
            <c:numRef>
              <c:f>Sheet1!$F$5:$F$10</c:f>
              <c:numCache>
                <c:formatCode>General</c:formatCode>
                <c:ptCount val="6"/>
                <c:pt idx="0">
                  <c:v>133</c:v>
                </c:pt>
                <c:pt idx="1">
                  <c:v>149</c:v>
                </c:pt>
                <c:pt idx="2">
                  <c:v>185</c:v>
                </c:pt>
                <c:pt idx="3">
                  <c:v>298</c:v>
                </c:pt>
                <c:pt idx="4">
                  <c:v>488</c:v>
                </c:pt>
                <c:pt idx="5">
                  <c:v>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6-46A2-8041-B9023A05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46608"/>
        <c:axId val="1992655728"/>
      </c:scatterChart>
      <c:valAx>
        <c:axId val="19926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agents</a:t>
                </a:r>
                <a:r>
                  <a:rPr lang="en-GB" baseline="0"/>
                  <a:t> (#)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2655728"/>
        <c:crosses val="autoZero"/>
        <c:crossBetween val="midCat"/>
      </c:valAx>
      <c:valAx>
        <c:axId val="19926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Simulation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264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5 memory allocation by file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Sheet1!$S$7:$S$11</c:f>
              <c:strCache>
                <c:ptCount val="5"/>
                <c:pt idx="0">
                  <c:v>clearing</c:v>
                </c:pt>
                <c:pt idx="1">
                  <c:v>peroid calculation</c:v>
                </c:pt>
                <c:pt idx="2">
                  <c:v>clearing subfield</c:v>
                </c:pt>
                <c:pt idx="3">
                  <c:v>clearing append</c:v>
                </c:pt>
                <c:pt idx="4">
                  <c:v>np array</c:v>
                </c:pt>
              </c:strCache>
            </c:strRef>
          </c:cat>
          <c:val>
            <c:numRef>
              <c:f>Sheet1!$R$7:$R$11</c:f>
              <c:numCache>
                <c:formatCode>General</c:formatCode>
                <c:ptCount val="5"/>
                <c:pt idx="0">
                  <c:v>92.77734375</c:v>
                </c:pt>
                <c:pt idx="1">
                  <c:v>7.998046875</c:v>
                </c:pt>
                <c:pt idx="2">
                  <c:v>4.798828125</c:v>
                </c:pt>
                <c:pt idx="3">
                  <c:v>1.7421875</c:v>
                </c:pt>
                <c:pt idx="4">
                  <c:v>1.4052734375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2-40F7-9D68-E61512AA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160272"/>
        <c:axId val="1890174672"/>
      </c:barChart>
      <c:catAx>
        <c:axId val="189016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0174672"/>
        <c:crosses val="autoZero"/>
        <c:auto val="1"/>
        <c:lblAlgn val="ctr"/>
        <c:lblOffset val="100"/>
        <c:noMultiLvlLbl val="0"/>
      </c:catAx>
      <c:valAx>
        <c:axId val="1890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used (MB)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016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7</xdr:row>
      <xdr:rowOff>133350</xdr:rowOff>
    </xdr:from>
    <xdr:to>
      <xdr:col>14</xdr:col>
      <xdr:colOff>76200</xdr:colOff>
      <xdr:row>22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B70DE-2ECD-E4DB-5DA4-59DC6D7D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676274</xdr:colOff>
      <xdr:row>12</xdr:row>
      <xdr:rowOff>14286</xdr:rowOff>
    </xdr:from>
    <xdr:to>
      <xdr:col>25</xdr:col>
      <xdr:colOff>19050</xdr:colOff>
      <xdr:row>26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65B5D-4BB6-1942-840C-025CEEB17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5742-42A1-4409-B536-A3C81538C82B}">
  <dimension ref="D4:S25"/>
  <sheetViews>
    <sheetView tabSelected="1" workbookViewId="0">
      <selection activeCell="N4" sqref="N4"/>
    </sheetView>
  </sheetViews>
  <sheetFormatPr defaultRowHeight="15.75" x14ac:dyDescent="0.25"/>
  <sheetData>
    <row r="4" spans="4:19" x14ac:dyDescent="0.25">
      <c r="D4" t="s">
        <v>0</v>
      </c>
      <c r="E4" t="s">
        <v>1</v>
      </c>
      <c r="F4" t="s">
        <v>2</v>
      </c>
    </row>
    <row r="5" spans="4:19" x14ac:dyDescent="0.25">
      <c r="D5">
        <v>5</v>
      </c>
      <c r="E5">
        <v>139</v>
      </c>
      <c r="F5">
        <v>133</v>
      </c>
      <c r="H5">
        <f>3.7011*10000 + 120</f>
        <v>37131</v>
      </c>
      <c r="I5">
        <f>H5/3600</f>
        <v>10.314166666666667</v>
      </c>
    </row>
    <row r="6" spans="4:19" x14ac:dyDescent="0.25">
      <c r="D6">
        <v>10</v>
      </c>
      <c r="E6">
        <v>163</v>
      </c>
      <c r="F6">
        <v>149</v>
      </c>
      <c r="H6">
        <f>3.7636*10000+112</f>
        <v>37748</v>
      </c>
      <c r="I6">
        <f>H6/3600</f>
        <v>10.485555555555555</v>
      </c>
      <c r="Q6" t="s">
        <v>3</v>
      </c>
    </row>
    <row r="7" spans="4:19" x14ac:dyDescent="0.25">
      <c r="D7">
        <v>20</v>
      </c>
      <c r="E7">
        <v>189</v>
      </c>
      <c r="F7">
        <v>185</v>
      </c>
      <c r="Q7">
        <v>95004</v>
      </c>
      <c r="R7">
        <f>Q7/1024</f>
        <v>92.77734375</v>
      </c>
      <c r="S7" t="s">
        <v>4</v>
      </c>
    </row>
    <row r="8" spans="4:19" x14ac:dyDescent="0.25">
      <c r="D8">
        <v>50</v>
      </c>
      <c r="E8">
        <v>303</v>
      </c>
      <c r="F8">
        <v>298</v>
      </c>
      <c r="Q8">
        <v>8190</v>
      </c>
      <c r="R8">
        <f t="shared" ref="R8:R14" si="0">Q8/1024</f>
        <v>7.998046875</v>
      </c>
      <c r="S8" t="s">
        <v>6</v>
      </c>
    </row>
    <row r="9" spans="4:19" x14ac:dyDescent="0.25">
      <c r="D9">
        <v>100</v>
      </c>
      <c r="E9">
        <v>492</v>
      </c>
      <c r="F9">
        <v>488</v>
      </c>
      <c r="Q9">
        <v>4914</v>
      </c>
      <c r="R9">
        <f>Q9/1024</f>
        <v>4.798828125</v>
      </c>
      <c r="S9" t="s">
        <v>5</v>
      </c>
    </row>
    <row r="10" spans="4:19" x14ac:dyDescent="0.25">
      <c r="D10">
        <v>200</v>
      </c>
      <c r="E10">
        <v>868</v>
      </c>
      <c r="F10">
        <v>859</v>
      </c>
      <c r="Q10">
        <v>1784</v>
      </c>
      <c r="R10">
        <f>Q10/1024</f>
        <v>1.7421875</v>
      </c>
      <c r="S10" t="s">
        <v>7</v>
      </c>
    </row>
    <row r="11" spans="4:19" x14ac:dyDescent="0.25">
      <c r="Q11">
        <v>1439</v>
      </c>
      <c r="R11">
        <f>Q11/1024</f>
        <v>1.4052734375</v>
      </c>
      <c r="S11" t="s">
        <v>8</v>
      </c>
    </row>
    <row r="12" spans="4:19" x14ac:dyDescent="0.25">
      <c r="E12">
        <f>3.7372 * 10000 + 119.2</f>
        <v>37491.199999999997</v>
      </c>
      <c r="F12">
        <f>E12/3600</f>
        <v>10.414222222222222</v>
      </c>
    </row>
    <row r="13" spans="4:19" x14ac:dyDescent="0.25">
      <c r="E13">
        <f>3.7345*10000 + 113.2</f>
        <v>37458.199999999997</v>
      </c>
      <c r="F13">
        <f>E13/3600</f>
        <v>10.405055555555554</v>
      </c>
    </row>
    <row r="17" spans="4:5" x14ac:dyDescent="0.25">
      <c r="D17">
        <v>95004</v>
      </c>
      <c r="E17">
        <f>D17/1024</f>
        <v>92.77734375</v>
      </c>
    </row>
    <row r="18" spans="4:5" x14ac:dyDescent="0.25">
      <c r="D18">
        <v>8190</v>
      </c>
      <c r="E18">
        <f t="shared" ref="E18:E22" si="1">D18/1024</f>
        <v>7.998046875</v>
      </c>
    </row>
    <row r="19" spans="4:5" x14ac:dyDescent="0.25">
      <c r="D19">
        <v>8190</v>
      </c>
      <c r="E19">
        <f t="shared" si="1"/>
        <v>7.998046875</v>
      </c>
    </row>
    <row r="20" spans="4:5" x14ac:dyDescent="0.25">
      <c r="D20">
        <v>6100</v>
      </c>
      <c r="E20">
        <f t="shared" si="1"/>
        <v>5.95703125</v>
      </c>
    </row>
    <row r="21" spans="4:5" x14ac:dyDescent="0.25">
      <c r="D21">
        <v>10000</v>
      </c>
      <c r="E21">
        <f t="shared" si="1"/>
        <v>9.765625</v>
      </c>
    </row>
    <row r="22" spans="4:5" x14ac:dyDescent="0.25">
      <c r="D22">
        <v>8000</v>
      </c>
      <c r="E22">
        <f t="shared" si="1"/>
        <v>7.8125</v>
      </c>
    </row>
    <row r="23" spans="4:5" x14ac:dyDescent="0.25">
      <c r="E23">
        <f>SUM(E17:E22)</f>
        <v>132.30859375</v>
      </c>
    </row>
    <row r="25" spans="4:5" x14ac:dyDescent="0.25">
      <c r="D25">
        <v>558641</v>
      </c>
      <c r="E25">
        <f>D25/1024</f>
        <v>545.5478515625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Baruwal</dc:creator>
  <cp:lastModifiedBy>Sameer Baruwal</cp:lastModifiedBy>
  <dcterms:created xsi:type="dcterms:W3CDTF">2025-05-18T08:54:49Z</dcterms:created>
  <dcterms:modified xsi:type="dcterms:W3CDTF">2025-05-18T17:31:03Z</dcterms:modified>
</cp:coreProperties>
</file>