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ri Johndrow\Desktop\Bri\Military\Additional Duties\NCGOC\Website\OPB\"/>
    </mc:Choice>
  </mc:AlternateContent>
  <xr:revisionPtr revIDLastSave="0" documentId="13_ncr:1_{F4021C08-9500-4C23-BC08-DCE1A620825E}" xr6:coauthVersionLast="47" xr6:coauthVersionMax="47" xr10:uidLastSave="{00000000-0000-0000-0000-000000000000}"/>
  <bookViews>
    <workbookView xWindow="3465" yWindow="3465" windowWidth="43200" windowHeight="1129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D7" i="1" s="1"/>
  <c r="B4" i="1"/>
  <c r="D4" i="1" s="1"/>
  <c r="B10" i="1"/>
  <c r="D10" i="1" s="1"/>
  <c r="B13" i="1"/>
  <c r="D13" i="1" s="1"/>
  <c r="B23" i="1"/>
  <c r="D23" i="1" s="1"/>
  <c r="B16" i="1"/>
  <c r="D16" i="1" s="1"/>
  <c r="B19" i="1"/>
  <c r="D19" i="1" s="1"/>
</calcChain>
</file>

<file path=xl/sharedStrings.xml><?xml version="1.0" encoding="utf-8"?>
<sst xmlns="http://schemas.openxmlformats.org/spreadsheetml/2006/main" count="43" uniqueCount="25">
  <si>
    <t xml:space="preserve">Rater Stratification:    </t>
  </si>
  <si>
    <t>Duty Description</t>
  </si>
  <si>
    <t># used</t>
  </si>
  <si>
    <t># auth</t>
  </si>
  <si>
    <t># remain</t>
  </si>
  <si>
    <t>SQ Senior Enlisted Leader and CC Adviser. Performing additional 1st Sergeant duties while overseeing 400+ contract personnel/4 aircraft types/$926M+ in contract/assets, supporting AF, Missile Defense Agency (MDA) &amp; Foreign Military Sales. Enforces DoD contract compliance with Defense Federal Acquisition Regulation &amp; joint instructions by providing oversight, evaluations &amp; approving ground procedures/operations/training &amp; certificate programs.</t>
  </si>
  <si>
    <t>Executing Mission (Job Proficiency, Initiative, Adaptability)</t>
  </si>
  <si>
    <t>As the sole aircraft maintenance representative for 3 contractor sites MSgt Schwartz conceived, planned, and executed 193  audits. After uncovering 28 deficiencies he advocated the SQ to expend funds inspecting deployed OCONUS contractor ops resulting in 3 improvement  areas.  He is responsible for the SQ's 166 sorites and 48 mishap free missions.</t>
  </si>
  <si>
    <t>MSgt Schwartz oversaw ground operations at 3 contractor facilities, collaborating w/partners to approve over 300 mx actions. His efforts included 193 audits, addressing 28 contract deficiencies, securing 166 sorties, &amp; 48 mishap free msns, supporting MDA testing of US/Japan Naval Aegis, AF Hypersonic Air Breathing Weapons &amp; NATO excercises.</t>
  </si>
  <si>
    <t>Leading People (Inclusion &amp; Teamwork, Emotional Intelligence, Communication)</t>
  </si>
  <si>
    <t>Drove SQ accountability leadership. Oversaw the creation and rollout of supervisor feedback training, leading to the improvement of mission results. Coached supervisors in handling discipline, resulting in the removal of  4 non-performing employees thus increasing SQ morale. Team won 1 MAJCOM SNCO/Qrt, 1 Wg/Qrt, 2 Wg/Yr, 1 Wg Safety/Yr.</t>
  </si>
  <si>
    <t xml:space="preserve">He serves as a weapon system program manager for new aircraft development program "Armed Overwatch". Mentoring over 400+ mx, system program offices, and contract personel. His teaming attitude enabled him to serve as an FGO lead in the absense of an O-4, successfully organizing and executing over 80 audits between 6 functional groups. </t>
  </si>
  <si>
    <t>Managing Resources (Stewardship, Accountability)</t>
  </si>
  <si>
    <t>Earned FAA A&amp;P Certificate. He led 4 muti-functional teams to conduct a contractor UCI. His team's action led to the discovery of 5 adverse practices. He proposed, and his team accompanied the contractor on an OCONUS deployment, ensuring mission success and safeguarding a $40M aircraft. Securing NAF mishap-free award and Wg Safety Advocate/Yr.</t>
  </si>
  <si>
    <t>He mentors 50 contractors and 80 DoD employees on DCMA and FAA standards (earned A&amp;P Cert), safeguarding 10 aircraft/200+ government support equipment (valued at $XXXB). Oversees HQ mandated safety program (selected by CC), enforcing federal policies and instructions. Securing OKC's Wg Aviation Safety Merit and Gp Safety Advocate of the Year awards.</t>
  </si>
  <si>
    <t>Improving Unit (Decision Making, Innovation)</t>
  </si>
  <si>
    <t>MSgt Schwartz discovered deficient maintenance ops and decertified 37 members. He led the SQ team finding systematic issues, secured corrective action plans returning workers to shop floor in X days (XX% faster vs standard). During a high risk aircraft vibration test he worked with joint steakholders and approved a waiver in 7 days/30 day standard.</t>
  </si>
  <si>
    <t>Issued 2 contractor corrective action requests and decerted 37 members, pinpointing systematic issues, securing quick corrective action plan. Revamped contractor training and risk avoidance strategies. Joined forces with contractor, HQ, and MDA on mitigation strategies for high risk aircraft vibration test, approve waiver in 7 days/30 day standard.</t>
  </si>
  <si>
    <t>Mandatory Comment (Housing/Voting)</t>
  </si>
  <si>
    <t>n/a</t>
  </si>
  <si>
    <t xml:space="preserve">Higher Level Reviewer Stratification:  </t>
  </si>
  <si>
    <t>Higher Level Reviewer Assessment</t>
  </si>
  <si>
    <t>As the Wgs SNCO of the 2nd quarter and Gps Sijan Nom, MSgt Schwartz has been a pivotal leader in AFSOC's endoveor to replace its current tactical ISR aircraft . His knowledge and expertise has set the stage for 75 AT-802U aircraft deliveries. With his expertise, the Sq. secure XXXXXXX Awards.</t>
  </si>
  <si>
    <t>Future Roles:</t>
  </si>
  <si>
    <t>EPB inputs for Rank/Name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</si>
</sst>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12"/>
      <color theme="1"/>
      <name val="Arial"/>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2" fillId="0" borderId="0" xfId="0" applyFont="1" applyAlignment="1">
      <alignment horizontal="center" vertical="top"/>
    </xf>
    <xf numFmtId="0" fontId="2" fillId="0" borderId="0" xfId="0" applyFont="1"/>
    <xf numFmtId="0" fontId="1" fillId="2" borderId="1" xfId="0" applyFont="1" applyFill="1" applyBorder="1"/>
    <xf numFmtId="0" fontId="1" fillId="2" borderId="1" xfId="0" applyFont="1" applyFill="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horizontal="center" vertical="top"/>
    </xf>
    <xf numFmtId="0" fontId="1" fillId="0" borderId="1" xfId="0" applyFont="1" applyBorder="1"/>
    <xf numFmtId="0" fontId="1" fillId="0" borderId="1" xfId="0" applyFont="1" applyBorder="1" applyAlignment="1">
      <alignment horizontal="center" vertical="top"/>
    </xf>
    <xf numFmtId="0" fontId="0" fillId="0" borderId="0" xfId="0" applyAlignment="1">
      <alignment vertical="center"/>
    </xf>
    <xf numFmtId="0" fontId="3" fillId="0" borderId="0" xfId="0" applyFont="1" applyAlignment="1">
      <alignment vertical="center" wrapText="1"/>
    </xf>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1"/>
  <sheetViews>
    <sheetView tabSelected="1" zoomScale="130" zoomScaleNormal="130" workbookViewId="0"/>
  </sheetViews>
  <sheetFormatPr defaultColWidth="8.7109375" defaultRowHeight="15.75" x14ac:dyDescent="0.25"/>
  <cols>
    <col min="1" max="1" width="117.7109375" style="3" customWidth="1"/>
    <col min="2" max="4" width="8.7109375" style="2"/>
    <col min="5" max="5" width="44.85546875" style="3" customWidth="1"/>
    <col min="6" max="16384" width="8.7109375" style="3"/>
  </cols>
  <sheetData>
    <row r="1" spans="1:5" x14ac:dyDescent="0.25">
      <c r="A1" s="1" t="s">
        <v>24</v>
      </c>
    </row>
    <row r="2" spans="1:5" x14ac:dyDescent="0.25">
      <c r="A2" s="1" t="s">
        <v>0</v>
      </c>
    </row>
    <row r="3" spans="1:5" x14ac:dyDescent="0.25">
      <c r="A3" s="4" t="s">
        <v>1</v>
      </c>
      <c r="B3" s="5" t="s">
        <v>2</v>
      </c>
      <c r="C3" s="5" t="s">
        <v>3</v>
      </c>
      <c r="D3" s="5" t="s">
        <v>4</v>
      </c>
    </row>
    <row r="4" spans="1:5" ht="63" x14ac:dyDescent="0.25">
      <c r="A4" s="6" t="s">
        <v>5</v>
      </c>
      <c r="B4" s="7">
        <f>LEN(A4)</f>
        <v>446</v>
      </c>
      <c r="C4" s="7">
        <v>450</v>
      </c>
      <c r="D4" s="7">
        <f>SUM(C4-B4)</f>
        <v>4</v>
      </c>
    </row>
    <row r="6" spans="1:5" s="1" customFormat="1" x14ac:dyDescent="0.25">
      <c r="A6" s="4" t="s">
        <v>6</v>
      </c>
      <c r="B6" s="5" t="s">
        <v>2</v>
      </c>
      <c r="C6" s="5" t="s">
        <v>3</v>
      </c>
      <c r="D6" s="5" t="s">
        <v>4</v>
      </c>
    </row>
    <row r="7" spans="1:5" ht="126" x14ac:dyDescent="0.25">
      <c r="A7" s="11" t="s">
        <v>7</v>
      </c>
      <c r="B7" s="7">
        <f>LEN(A7)</f>
        <v>349</v>
      </c>
      <c r="C7" s="7">
        <v>350</v>
      </c>
      <c r="D7" s="7">
        <f>SUM(C7-B7)</f>
        <v>1</v>
      </c>
      <c r="E7" s="6" t="s">
        <v>8</v>
      </c>
    </row>
    <row r="9" spans="1:5" s="1" customFormat="1" x14ac:dyDescent="0.25">
      <c r="A9" s="4" t="s">
        <v>9</v>
      </c>
      <c r="B9" s="5" t="s">
        <v>2</v>
      </c>
      <c r="C9" s="5" t="s">
        <v>3</v>
      </c>
      <c r="D9" s="5" t="s">
        <v>4</v>
      </c>
    </row>
    <row r="10" spans="1:5" ht="141.75" x14ac:dyDescent="0.25">
      <c r="A10" s="6" t="s">
        <v>10</v>
      </c>
      <c r="B10" s="7">
        <f>LEN(A10)</f>
        <v>338</v>
      </c>
      <c r="C10" s="7">
        <v>350</v>
      </c>
      <c r="D10" s="7">
        <f>SUM(C10-B10)</f>
        <v>12</v>
      </c>
      <c r="E10" s="12" t="s">
        <v>11</v>
      </c>
    </row>
    <row r="12" spans="1:5" s="1" customFormat="1" x14ac:dyDescent="0.25">
      <c r="A12" s="4" t="s">
        <v>12</v>
      </c>
      <c r="B12" s="5" t="s">
        <v>2</v>
      </c>
      <c r="C12" s="5" t="s">
        <v>3</v>
      </c>
      <c r="D12" s="5" t="s">
        <v>4</v>
      </c>
    </row>
    <row r="13" spans="1:5" ht="141.75" x14ac:dyDescent="0.25">
      <c r="A13" s="6" t="s">
        <v>13</v>
      </c>
      <c r="B13" s="7">
        <f>LEN(A13)</f>
        <v>345</v>
      </c>
      <c r="C13" s="7">
        <v>350</v>
      </c>
      <c r="D13" s="7">
        <f>SUM(C13-B13)</f>
        <v>5</v>
      </c>
      <c r="E13" s="12" t="s">
        <v>14</v>
      </c>
    </row>
    <row r="15" spans="1:5" s="1" customFormat="1" x14ac:dyDescent="0.25">
      <c r="A15" s="4" t="s">
        <v>15</v>
      </c>
      <c r="B15" s="5" t="s">
        <v>2</v>
      </c>
      <c r="C15" s="5" t="s">
        <v>3</v>
      </c>
      <c r="D15" s="5" t="s">
        <v>4</v>
      </c>
    </row>
    <row r="16" spans="1:5" ht="126" x14ac:dyDescent="0.25">
      <c r="A16" s="6" t="s">
        <v>16</v>
      </c>
      <c r="B16" s="7">
        <f>LEN(A16)</f>
        <v>350</v>
      </c>
      <c r="C16" s="7">
        <v>350</v>
      </c>
      <c r="D16" s="7">
        <f>SUM(C16-B16)</f>
        <v>0</v>
      </c>
      <c r="E16" s="12" t="s">
        <v>17</v>
      </c>
    </row>
    <row r="18" spans="1:4" s="1" customFormat="1" x14ac:dyDescent="0.25">
      <c r="A18" s="4" t="s">
        <v>18</v>
      </c>
      <c r="B18" s="5" t="s">
        <v>2</v>
      </c>
      <c r="C18" s="5" t="s">
        <v>3</v>
      </c>
      <c r="D18" s="5" t="s">
        <v>4</v>
      </c>
    </row>
    <row r="19" spans="1:4" x14ac:dyDescent="0.25">
      <c r="A19" s="6" t="s">
        <v>19</v>
      </c>
      <c r="B19" s="7">
        <f>LEN(A19)</f>
        <v>3</v>
      </c>
      <c r="C19" s="7">
        <v>350</v>
      </c>
      <c r="D19" s="7">
        <f>SUM(C19-B19)</f>
        <v>347</v>
      </c>
    </row>
    <row r="21" spans="1:4" x14ac:dyDescent="0.25">
      <c r="A21" s="4" t="s">
        <v>20</v>
      </c>
      <c r="B21" s="4"/>
      <c r="C21" s="4"/>
      <c r="D21" s="4"/>
    </row>
    <row r="22" spans="1:4" s="1" customFormat="1" x14ac:dyDescent="0.25">
      <c r="A22" s="8" t="s">
        <v>21</v>
      </c>
      <c r="B22" s="9" t="s">
        <v>2</v>
      </c>
      <c r="C22" s="9" t="s">
        <v>3</v>
      </c>
      <c r="D22" s="9" t="s">
        <v>4</v>
      </c>
    </row>
    <row r="23" spans="1:4" ht="47.25" x14ac:dyDescent="0.25">
      <c r="A23" s="6" t="s">
        <v>22</v>
      </c>
      <c r="B23" s="7">
        <f>LEN(A23)</f>
        <v>293</v>
      </c>
      <c r="C23" s="7">
        <v>250</v>
      </c>
      <c r="D23" s="7">
        <f>SUM(C23-B23)</f>
        <v>-43</v>
      </c>
    </row>
    <row r="25" spans="1:4" x14ac:dyDescent="0.25">
      <c r="A25" s="4" t="s">
        <v>23</v>
      </c>
      <c r="B25" s="13"/>
      <c r="C25" s="14"/>
      <c r="D25" s="15"/>
    </row>
    <row r="26" spans="1:4" x14ac:dyDescent="0.25">
      <c r="A26" s="6"/>
    </row>
    <row r="27" spans="1:4" x14ac:dyDescent="0.25">
      <c r="A27" s="6"/>
    </row>
    <row r="28" spans="1:4" x14ac:dyDescent="0.25">
      <c r="A28" s="6"/>
    </row>
    <row r="31" spans="1:4" x14ac:dyDescent="0.25">
      <c r="A31" s="10"/>
    </row>
  </sheetData>
  <mergeCells count="1">
    <mergeCell ref="B25:D25"/>
  </mergeCells>
  <pageMargins left="0.25" right="0.25" top="0.75" bottom="0.75" header="0.3" footer="0.3"/>
  <pageSetup scale="8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392D82C615EC24F9B570CE6A4F60945" ma:contentTypeVersion="4" ma:contentTypeDescription="Create a new document." ma:contentTypeScope="" ma:versionID="c9b5857a1a4f5856914180474dc12668">
  <xsd:schema xmlns:xsd="http://www.w3.org/2001/XMLSchema" xmlns:xs="http://www.w3.org/2001/XMLSchema" xmlns:p="http://schemas.microsoft.com/office/2006/metadata/properties" xmlns:ns2="95d8d86f-a987-411a-a3da-7f4e8977a47c" targetNamespace="http://schemas.microsoft.com/office/2006/metadata/properties" ma:root="true" ma:fieldsID="b5575914945acd289b139874c418d9b2" ns2:_="">
    <xsd:import namespace="95d8d86f-a987-411a-a3da-7f4e8977a47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d8d86f-a987-411a-a3da-7f4e8977a4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FD4929-F1E6-4D81-8EA4-F47AF92DE23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BA05DFB-7179-4F65-BF8F-F6C49B6E61AE}">
  <ds:schemaRefs>
    <ds:schemaRef ds:uri="http://schemas.microsoft.com/sharepoint/v3/contenttype/forms"/>
  </ds:schemaRefs>
</ds:datastoreItem>
</file>

<file path=customXml/itemProps3.xml><?xml version="1.0" encoding="utf-8"?>
<ds:datastoreItem xmlns:ds="http://schemas.openxmlformats.org/officeDocument/2006/customXml" ds:itemID="{A91FCC41-63A2-4603-A98E-FBD82A3060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d8d86f-a987-411a-a3da-7f4e8977a4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GRIMMETT, ROBERT E III Col USAF AMC 87 MSG/CC</dc:creator>
  <cp:keywords/>
  <dc:description/>
  <cp:lastModifiedBy>Brianna Johndrow</cp:lastModifiedBy>
  <cp:revision/>
  <dcterms:created xsi:type="dcterms:W3CDTF">2023-01-29T14:33:27Z</dcterms:created>
  <dcterms:modified xsi:type="dcterms:W3CDTF">2024-07-25T01:53:55Z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0x0101009392D82C615EC24F9B570CE6A4F60945</vt:lpwstr>
  </property>
</Properties>
</file>