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Kuliah\Kelas 1\Semester 2\Proyek 1\Tubes\Convert From Excel\website-kelompok\"/>
    </mc:Choice>
  </mc:AlternateContent>
  <xr:revisionPtr revIDLastSave="0" documentId="13_ncr:1_{B312534C-9151-4915-981C-2E69C4BC8E3F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2017" sheetId="1" r:id="rId1"/>
    <sheet name="2018" sheetId="2" r:id="rId2"/>
    <sheet name="2019" sheetId="3" r:id="rId3"/>
    <sheet name="2020" sheetId="4" r:id="rId4"/>
    <sheet name="2021" sheetId="5" r:id="rId5"/>
    <sheet name="Pemenang_Terbanya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C14" i="6"/>
  <c r="C9" i="6"/>
  <c r="C22" i="6"/>
  <c r="C23" i="6"/>
  <c r="C24" i="6"/>
  <c r="C5" i="6"/>
  <c r="C8" i="6"/>
  <c r="C19" i="6"/>
  <c r="C20" i="6"/>
  <c r="C21" i="6"/>
  <c r="C18" i="6"/>
  <c r="C7" i="6"/>
  <c r="C13" i="6"/>
  <c r="C16" i="6"/>
  <c r="C17" i="6"/>
  <c r="C6" i="6"/>
  <c r="C11" i="6"/>
  <c r="C12" i="6"/>
  <c r="C15" i="6"/>
  <c r="C4" i="6"/>
  <c r="B6" i="6"/>
  <c r="B11" i="6"/>
  <c r="B12" i="6"/>
  <c r="B15" i="6"/>
</calcChain>
</file>

<file path=xl/sharedStrings.xml><?xml version="1.0" encoding="utf-8"?>
<sst xmlns="http://schemas.openxmlformats.org/spreadsheetml/2006/main" count="163" uniqueCount="53">
  <si>
    <t>Daftar 5 perusahaan menang terbanyak</t>
  </si>
  <si>
    <t>Hasil Analisis</t>
  </si>
  <si>
    <t>Daftar 5 harga kontrak terbesar</t>
  </si>
  <si>
    <t>Banyak menang</t>
  </si>
  <si>
    <t>Nama Perusahaan</t>
  </si>
  <si>
    <t>Perusahaan tidak pernah menang</t>
  </si>
  <si>
    <t>Nominal</t>
  </si>
  <si>
    <t>CV. Dharma Cipta Pratama</t>
  </si>
  <si>
    <t>jumlah tender selesai</t>
  </si>
  <si>
    <t>PT. NINDYA KARYA (PERSERO)</t>
  </si>
  <si>
    <t>CV. SENTRATECS</t>
  </si>
  <si>
    <t>jumlah tender gagal</t>
  </si>
  <si>
    <t>PT.BATULICIN BETON ASPHALT</t>
  </si>
  <si>
    <t>CV.RESAGRI JAYA</t>
  </si>
  <si>
    <t>PT.BENAWA CITRA PUTRA TABALONG</t>
  </si>
  <si>
    <t>PT. SARANA DOA BERSAMA</t>
  </si>
  <si>
    <t>PT. Pandji Pratama Indonesia</t>
  </si>
  <si>
    <t>CV. AGRO PERMATA PRIMA</t>
  </si>
  <si>
    <t>PT. MULTI USAHA PEMBANGUNAN</t>
  </si>
  <si>
    <t>Daftar 5 tender dengan nilai pagu tertinggi</t>
  </si>
  <si>
    <t>Daftar 5 tender dengan nilai pagu terendah</t>
  </si>
  <si>
    <t>Kode Tender</t>
  </si>
  <si>
    <t>Daftar 5 tender dengan nilai hps tertinggi</t>
  </si>
  <si>
    <t>Daftar 5 tender dengan nilai hps terendah</t>
  </si>
  <si>
    <t>CV. HARAPAN MASA</t>
  </si>
  <si>
    <t>PT. HASRAT JAYA UTAMA</t>
  </si>
  <si>
    <t>CV. ATHA</t>
  </si>
  <si>
    <t>SAHABAT BARU</t>
  </si>
  <si>
    <t>CV. TIKA KREATIF DESAIN KONSULTAN</t>
  </si>
  <si>
    <t>pt hm family</t>
  </si>
  <si>
    <t>CV. ANDALUSIA</t>
  </si>
  <si>
    <t>CV. SUBUR MAKMUR KARYA BERSAMA</t>
  </si>
  <si>
    <t>PT. SALAMANDRA PETRAMUYA</t>
  </si>
  <si>
    <t>CV. FIAZTA MATRIX CONSULTANT</t>
  </si>
  <si>
    <t>PT.TANJUNG RAYA BERSAMA</t>
  </si>
  <si>
    <t>PT.CHARIA BENEFIT UTAMA</t>
  </si>
  <si>
    <t>PT. Munasa Kreasi Nusantara</t>
  </si>
  <si>
    <t>PT Prakarsa Desain Konsultan</t>
  </si>
  <si>
    <t>CV. DAYAKARSA MADYA Consultant</t>
  </si>
  <si>
    <t>PT.Sinar Cerah Sempurna</t>
  </si>
  <si>
    <t>CV. DAYA UTAMA KONSULTAN</t>
  </si>
  <si>
    <t>CV PRAKTIRA KONSULTAN</t>
  </si>
  <si>
    <t>PT. PELITA ANDIKA AMBAR LESTARI</t>
  </si>
  <si>
    <t>PT. PERMATA ANUGERAH YALASAMUDRA</t>
  </si>
  <si>
    <t>CV.CLAPEYRON PRATAMA</t>
  </si>
  <si>
    <t>PT.NABILA JAYA KARYA</t>
  </si>
  <si>
    <t>SADWA RAMA CONSULTANT</t>
  </si>
  <si>
    <t>PT. CITRA SALIM SERASI</t>
  </si>
  <si>
    <t>PT. WIRA MEGAH PROFITAMAS</t>
  </si>
  <si>
    <t>PT. GENTAYU CAKRA WIBOWO</t>
  </si>
  <si>
    <t>CITRA INTAN KURNIA,PT</t>
  </si>
  <si>
    <t>Daftar Perusahaan Yang Banyak Menang</t>
  </si>
  <si>
    <t>Banyak Menang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</si>
</sst>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p&quot;#,##0.00;\-&quot;Rp&quot;#,##0.00"/>
    <numFmt numFmtId="165" formatCode="&quot;Rp&quot;#,##0.00"/>
    <numFmt numFmtId="166" formatCode="&quot;Rp&quot;#,##0"/>
    <numFmt numFmtId="167" formatCode="_-&quot;Rp&quot;* #,##0.00_-;\-&quot;Rp&quot;* #,##0.0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0" applyNumberFormat="0" applyBorder="0" applyAlignment="0" applyProtection="0"/>
  </cellStyleXfs>
  <cellXfs count="57">
    <xf numFmtId="0" fontId="0" fillId="0" borderId="0" xfId="0"/>
    <xf numFmtId="0" fontId="2" fillId="0" borderId="0" xfId="1"/>
    <xf numFmtId="0" fontId="2" fillId="0" borderId="1" xfId="1" applyBorder="1"/>
    <xf numFmtId="0" fontId="2" fillId="5" borderId="1" xfId="1" applyFill="1" applyBorder="1" applyAlignment="1">
      <alignment horizontal="center" vertical="center"/>
    </xf>
    <xf numFmtId="164" fontId="2" fillId="0" borderId="1" xfId="1" applyNumberFormat="1" applyBorder="1"/>
    <xf numFmtId="0" fontId="2" fillId="5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165" fontId="2" fillId="0" borderId="1" xfId="1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5" borderId="0" xfId="0" applyFill="1"/>
    <xf numFmtId="164" fontId="0" fillId="5" borderId="0" xfId="0" applyNumberFormat="1" applyFill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5" borderId="0" xfId="0" applyFill="1" applyAlignment="1">
      <alignment horizontal="center"/>
    </xf>
    <xf numFmtId="166" fontId="0" fillId="0" borderId="1" xfId="0" applyNumberFormat="1" applyBorder="1"/>
    <xf numFmtId="0" fontId="2" fillId="0" borderId="0" xfId="1"/>
    <xf numFmtId="0" fontId="2" fillId="0" borderId="0" xfId="1"/>
    <xf numFmtId="0" fontId="2" fillId="5" borderId="0" xfId="1" applyFill="1"/>
    <xf numFmtId="0" fontId="2" fillId="0" borderId="1" xfId="1" applyBorder="1"/>
    <xf numFmtId="0" fontId="2" fillId="5" borderId="1" xfId="1" applyFill="1" applyBorder="1"/>
    <xf numFmtId="164" fontId="2" fillId="0" borderId="1" xfId="1" applyNumberFormat="1" applyBorder="1"/>
    <xf numFmtId="0" fontId="2" fillId="0" borderId="1" xfId="1" applyBorder="1"/>
    <xf numFmtId="0" fontId="2" fillId="5" borderId="1" xfId="1" applyFill="1" applyBorder="1" applyAlignment="1">
      <alignment horizontal="center" vertical="center"/>
    </xf>
    <xf numFmtId="0" fontId="2" fillId="5" borderId="1" xfId="1" applyFill="1" applyBorder="1" applyAlignment="1">
      <alignment horizontal="center"/>
    </xf>
    <xf numFmtId="164" fontId="2" fillId="0" borderId="1" xfId="1" applyNumberFormat="1" applyBorder="1"/>
    <xf numFmtId="0" fontId="2" fillId="0" borderId="1" xfId="1" applyBorder="1" applyAlignment="1"/>
    <xf numFmtId="0" fontId="2" fillId="5" borderId="0" xfId="1" applyFill="1"/>
    <xf numFmtId="164" fontId="2" fillId="0" borderId="0" xfId="1" applyNumberFormat="1"/>
    <xf numFmtId="0" fontId="2" fillId="0" borderId="0" xfId="1"/>
    <xf numFmtId="0" fontId="2" fillId="5" borderId="0" xfId="1" applyFill="1"/>
    <xf numFmtId="0" fontId="2" fillId="7" borderId="0" xfId="1" applyFill="1"/>
    <xf numFmtId="0" fontId="2" fillId="4" borderId="0" xfId="1" applyFill="1"/>
    <xf numFmtId="167" fontId="2" fillId="0" borderId="0" xfId="1" applyNumberFormat="1"/>
    <xf numFmtId="0" fontId="2" fillId="4" borderId="2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2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2" fillId="4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2" fillId="4" borderId="2" xfId="1" applyFill="1" applyBorder="1"/>
    <xf numFmtId="0" fontId="2" fillId="4" borderId="3" xfId="1" applyFill="1" applyBorder="1"/>
    <xf numFmtId="0" fontId="2" fillId="4" borderId="0" xfId="1" applyFill="1"/>
    <xf numFmtId="0" fontId="2" fillId="4" borderId="0" xfId="1" applyFill="1" applyAlignment="1">
      <alignment horizontal="center"/>
    </xf>
    <xf numFmtId="0" fontId="2" fillId="4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Font="1" applyBorder="1"/>
    <xf numFmtId="0" fontId="2" fillId="0" borderId="0" xfId="1" applyBorder="1"/>
  </cellXfs>
  <cellStyles count="3">
    <cellStyle name="Good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C4" sqref="C4"/>
    </sheetView>
  </sheetViews>
  <sheetFormatPr defaultRowHeight="15" x14ac:dyDescent="0.25"/>
  <cols>
    <col min="2" max="2" width="15" bestFit="1" customWidth="1"/>
    <col min="3" max="3" width="25.5703125" bestFit="1" customWidth="1"/>
    <col min="5" max="5" width="31.140625" bestFit="1" customWidth="1"/>
    <col min="6" max="6" width="15.140625" bestFit="1" customWidth="1"/>
    <col min="8" max="8" width="34.5703125" bestFit="1" customWidth="1"/>
    <col min="9" max="9" width="18.85546875" bestFit="1" customWidth="1"/>
  </cols>
  <sheetData>
    <row r="2" spans="2:9" x14ac:dyDescent="0.25">
      <c r="B2" s="35" t="s">
        <v>0</v>
      </c>
      <c r="C2" s="36"/>
      <c r="D2" s="1"/>
      <c r="E2" s="37" t="s">
        <v>1</v>
      </c>
      <c r="F2" s="38"/>
      <c r="G2" s="1"/>
      <c r="H2" s="35" t="s">
        <v>2</v>
      </c>
      <c r="I2" s="36"/>
    </row>
    <row r="3" spans="2:9" x14ac:dyDescent="0.25">
      <c r="B3" s="3" t="s">
        <v>3</v>
      </c>
      <c r="C3" s="3" t="s">
        <v>4</v>
      </c>
      <c r="D3" s="1"/>
      <c r="E3" s="2" t="s">
        <v>5</v>
      </c>
      <c r="F3" s="2">
        <v>1589</v>
      </c>
      <c r="G3" s="1"/>
      <c r="H3" s="5" t="s">
        <v>4</v>
      </c>
      <c r="I3" s="5" t="s">
        <v>6</v>
      </c>
    </row>
    <row r="4" spans="2:9" x14ac:dyDescent="0.25">
      <c r="B4" s="2">
        <v>5</v>
      </c>
      <c r="C4" s="55" t="s">
        <v>7</v>
      </c>
      <c r="D4" s="1"/>
      <c r="E4" s="2" t="s">
        <v>8</v>
      </c>
      <c r="F4" s="2">
        <v>333</v>
      </c>
      <c r="G4" s="1"/>
      <c r="H4" s="6" t="s">
        <v>9</v>
      </c>
      <c r="I4" s="7">
        <v>45229216891</v>
      </c>
    </row>
    <row r="5" spans="2:9" x14ac:dyDescent="0.25">
      <c r="B5" s="2">
        <v>4</v>
      </c>
      <c r="C5" s="2" t="s">
        <v>10</v>
      </c>
      <c r="D5" s="1"/>
      <c r="E5" s="2" t="s">
        <v>11</v>
      </c>
      <c r="F5" s="2">
        <v>16</v>
      </c>
      <c r="G5" s="1"/>
      <c r="H5" s="6" t="s">
        <v>12</v>
      </c>
      <c r="I5" s="7">
        <v>38671168229</v>
      </c>
    </row>
    <row r="6" spans="2:9" x14ac:dyDescent="0.25">
      <c r="B6" s="2">
        <v>3</v>
      </c>
      <c r="C6" s="2" t="s">
        <v>13</v>
      </c>
      <c r="D6" s="1"/>
      <c r="E6" s="1"/>
      <c r="F6" s="1"/>
      <c r="G6" s="1"/>
      <c r="H6" s="6" t="s">
        <v>14</v>
      </c>
      <c r="I6" s="7">
        <v>26493675440</v>
      </c>
    </row>
    <row r="7" spans="2:9" x14ac:dyDescent="0.25">
      <c r="B7" s="2">
        <v>3</v>
      </c>
      <c r="C7" s="2" t="s">
        <v>15</v>
      </c>
      <c r="D7" s="1"/>
      <c r="E7" s="1"/>
      <c r="F7" s="1"/>
      <c r="G7" s="1"/>
      <c r="H7" s="6" t="s">
        <v>16</v>
      </c>
      <c r="I7" s="7">
        <v>24360629599</v>
      </c>
    </row>
    <row r="8" spans="2:9" x14ac:dyDescent="0.25">
      <c r="B8" s="2">
        <v>2</v>
      </c>
      <c r="C8" s="2" t="s">
        <v>17</v>
      </c>
      <c r="D8" s="1"/>
      <c r="E8" s="1"/>
      <c r="F8" s="1"/>
      <c r="G8" s="1"/>
      <c r="H8" s="6" t="s">
        <v>18</v>
      </c>
      <c r="I8" s="7">
        <v>22759929149</v>
      </c>
    </row>
    <row r="10" spans="2:9" x14ac:dyDescent="0.25">
      <c r="B10" s="35" t="s">
        <v>19</v>
      </c>
      <c r="C10" s="36"/>
      <c r="D10" s="1"/>
      <c r="E10" s="35" t="s">
        <v>20</v>
      </c>
      <c r="F10" s="36"/>
      <c r="G10" s="1"/>
      <c r="H10" s="1"/>
      <c r="I10" s="1"/>
    </row>
    <row r="11" spans="2:9" x14ac:dyDescent="0.25">
      <c r="B11" s="3" t="s">
        <v>21</v>
      </c>
      <c r="C11" s="3" t="s">
        <v>6</v>
      </c>
      <c r="D11" s="1"/>
      <c r="E11" s="3" t="s">
        <v>21</v>
      </c>
      <c r="F11" s="3" t="s">
        <v>6</v>
      </c>
      <c r="G11" s="1"/>
      <c r="H11" s="1"/>
      <c r="I11" s="1"/>
    </row>
    <row r="12" spans="2:9" x14ac:dyDescent="0.25">
      <c r="B12" s="2">
        <v>2868181</v>
      </c>
      <c r="C12" s="4">
        <v>50310565000</v>
      </c>
      <c r="D12" s="1"/>
      <c r="E12" s="2">
        <v>3019181</v>
      </c>
      <c r="F12" s="4">
        <v>62000000</v>
      </c>
      <c r="G12" s="1"/>
      <c r="H12" s="1"/>
      <c r="I12" s="1"/>
    </row>
    <row r="13" spans="2:9" x14ac:dyDescent="0.25">
      <c r="B13" s="2">
        <v>2852181</v>
      </c>
      <c r="C13" s="4">
        <v>39412005000</v>
      </c>
      <c r="D13" s="1"/>
      <c r="E13" s="2">
        <v>2961181</v>
      </c>
      <c r="F13" s="4">
        <v>75397000</v>
      </c>
      <c r="G13" s="1"/>
      <c r="H13" s="1"/>
      <c r="I13" s="1"/>
    </row>
    <row r="14" spans="2:9" x14ac:dyDescent="0.25">
      <c r="B14" s="2">
        <v>2895181</v>
      </c>
      <c r="C14" s="4">
        <v>29276000000</v>
      </c>
      <c r="D14" s="1"/>
      <c r="E14" s="2">
        <v>3284181</v>
      </c>
      <c r="F14" s="4">
        <v>77460500</v>
      </c>
      <c r="G14" s="1"/>
      <c r="H14" s="1"/>
      <c r="I14" s="1"/>
    </row>
    <row r="15" spans="2:9" x14ac:dyDescent="0.25">
      <c r="B15" s="2">
        <v>3169181</v>
      </c>
      <c r="C15" s="4">
        <v>27475000000</v>
      </c>
      <c r="D15" s="1"/>
      <c r="E15" s="2">
        <v>3041181</v>
      </c>
      <c r="F15" s="4">
        <v>80000000</v>
      </c>
      <c r="G15" s="1"/>
      <c r="H15" s="1"/>
      <c r="I15" s="1"/>
    </row>
    <row r="16" spans="2:9" x14ac:dyDescent="0.25">
      <c r="B16" s="2">
        <v>2853181</v>
      </c>
      <c r="C16" s="4">
        <v>25200763023</v>
      </c>
      <c r="D16" s="1"/>
      <c r="E16" s="2">
        <v>3018181</v>
      </c>
      <c r="F16" s="4">
        <v>80000000</v>
      </c>
      <c r="G16" s="1"/>
      <c r="H16" s="1"/>
      <c r="I16" s="1"/>
    </row>
    <row r="18" spans="2:6" x14ac:dyDescent="0.25">
      <c r="B18" s="35" t="s">
        <v>22</v>
      </c>
      <c r="C18" s="36"/>
      <c r="D18" s="1"/>
      <c r="E18" s="39" t="s">
        <v>23</v>
      </c>
      <c r="F18" s="40"/>
    </row>
    <row r="19" spans="2:6" x14ac:dyDescent="0.25">
      <c r="B19" s="3" t="s">
        <v>21</v>
      </c>
      <c r="C19" s="3" t="s">
        <v>6</v>
      </c>
      <c r="D19" s="1"/>
      <c r="E19" s="3" t="s">
        <v>21</v>
      </c>
      <c r="F19" s="3" t="s">
        <v>6</v>
      </c>
    </row>
    <row r="20" spans="2:6" x14ac:dyDescent="0.25">
      <c r="B20" s="2">
        <v>2868181</v>
      </c>
      <c r="C20" s="4">
        <v>50310565000</v>
      </c>
      <c r="D20" s="1"/>
      <c r="E20" s="2">
        <v>3019181</v>
      </c>
      <c r="F20" s="4">
        <v>62000000</v>
      </c>
    </row>
    <row r="21" spans="2:6" x14ac:dyDescent="0.25">
      <c r="B21" s="2">
        <v>2852181</v>
      </c>
      <c r="C21" s="4">
        <v>39412005000</v>
      </c>
      <c r="D21" s="1"/>
      <c r="E21" s="2">
        <v>2961181</v>
      </c>
      <c r="F21" s="4">
        <v>75397000</v>
      </c>
    </row>
    <row r="22" spans="2:6" x14ac:dyDescent="0.25">
      <c r="B22" s="2">
        <v>2895181</v>
      </c>
      <c r="C22" s="4">
        <v>29276000000</v>
      </c>
      <c r="D22" s="1"/>
      <c r="E22" s="2">
        <v>3284181</v>
      </c>
      <c r="F22" s="4">
        <v>77460500</v>
      </c>
    </row>
    <row r="23" spans="2:6" x14ac:dyDescent="0.25">
      <c r="B23" s="2">
        <v>3169181</v>
      </c>
      <c r="C23" s="4">
        <v>27475000000</v>
      </c>
      <c r="D23" s="1"/>
      <c r="E23" s="2">
        <v>3041181</v>
      </c>
      <c r="F23" s="4">
        <v>80000000</v>
      </c>
    </row>
    <row r="24" spans="2:6" x14ac:dyDescent="0.25">
      <c r="B24" s="2">
        <v>2853181</v>
      </c>
      <c r="C24" s="4">
        <v>25200763023</v>
      </c>
      <c r="D24" s="1"/>
      <c r="E24" s="2">
        <v>3018181</v>
      </c>
      <c r="F24" s="4">
        <v>80000000</v>
      </c>
    </row>
  </sheetData>
  <mergeCells count="7">
    <mergeCell ref="B18:C18"/>
    <mergeCell ref="E2:F2"/>
    <mergeCell ref="E10:F10"/>
    <mergeCell ref="E18:F18"/>
    <mergeCell ref="H2:I2"/>
    <mergeCell ref="B2:C2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4"/>
  <sheetViews>
    <sheetView workbookViewId="0">
      <selection activeCell="C12" sqref="C12"/>
    </sheetView>
  </sheetViews>
  <sheetFormatPr defaultRowHeight="15" x14ac:dyDescent="0.25"/>
  <cols>
    <col min="2" max="2" width="15" bestFit="1" customWidth="1"/>
    <col min="3" max="3" width="30.85546875" customWidth="1"/>
    <col min="5" max="5" width="31.140625" bestFit="1" customWidth="1"/>
    <col min="6" max="6" width="13.5703125" bestFit="1" customWidth="1"/>
    <col min="8" max="8" width="28.28515625" bestFit="1" customWidth="1"/>
    <col min="9" max="9" width="18.85546875" bestFit="1" customWidth="1"/>
  </cols>
  <sheetData>
    <row r="2" spans="2:9" x14ac:dyDescent="0.25">
      <c r="B2" s="42" t="s">
        <v>0</v>
      </c>
      <c r="C2" s="43"/>
      <c r="E2" s="42" t="s">
        <v>1</v>
      </c>
      <c r="F2" s="43"/>
      <c r="H2" s="41" t="s">
        <v>2</v>
      </c>
      <c r="I2" s="41"/>
    </row>
    <row r="3" spans="2:9" x14ac:dyDescent="0.25">
      <c r="B3" s="8" t="s">
        <v>3</v>
      </c>
      <c r="C3" s="8" t="s">
        <v>4</v>
      </c>
      <c r="E3" s="9" t="s">
        <v>5</v>
      </c>
      <c r="F3" s="9">
        <v>1972</v>
      </c>
      <c r="H3" s="10" t="s">
        <v>4</v>
      </c>
      <c r="I3" s="11" t="s">
        <v>6</v>
      </c>
    </row>
    <row r="4" spans="2:9" x14ac:dyDescent="0.25">
      <c r="B4" s="12">
        <v>4</v>
      </c>
      <c r="C4" s="13" t="s">
        <v>7</v>
      </c>
      <c r="E4" s="9" t="s">
        <v>8</v>
      </c>
      <c r="F4" s="9">
        <v>399</v>
      </c>
      <c r="H4" t="s">
        <v>12</v>
      </c>
      <c r="I4" s="14">
        <v>33812113294</v>
      </c>
    </row>
    <row r="5" spans="2:9" x14ac:dyDescent="0.25">
      <c r="B5" s="12">
        <v>4</v>
      </c>
      <c r="C5" s="13" t="s">
        <v>33</v>
      </c>
      <c r="E5" s="9" t="s">
        <v>11</v>
      </c>
      <c r="F5" s="9">
        <v>16</v>
      </c>
      <c r="H5" t="s">
        <v>16</v>
      </c>
      <c r="I5" s="14">
        <v>23689070581</v>
      </c>
    </row>
    <row r="6" spans="2:9" x14ac:dyDescent="0.25">
      <c r="B6" s="12">
        <v>3</v>
      </c>
      <c r="C6" s="13" t="s">
        <v>34</v>
      </c>
      <c r="H6" t="s">
        <v>35</v>
      </c>
      <c r="I6" s="14">
        <v>22394916000</v>
      </c>
    </row>
    <row r="7" spans="2:9" x14ac:dyDescent="0.25">
      <c r="B7" s="12">
        <v>2</v>
      </c>
      <c r="C7" s="13" t="s">
        <v>36</v>
      </c>
      <c r="H7" t="s">
        <v>34</v>
      </c>
      <c r="I7" s="14">
        <v>14199402386</v>
      </c>
    </row>
    <row r="8" spans="2:9" x14ac:dyDescent="0.25">
      <c r="B8" s="12">
        <v>2</v>
      </c>
      <c r="C8" s="13" t="s">
        <v>37</v>
      </c>
      <c r="H8" t="s">
        <v>12</v>
      </c>
      <c r="I8" s="14">
        <v>10848356660</v>
      </c>
    </row>
    <row r="10" spans="2:9" x14ac:dyDescent="0.25">
      <c r="B10" s="44" t="s">
        <v>19</v>
      </c>
      <c r="C10" s="45"/>
      <c r="E10" s="44" t="s">
        <v>20</v>
      </c>
      <c r="F10" s="45"/>
    </row>
    <row r="11" spans="2:9" x14ac:dyDescent="0.25">
      <c r="B11" s="15" t="s">
        <v>21</v>
      </c>
      <c r="C11" s="15" t="s">
        <v>6</v>
      </c>
      <c r="E11" s="15" t="s">
        <v>21</v>
      </c>
      <c r="F11" s="15" t="s">
        <v>6</v>
      </c>
    </row>
    <row r="12" spans="2:9" x14ac:dyDescent="0.25">
      <c r="B12" s="13">
        <v>3746181</v>
      </c>
      <c r="C12" s="16">
        <v>108250000000</v>
      </c>
      <c r="E12" s="13">
        <v>3569181</v>
      </c>
      <c r="F12" s="16">
        <v>75000000</v>
      </c>
    </row>
    <row r="13" spans="2:9" x14ac:dyDescent="0.25">
      <c r="B13" s="13">
        <v>3749181</v>
      </c>
      <c r="C13" s="16">
        <v>107895950000</v>
      </c>
      <c r="E13" s="13">
        <v>3587181</v>
      </c>
      <c r="F13" s="16">
        <v>100000000</v>
      </c>
    </row>
    <row r="14" spans="2:9" x14ac:dyDescent="0.25">
      <c r="B14" s="13">
        <v>3922181</v>
      </c>
      <c r="C14" s="16">
        <v>107736613800</v>
      </c>
      <c r="E14" s="13">
        <v>3575181</v>
      </c>
      <c r="F14" s="16">
        <v>100000000</v>
      </c>
    </row>
    <row r="15" spans="2:9" x14ac:dyDescent="0.25">
      <c r="B15" s="13">
        <v>3408181</v>
      </c>
      <c r="C15" s="16">
        <v>34396755000</v>
      </c>
      <c r="E15" s="13">
        <v>3550181</v>
      </c>
      <c r="F15" s="16">
        <v>101500000</v>
      </c>
    </row>
    <row r="16" spans="2:9" x14ac:dyDescent="0.25">
      <c r="B16" s="13">
        <v>3410181</v>
      </c>
      <c r="C16" s="16">
        <v>24546755000</v>
      </c>
      <c r="E16" s="13">
        <v>3807181</v>
      </c>
      <c r="F16" s="16">
        <v>117370000</v>
      </c>
    </row>
    <row r="18" spans="2:6" x14ac:dyDescent="0.25">
      <c r="B18" s="44" t="s">
        <v>22</v>
      </c>
      <c r="C18" s="45"/>
      <c r="E18" s="44" t="s">
        <v>23</v>
      </c>
      <c r="F18" s="46"/>
    </row>
    <row r="19" spans="2:6" x14ac:dyDescent="0.25">
      <c r="B19" s="15" t="s">
        <v>21</v>
      </c>
      <c r="C19" s="15" t="s">
        <v>6</v>
      </c>
      <c r="E19" s="15" t="s">
        <v>21</v>
      </c>
      <c r="F19" s="15" t="s">
        <v>6</v>
      </c>
    </row>
    <row r="20" spans="2:6" x14ac:dyDescent="0.25">
      <c r="B20" s="13">
        <v>3746181</v>
      </c>
      <c r="C20" s="16">
        <v>108250000000</v>
      </c>
      <c r="E20" s="13">
        <v>3569181</v>
      </c>
      <c r="F20" s="16">
        <v>75000000</v>
      </c>
    </row>
    <row r="21" spans="2:6" x14ac:dyDescent="0.25">
      <c r="B21" s="13">
        <v>3749181</v>
      </c>
      <c r="C21" s="16">
        <v>107895950000</v>
      </c>
      <c r="E21" s="13">
        <v>3587181</v>
      </c>
      <c r="F21" s="16">
        <v>100000000</v>
      </c>
    </row>
    <row r="22" spans="2:6" x14ac:dyDescent="0.25">
      <c r="B22" s="13">
        <v>3922181</v>
      </c>
      <c r="C22" s="16">
        <v>107736613800</v>
      </c>
      <c r="E22" s="13">
        <v>3575181</v>
      </c>
      <c r="F22" s="16">
        <v>100000000</v>
      </c>
    </row>
    <row r="23" spans="2:6" x14ac:dyDescent="0.25">
      <c r="B23" s="13">
        <v>3408181</v>
      </c>
      <c r="C23" s="16">
        <v>34396755000</v>
      </c>
      <c r="E23" s="13">
        <v>3550181</v>
      </c>
      <c r="F23" s="16">
        <v>101500000</v>
      </c>
    </row>
    <row r="24" spans="2:6" x14ac:dyDescent="0.25">
      <c r="B24" s="13">
        <v>3410181</v>
      </c>
      <c r="C24" s="16">
        <v>24546755000</v>
      </c>
      <c r="E24" s="13">
        <v>3807181</v>
      </c>
      <c r="F24" s="16">
        <v>117370000</v>
      </c>
    </row>
  </sheetData>
  <mergeCells count="7">
    <mergeCell ref="H2:I2"/>
    <mergeCell ref="E2:F2"/>
    <mergeCell ref="B18:C18"/>
    <mergeCell ref="E10:F10"/>
    <mergeCell ref="B2:C2"/>
    <mergeCell ref="B10:C10"/>
    <mergeCell ref="E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4"/>
  <sheetViews>
    <sheetView workbookViewId="0">
      <selection activeCell="H21" sqref="H21"/>
    </sheetView>
  </sheetViews>
  <sheetFormatPr defaultRowHeight="15" x14ac:dyDescent="0.25"/>
  <cols>
    <col min="2" max="2" width="15" bestFit="1" customWidth="1"/>
    <col min="3" max="3" width="35.140625" bestFit="1" customWidth="1"/>
    <col min="5" max="5" width="31.140625" bestFit="1" customWidth="1"/>
    <col min="6" max="6" width="16.140625" bestFit="1" customWidth="1"/>
    <col min="8" max="8" width="31.7109375" bestFit="1" customWidth="1"/>
    <col min="9" max="9" width="18.85546875" bestFit="1" customWidth="1"/>
  </cols>
  <sheetData>
    <row r="2" spans="2:9" x14ac:dyDescent="0.25">
      <c r="B2" s="35" t="s">
        <v>0</v>
      </c>
      <c r="C2" s="36"/>
      <c r="D2" s="18"/>
      <c r="E2" s="35" t="s">
        <v>1</v>
      </c>
      <c r="F2" s="36"/>
      <c r="G2" s="18"/>
      <c r="H2" s="47" t="s">
        <v>2</v>
      </c>
      <c r="I2" s="48"/>
    </row>
    <row r="3" spans="2:9" x14ac:dyDescent="0.25">
      <c r="B3" s="21" t="s">
        <v>3</v>
      </c>
      <c r="C3" s="21" t="s">
        <v>4</v>
      </c>
      <c r="D3" s="18"/>
      <c r="E3" s="20" t="s">
        <v>5</v>
      </c>
      <c r="F3" s="20">
        <v>1931</v>
      </c>
      <c r="G3" s="18"/>
      <c r="H3" s="21" t="s">
        <v>4</v>
      </c>
      <c r="I3" s="21" t="s">
        <v>6</v>
      </c>
    </row>
    <row r="4" spans="2:9" x14ac:dyDescent="0.25">
      <c r="B4" s="20">
        <v>2</v>
      </c>
      <c r="C4" s="20" t="s">
        <v>24</v>
      </c>
      <c r="D4" s="18"/>
      <c r="E4" s="20" t="s">
        <v>8</v>
      </c>
      <c r="F4" s="20">
        <v>406</v>
      </c>
      <c r="G4" s="18"/>
      <c r="H4" s="20" t="s">
        <v>25</v>
      </c>
      <c r="I4" s="22">
        <v>34577517654</v>
      </c>
    </row>
    <row r="5" spans="2:9" x14ac:dyDescent="0.25">
      <c r="B5" s="20">
        <v>2</v>
      </c>
      <c r="C5" s="20" t="s">
        <v>26</v>
      </c>
      <c r="D5" s="18"/>
      <c r="E5" s="20" t="s">
        <v>11</v>
      </c>
      <c r="F5" s="20">
        <v>6</v>
      </c>
      <c r="G5" s="18"/>
      <c r="H5" s="20" t="s">
        <v>27</v>
      </c>
      <c r="I5" s="22">
        <v>31717571000</v>
      </c>
    </row>
    <row r="6" spans="2:9" x14ac:dyDescent="0.25">
      <c r="B6" s="20">
        <v>2</v>
      </c>
      <c r="C6" s="20" t="s">
        <v>28</v>
      </c>
      <c r="D6" s="18"/>
      <c r="E6" s="18"/>
      <c r="F6" s="18"/>
      <c r="G6" s="18"/>
      <c r="H6" s="20" t="s">
        <v>29</v>
      </c>
      <c r="I6" s="22">
        <v>30133983482</v>
      </c>
    </row>
    <row r="7" spans="2:9" x14ac:dyDescent="0.25">
      <c r="B7" s="20">
        <v>2</v>
      </c>
      <c r="C7" s="20" t="s">
        <v>30</v>
      </c>
      <c r="D7" s="18"/>
      <c r="E7" s="18"/>
      <c r="F7" s="18"/>
      <c r="G7" s="18"/>
      <c r="H7" s="20" t="s">
        <v>18</v>
      </c>
      <c r="I7" s="22">
        <v>18661138000</v>
      </c>
    </row>
    <row r="8" spans="2:9" x14ac:dyDescent="0.25">
      <c r="B8" s="20">
        <v>2</v>
      </c>
      <c r="C8" s="20" t="s">
        <v>31</v>
      </c>
      <c r="D8" s="18"/>
      <c r="E8" s="18"/>
      <c r="F8" s="18"/>
      <c r="G8" s="18"/>
      <c r="H8" s="20" t="s">
        <v>32</v>
      </c>
      <c r="I8" s="22">
        <v>17551060000</v>
      </c>
    </row>
    <row r="10" spans="2:9" x14ac:dyDescent="0.25">
      <c r="B10" s="50" t="s">
        <v>19</v>
      </c>
      <c r="C10" s="50"/>
      <c r="D10" s="18"/>
      <c r="E10" s="49" t="s">
        <v>20</v>
      </c>
      <c r="F10" s="49"/>
      <c r="G10" s="18"/>
      <c r="H10" s="18"/>
      <c r="I10" s="18"/>
    </row>
    <row r="11" spans="2:9" x14ac:dyDescent="0.25">
      <c r="B11" s="19" t="s">
        <v>21</v>
      </c>
      <c r="C11" s="19" t="s">
        <v>6</v>
      </c>
      <c r="D11" s="18"/>
      <c r="E11" s="19" t="s">
        <v>21</v>
      </c>
      <c r="F11" s="19" t="s">
        <v>6</v>
      </c>
      <c r="G11" s="18"/>
      <c r="H11" s="18"/>
      <c r="I11" s="18"/>
    </row>
    <row r="12" spans="2:9" x14ac:dyDescent="0.25">
      <c r="B12" s="20">
        <v>6062181</v>
      </c>
      <c r="C12" s="22">
        <v>40945400000</v>
      </c>
      <c r="D12" s="18"/>
      <c r="E12" s="20">
        <v>4818181</v>
      </c>
      <c r="F12" s="22">
        <v>134000000</v>
      </c>
      <c r="G12" s="18"/>
      <c r="H12" s="18"/>
      <c r="I12" s="18"/>
    </row>
    <row r="13" spans="2:9" x14ac:dyDescent="0.25">
      <c r="B13" s="20">
        <v>5853181</v>
      </c>
      <c r="C13" s="22">
        <v>40945400000</v>
      </c>
      <c r="D13" s="18"/>
      <c r="E13" s="20">
        <v>5251181</v>
      </c>
      <c r="F13" s="22">
        <v>137000000</v>
      </c>
      <c r="G13" s="18"/>
      <c r="H13" s="18"/>
      <c r="I13" s="18"/>
    </row>
    <row r="14" spans="2:9" x14ac:dyDescent="0.25">
      <c r="B14" s="20">
        <v>4649181</v>
      </c>
      <c r="C14" s="22">
        <v>38505080000</v>
      </c>
      <c r="D14" s="18"/>
      <c r="E14" s="20">
        <v>4581181</v>
      </c>
      <c r="F14" s="22">
        <v>147200000</v>
      </c>
      <c r="G14" s="18"/>
      <c r="H14" s="18"/>
      <c r="I14" s="18"/>
    </row>
    <row r="15" spans="2:9" x14ac:dyDescent="0.25">
      <c r="B15" s="20">
        <v>4626181</v>
      </c>
      <c r="C15" s="22">
        <v>33615080000</v>
      </c>
      <c r="D15" s="18"/>
      <c r="E15" s="20">
        <v>4545181</v>
      </c>
      <c r="F15" s="22">
        <v>150000000</v>
      </c>
      <c r="G15" s="18"/>
      <c r="H15" s="18"/>
      <c r="I15" s="18"/>
    </row>
    <row r="16" spans="2:9" x14ac:dyDescent="0.25">
      <c r="B16" s="20">
        <v>4625181</v>
      </c>
      <c r="C16" s="22">
        <v>33502000000</v>
      </c>
      <c r="D16" s="18"/>
      <c r="E16" s="20">
        <v>5422181</v>
      </c>
      <c r="F16" s="22">
        <v>150000000</v>
      </c>
      <c r="G16" s="18"/>
      <c r="H16" s="18"/>
      <c r="I16" s="18"/>
    </row>
    <row r="18" spans="2:6" x14ac:dyDescent="0.25">
      <c r="B18" s="35" t="s">
        <v>22</v>
      </c>
      <c r="C18" s="36"/>
      <c r="D18" s="18"/>
      <c r="E18" s="39" t="s">
        <v>23</v>
      </c>
      <c r="F18" s="39"/>
    </row>
    <row r="19" spans="2:6" x14ac:dyDescent="0.25">
      <c r="B19" s="21" t="s">
        <v>21</v>
      </c>
      <c r="C19" s="21" t="s">
        <v>6</v>
      </c>
      <c r="D19" s="18"/>
      <c r="E19" s="21" t="s">
        <v>21</v>
      </c>
      <c r="F19" s="21" t="s">
        <v>6</v>
      </c>
    </row>
    <row r="20" spans="2:6" x14ac:dyDescent="0.25">
      <c r="B20" s="20">
        <v>6062181</v>
      </c>
      <c r="C20" s="22">
        <v>40945400000</v>
      </c>
      <c r="D20" s="18"/>
      <c r="E20" s="20">
        <v>4818181</v>
      </c>
      <c r="F20" s="22">
        <v>134000000</v>
      </c>
    </row>
    <row r="21" spans="2:6" x14ac:dyDescent="0.25">
      <c r="B21" s="20">
        <v>5853181</v>
      </c>
      <c r="C21" s="22">
        <v>40945400000</v>
      </c>
      <c r="D21" s="18"/>
      <c r="E21" s="20">
        <v>5251181</v>
      </c>
      <c r="F21" s="22">
        <v>137000000</v>
      </c>
    </row>
    <row r="22" spans="2:6" x14ac:dyDescent="0.25">
      <c r="B22" s="20">
        <v>4649181</v>
      </c>
      <c r="C22" s="22">
        <v>38505080000</v>
      </c>
      <c r="D22" s="18"/>
      <c r="E22" s="20">
        <v>4581181</v>
      </c>
      <c r="F22" s="22">
        <v>147200000</v>
      </c>
    </row>
    <row r="23" spans="2:6" x14ac:dyDescent="0.25">
      <c r="B23" s="20">
        <v>4626181</v>
      </c>
      <c r="C23" s="22">
        <v>33615080000</v>
      </c>
      <c r="D23" s="18"/>
      <c r="E23" s="20">
        <v>4545181</v>
      </c>
      <c r="F23" s="22">
        <v>150000000</v>
      </c>
    </row>
    <row r="24" spans="2:6" x14ac:dyDescent="0.25">
      <c r="B24" s="20">
        <v>4625181</v>
      </c>
      <c r="C24" s="22">
        <v>33502000000</v>
      </c>
      <c r="D24" s="18"/>
      <c r="E24" s="20">
        <v>5422181</v>
      </c>
      <c r="F24" s="22">
        <v>150000000</v>
      </c>
    </row>
  </sheetData>
  <mergeCells count="7">
    <mergeCell ref="H2:I2"/>
    <mergeCell ref="E2:F2"/>
    <mergeCell ref="B18:C18"/>
    <mergeCell ref="E10:F10"/>
    <mergeCell ref="B2:C2"/>
    <mergeCell ref="B10:C10"/>
    <mergeCell ref="E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4"/>
  <sheetViews>
    <sheetView workbookViewId="0">
      <selection activeCell="H15" sqref="H15"/>
    </sheetView>
  </sheetViews>
  <sheetFormatPr defaultRowHeight="15" x14ac:dyDescent="0.25"/>
  <cols>
    <col min="2" max="2" width="15" bestFit="1" customWidth="1"/>
    <col min="3" max="3" width="32.85546875" bestFit="1" customWidth="1"/>
    <col min="5" max="5" width="31.140625" bestFit="1" customWidth="1"/>
    <col min="6" max="6" width="16.140625" bestFit="1" customWidth="1"/>
    <col min="8" max="8" width="38" bestFit="1" customWidth="1"/>
    <col min="9" max="9" width="18.85546875" bestFit="1" customWidth="1"/>
  </cols>
  <sheetData>
    <row r="2" spans="2:9" x14ac:dyDescent="0.25">
      <c r="B2" s="35" t="s">
        <v>0</v>
      </c>
      <c r="C2" s="36"/>
      <c r="D2" s="17"/>
      <c r="E2" s="37" t="s">
        <v>1</v>
      </c>
      <c r="F2" s="38"/>
      <c r="G2" s="17"/>
      <c r="H2" s="49" t="s">
        <v>2</v>
      </c>
      <c r="I2" s="49"/>
    </row>
    <row r="3" spans="2:9" x14ac:dyDescent="0.25">
      <c r="B3" s="24" t="s">
        <v>3</v>
      </c>
      <c r="C3" s="24" t="s">
        <v>4</v>
      </c>
      <c r="D3" s="17"/>
      <c r="E3" s="23" t="s">
        <v>5</v>
      </c>
      <c r="F3" s="23">
        <v>1993</v>
      </c>
      <c r="G3" s="17"/>
      <c r="H3" s="28" t="s">
        <v>4</v>
      </c>
      <c r="I3" s="28" t="s">
        <v>6</v>
      </c>
    </row>
    <row r="4" spans="2:9" x14ac:dyDescent="0.25">
      <c r="B4" s="23">
        <v>8</v>
      </c>
      <c r="C4" s="23" t="s">
        <v>38</v>
      </c>
      <c r="D4" s="17"/>
      <c r="E4" s="23" t="s">
        <v>8</v>
      </c>
      <c r="F4" s="23">
        <v>337</v>
      </c>
      <c r="G4" s="17"/>
      <c r="H4" s="17" t="s">
        <v>39</v>
      </c>
      <c r="I4" s="29">
        <v>36462731733</v>
      </c>
    </row>
    <row r="5" spans="2:9" x14ac:dyDescent="0.25">
      <c r="B5" s="23">
        <v>2</v>
      </c>
      <c r="C5" s="23" t="s">
        <v>40</v>
      </c>
      <c r="D5" s="17"/>
      <c r="E5" s="23" t="s">
        <v>11</v>
      </c>
      <c r="F5" s="23">
        <v>14</v>
      </c>
      <c r="G5" s="17"/>
      <c r="H5" s="17" t="s">
        <v>39</v>
      </c>
      <c r="I5" s="29">
        <v>12000015069</v>
      </c>
    </row>
    <row r="6" spans="2:9" x14ac:dyDescent="0.25">
      <c r="B6" s="23">
        <v>2</v>
      </c>
      <c r="C6" s="23" t="s">
        <v>41</v>
      </c>
      <c r="D6" s="17"/>
      <c r="E6" s="17"/>
      <c r="F6" s="17"/>
      <c r="G6" s="17"/>
      <c r="H6" s="17" t="s">
        <v>42</v>
      </c>
      <c r="I6" s="29">
        <v>8098656917</v>
      </c>
    </row>
    <row r="7" spans="2:9" x14ac:dyDescent="0.25">
      <c r="B7" s="23">
        <v>2</v>
      </c>
      <c r="C7" s="23" t="s">
        <v>26</v>
      </c>
      <c r="D7" s="17"/>
      <c r="E7" s="17"/>
      <c r="F7" s="17"/>
      <c r="G7" s="17"/>
      <c r="H7" s="17" t="s">
        <v>43</v>
      </c>
      <c r="I7" s="29">
        <v>6478134691</v>
      </c>
    </row>
    <row r="8" spans="2:9" x14ac:dyDescent="0.25">
      <c r="B8" s="23">
        <v>2</v>
      </c>
      <c r="C8" s="23" t="s">
        <v>44</v>
      </c>
      <c r="D8" s="17"/>
      <c r="E8" s="17"/>
      <c r="F8" s="17"/>
      <c r="G8" s="17"/>
      <c r="H8" s="17" t="s">
        <v>45</v>
      </c>
      <c r="I8" s="29">
        <v>6276960264</v>
      </c>
    </row>
    <row r="10" spans="2:9" x14ac:dyDescent="0.25">
      <c r="B10" s="37" t="s">
        <v>19</v>
      </c>
      <c r="C10" s="38"/>
      <c r="D10" s="17"/>
      <c r="E10" s="37" t="s">
        <v>20</v>
      </c>
      <c r="F10" s="38"/>
      <c r="G10" s="17"/>
      <c r="H10" s="17"/>
      <c r="I10" s="17"/>
    </row>
    <row r="11" spans="2:9" x14ac:dyDescent="0.25">
      <c r="B11" s="25" t="s">
        <v>21</v>
      </c>
      <c r="C11" s="24" t="s">
        <v>6</v>
      </c>
      <c r="D11" s="17"/>
      <c r="E11" s="24" t="s">
        <v>21</v>
      </c>
      <c r="F11" s="24" t="s">
        <v>6</v>
      </c>
      <c r="G11" s="17"/>
      <c r="H11" s="17"/>
      <c r="I11" s="17"/>
    </row>
    <row r="12" spans="2:9" x14ac:dyDescent="0.25">
      <c r="B12" s="23">
        <v>6988181</v>
      </c>
      <c r="C12" s="26">
        <v>43543500000</v>
      </c>
      <c r="D12" s="17"/>
      <c r="E12" s="27">
        <v>7225181</v>
      </c>
      <c r="F12" s="26">
        <v>150000000</v>
      </c>
      <c r="G12" s="17"/>
      <c r="H12" s="17"/>
      <c r="I12" s="17"/>
    </row>
    <row r="13" spans="2:9" x14ac:dyDescent="0.25">
      <c r="B13" s="23">
        <v>7470181</v>
      </c>
      <c r="C13" s="26">
        <v>34460800000</v>
      </c>
      <c r="D13" s="17"/>
      <c r="E13" s="27">
        <v>7729181</v>
      </c>
      <c r="F13" s="26">
        <v>199250000</v>
      </c>
      <c r="G13" s="17"/>
      <c r="H13" s="17"/>
      <c r="I13" s="17"/>
    </row>
    <row r="14" spans="2:9" x14ac:dyDescent="0.25">
      <c r="B14" s="23">
        <v>7126181</v>
      </c>
      <c r="C14" s="26">
        <v>34460800000</v>
      </c>
      <c r="D14" s="17"/>
      <c r="E14" s="27">
        <v>7443181</v>
      </c>
      <c r="F14" s="26">
        <v>200000000</v>
      </c>
      <c r="G14" s="17"/>
      <c r="H14" s="17"/>
      <c r="I14" s="17"/>
    </row>
    <row r="15" spans="2:9" x14ac:dyDescent="0.25">
      <c r="B15" s="23">
        <v>6909181</v>
      </c>
      <c r="C15" s="26">
        <v>33480830000</v>
      </c>
      <c r="D15" s="17"/>
      <c r="E15" s="27">
        <v>7374181</v>
      </c>
      <c r="F15" s="26">
        <v>200000000</v>
      </c>
      <c r="G15" s="17"/>
      <c r="H15" s="17"/>
      <c r="I15" s="17"/>
    </row>
    <row r="16" spans="2:9" x14ac:dyDescent="0.25">
      <c r="B16" s="23">
        <v>7069181</v>
      </c>
      <c r="C16" s="26">
        <v>26650000000</v>
      </c>
      <c r="D16" s="17"/>
      <c r="E16" s="27">
        <v>6950181</v>
      </c>
      <c r="F16" s="26">
        <v>200000000</v>
      </c>
      <c r="G16" s="17"/>
      <c r="H16" s="17"/>
      <c r="I16" s="17"/>
    </row>
    <row r="18" spans="2:6" x14ac:dyDescent="0.25">
      <c r="B18" s="37" t="s">
        <v>22</v>
      </c>
      <c r="C18" s="38"/>
      <c r="D18" s="17"/>
      <c r="E18" s="51" t="s">
        <v>23</v>
      </c>
      <c r="F18" s="52"/>
    </row>
    <row r="19" spans="2:6" x14ac:dyDescent="0.25">
      <c r="B19" s="24" t="s">
        <v>21</v>
      </c>
      <c r="C19" s="24" t="s">
        <v>6</v>
      </c>
      <c r="D19" s="17"/>
      <c r="E19" s="24" t="s">
        <v>21</v>
      </c>
      <c r="F19" s="24" t="s">
        <v>6</v>
      </c>
    </row>
    <row r="20" spans="2:6" x14ac:dyDescent="0.25">
      <c r="B20" s="23">
        <v>6988181</v>
      </c>
      <c r="C20" s="26">
        <v>43543500000</v>
      </c>
      <c r="D20" s="17"/>
      <c r="E20" s="23">
        <v>7225181</v>
      </c>
      <c r="F20" s="26">
        <v>150000000</v>
      </c>
    </row>
    <row r="21" spans="2:6" x14ac:dyDescent="0.25">
      <c r="B21" s="23">
        <v>7470181</v>
      </c>
      <c r="C21" s="26">
        <v>34460800000</v>
      </c>
      <c r="D21" s="17"/>
      <c r="E21" s="23">
        <v>7729181</v>
      </c>
      <c r="F21" s="26">
        <v>199250000</v>
      </c>
    </row>
    <row r="22" spans="2:6" x14ac:dyDescent="0.25">
      <c r="B22" s="23">
        <v>7126181</v>
      </c>
      <c r="C22" s="26">
        <v>34460800000</v>
      </c>
      <c r="D22" s="17"/>
      <c r="E22" s="23">
        <v>7443181</v>
      </c>
      <c r="F22" s="26">
        <v>200000000</v>
      </c>
    </row>
    <row r="23" spans="2:6" x14ac:dyDescent="0.25">
      <c r="B23" s="23">
        <v>6909181</v>
      </c>
      <c r="C23" s="26">
        <v>33480830000</v>
      </c>
      <c r="D23" s="17"/>
      <c r="E23" s="23">
        <v>7374181</v>
      </c>
      <c r="F23" s="26">
        <v>200000000</v>
      </c>
    </row>
    <row r="24" spans="2:6" x14ac:dyDescent="0.25">
      <c r="B24" s="23">
        <v>7069181</v>
      </c>
      <c r="C24" s="26">
        <v>26650000000</v>
      </c>
      <c r="D24" s="17"/>
      <c r="E24" s="23">
        <v>6950181</v>
      </c>
      <c r="F24" s="26">
        <v>200000000</v>
      </c>
    </row>
  </sheetData>
  <mergeCells count="7">
    <mergeCell ref="H2:I2"/>
    <mergeCell ref="B2:C2"/>
    <mergeCell ref="B10:C10"/>
    <mergeCell ref="B18:C18"/>
    <mergeCell ref="E2:F2"/>
    <mergeCell ref="E10:F10"/>
    <mergeCell ref="E18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4"/>
  <sheetViews>
    <sheetView workbookViewId="0">
      <selection activeCell="H11" sqref="H11"/>
    </sheetView>
  </sheetViews>
  <sheetFormatPr defaultRowHeight="15" x14ac:dyDescent="0.25"/>
  <cols>
    <col min="2" max="2" width="15" bestFit="1" customWidth="1"/>
    <col min="3" max="3" width="32.85546875" bestFit="1" customWidth="1"/>
    <col min="5" max="5" width="38.7109375" bestFit="1" customWidth="1"/>
    <col min="6" max="6" width="17.7109375" bestFit="1" customWidth="1"/>
    <col min="8" max="8" width="31.7109375" bestFit="1" customWidth="1"/>
    <col min="9" max="9" width="20.28515625" bestFit="1" customWidth="1"/>
  </cols>
  <sheetData>
    <row r="2" spans="2:9" x14ac:dyDescent="0.25">
      <c r="B2" s="49" t="s">
        <v>0</v>
      </c>
      <c r="C2" s="49"/>
      <c r="D2" s="30"/>
      <c r="E2" s="49" t="s">
        <v>1</v>
      </c>
      <c r="F2" s="49"/>
      <c r="G2" s="30"/>
      <c r="H2" s="49" t="s">
        <v>2</v>
      </c>
      <c r="I2" s="49"/>
    </row>
    <row r="3" spans="2:9" x14ac:dyDescent="0.25">
      <c r="B3" s="31" t="s">
        <v>3</v>
      </c>
      <c r="C3" s="31" t="s">
        <v>4</v>
      </c>
      <c r="D3" s="30"/>
      <c r="E3" s="30" t="s">
        <v>5</v>
      </c>
      <c r="F3" s="30">
        <v>2013</v>
      </c>
      <c r="G3" s="30"/>
      <c r="H3" s="31" t="s">
        <v>4</v>
      </c>
      <c r="I3" s="31" t="s">
        <v>6</v>
      </c>
    </row>
    <row r="4" spans="2:9" x14ac:dyDescent="0.25">
      <c r="B4" s="30">
        <v>4</v>
      </c>
      <c r="C4" s="30" t="s">
        <v>46</v>
      </c>
      <c r="D4" s="30"/>
      <c r="E4" s="30" t="s">
        <v>8</v>
      </c>
      <c r="F4" s="30">
        <v>345</v>
      </c>
      <c r="G4" s="30"/>
      <c r="H4" s="30" t="s">
        <v>18</v>
      </c>
      <c r="I4" s="34">
        <v>24999350000</v>
      </c>
    </row>
    <row r="5" spans="2:9" x14ac:dyDescent="0.25">
      <c r="B5" s="30">
        <v>4</v>
      </c>
      <c r="C5" s="30" t="s">
        <v>12</v>
      </c>
      <c r="D5" s="30"/>
      <c r="E5" s="30" t="s">
        <v>11</v>
      </c>
      <c r="F5" s="30">
        <v>8</v>
      </c>
      <c r="G5" s="30"/>
      <c r="H5" s="30" t="s">
        <v>12</v>
      </c>
      <c r="I5" s="34">
        <v>17139746855</v>
      </c>
    </row>
    <row r="6" spans="2:9" x14ac:dyDescent="0.25">
      <c r="B6" s="30">
        <v>3</v>
      </c>
      <c r="C6" s="30" t="s">
        <v>7</v>
      </c>
      <c r="D6" s="30"/>
      <c r="E6" s="30"/>
      <c r="F6" s="30"/>
      <c r="G6" s="30"/>
      <c r="H6" s="30" t="s">
        <v>47</v>
      </c>
      <c r="I6" s="34">
        <v>17075139426</v>
      </c>
    </row>
    <row r="7" spans="2:9" x14ac:dyDescent="0.25">
      <c r="B7" s="30">
        <v>3</v>
      </c>
      <c r="C7" s="30" t="s">
        <v>48</v>
      </c>
      <c r="D7" s="30"/>
      <c r="E7" s="30"/>
      <c r="F7" s="30"/>
      <c r="G7" s="30"/>
      <c r="H7" s="30" t="s">
        <v>49</v>
      </c>
      <c r="I7" s="34">
        <v>16587049632</v>
      </c>
    </row>
    <row r="8" spans="2:9" x14ac:dyDescent="0.25">
      <c r="B8" s="30">
        <v>3</v>
      </c>
      <c r="C8" s="30" t="s">
        <v>38</v>
      </c>
      <c r="D8" s="30"/>
      <c r="E8" s="30"/>
      <c r="F8" s="30"/>
      <c r="G8" s="30"/>
      <c r="H8" s="30" t="s">
        <v>50</v>
      </c>
      <c r="I8" s="34">
        <v>15903515912</v>
      </c>
    </row>
    <row r="10" spans="2:9" x14ac:dyDescent="0.25">
      <c r="B10" s="49" t="s">
        <v>19</v>
      </c>
      <c r="C10" s="49"/>
      <c r="D10" s="30"/>
      <c r="E10" s="49" t="s">
        <v>20</v>
      </c>
      <c r="F10" s="49"/>
      <c r="G10" s="30"/>
      <c r="H10" s="30"/>
      <c r="I10" s="30"/>
    </row>
    <row r="11" spans="2:9" x14ac:dyDescent="0.25">
      <c r="B11" s="31" t="s">
        <v>21</v>
      </c>
      <c r="C11" s="31" t="s">
        <v>6</v>
      </c>
      <c r="D11" s="30"/>
      <c r="E11" s="31" t="s">
        <v>21</v>
      </c>
      <c r="F11" s="31" t="s">
        <v>6</v>
      </c>
      <c r="G11" s="30"/>
      <c r="H11" s="30"/>
      <c r="I11" s="30"/>
    </row>
    <row r="12" spans="2:9" x14ac:dyDescent="0.25">
      <c r="B12" s="30">
        <v>8405181</v>
      </c>
      <c r="C12" s="34">
        <v>26650000118</v>
      </c>
      <c r="D12" s="30"/>
      <c r="E12" s="30">
        <v>9563181</v>
      </c>
      <c r="F12" s="34">
        <v>150000000</v>
      </c>
      <c r="G12" s="30"/>
      <c r="H12" s="30"/>
      <c r="I12" s="30"/>
    </row>
    <row r="13" spans="2:9" x14ac:dyDescent="0.25">
      <c r="B13" s="30">
        <v>8531181</v>
      </c>
      <c r="C13" s="34">
        <v>21345000000</v>
      </c>
      <c r="D13" s="30"/>
      <c r="E13" s="30">
        <v>8390181</v>
      </c>
      <c r="F13" s="34">
        <v>174896000</v>
      </c>
      <c r="G13" s="30"/>
      <c r="H13" s="30"/>
      <c r="I13" s="30"/>
    </row>
    <row r="14" spans="2:9" x14ac:dyDescent="0.25">
      <c r="B14" s="30">
        <v>8803181</v>
      </c>
      <c r="C14" s="34">
        <v>20000000000</v>
      </c>
      <c r="D14" s="30"/>
      <c r="E14" s="30">
        <v>8426181</v>
      </c>
      <c r="F14" s="34">
        <v>200000000</v>
      </c>
      <c r="G14" s="30"/>
      <c r="H14" s="30"/>
      <c r="I14" s="30"/>
    </row>
    <row r="15" spans="2:9" x14ac:dyDescent="0.25">
      <c r="B15" s="30">
        <v>8486181</v>
      </c>
      <c r="C15" s="34">
        <v>17452800000</v>
      </c>
      <c r="D15" s="30"/>
      <c r="E15" s="30">
        <v>8426181</v>
      </c>
      <c r="F15" s="34">
        <v>200000000</v>
      </c>
      <c r="G15" s="30"/>
      <c r="H15" s="30"/>
      <c r="I15" s="30"/>
    </row>
    <row r="16" spans="2:9" x14ac:dyDescent="0.25">
      <c r="B16" s="30">
        <v>9748181</v>
      </c>
      <c r="C16" s="34">
        <v>16759950000</v>
      </c>
      <c r="D16" s="30"/>
      <c r="E16" s="30">
        <v>8426181</v>
      </c>
      <c r="F16" s="34">
        <v>200000000</v>
      </c>
      <c r="G16" s="30"/>
      <c r="H16" s="30"/>
      <c r="I16" s="30"/>
    </row>
    <row r="18" spans="2:6" x14ac:dyDescent="0.25">
      <c r="B18" s="49" t="s">
        <v>22</v>
      </c>
      <c r="C18" s="49"/>
      <c r="D18" s="30"/>
      <c r="E18" s="33" t="s">
        <v>23</v>
      </c>
      <c r="F18" s="32"/>
    </row>
    <row r="19" spans="2:6" x14ac:dyDescent="0.25">
      <c r="B19" s="31" t="s">
        <v>21</v>
      </c>
      <c r="C19" s="31" t="s">
        <v>6</v>
      </c>
      <c r="D19" s="30"/>
      <c r="E19" s="31" t="s">
        <v>21</v>
      </c>
      <c r="F19" s="31" t="s">
        <v>6</v>
      </c>
    </row>
    <row r="20" spans="2:6" x14ac:dyDescent="0.25">
      <c r="B20" s="30">
        <v>8405181</v>
      </c>
      <c r="C20" s="34">
        <v>26650000118</v>
      </c>
      <c r="D20" s="30"/>
      <c r="E20" s="30">
        <v>9563181</v>
      </c>
      <c r="F20" s="34">
        <v>150000000</v>
      </c>
    </row>
    <row r="21" spans="2:6" x14ac:dyDescent="0.25">
      <c r="B21" s="30">
        <v>8531181</v>
      </c>
      <c r="C21" s="34">
        <v>21345000000</v>
      </c>
      <c r="D21" s="30"/>
      <c r="E21" s="30">
        <v>8390181</v>
      </c>
      <c r="F21" s="34">
        <v>174896000</v>
      </c>
    </row>
    <row r="22" spans="2:6" x14ac:dyDescent="0.25">
      <c r="B22" s="30">
        <v>8803181</v>
      </c>
      <c r="C22" s="34">
        <v>20000000000</v>
      </c>
      <c r="D22" s="30"/>
      <c r="E22" s="30">
        <v>9276181</v>
      </c>
      <c r="F22" s="34">
        <v>200000000</v>
      </c>
    </row>
    <row r="23" spans="2:6" x14ac:dyDescent="0.25">
      <c r="B23" s="30">
        <v>8486181</v>
      </c>
      <c r="C23" s="34">
        <v>17452800000</v>
      </c>
      <c r="D23" s="30"/>
      <c r="E23" s="30">
        <v>8610181</v>
      </c>
      <c r="F23" s="34">
        <v>200000000</v>
      </c>
    </row>
    <row r="24" spans="2:6" x14ac:dyDescent="0.25">
      <c r="B24" s="30">
        <v>9748181</v>
      </c>
      <c r="C24" s="34">
        <v>16759950000</v>
      </c>
      <c r="D24" s="30"/>
      <c r="E24" s="30">
        <v>8496181</v>
      </c>
      <c r="F24" s="34">
        <v>200000000</v>
      </c>
    </row>
  </sheetData>
  <mergeCells count="6">
    <mergeCell ref="B18:C18"/>
    <mergeCell ref="H2:I2"/>
    <mergeCell ref="B2:C2"/>
    <mergeCell ref="E2:F2"/>
    <mergeCell ref="B10:C10"/>
    <mergeCell ref="E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C7D6-03D0-4E85-B0A7-44061261639F}">
  <dimension ref="B2:C24"/>
  <sheetViews>
    <sheetView tabSelected="1" workbookViewId="0">
      <selection activeCell="H9" sqref="H9"/>
    </sheetView>
  </sheetViews>
  <sheetFormatPr defaultRowHeight="15" x14ac:dyDescent="0.25"/>
  <cols>
    <col min="2" max="2" width="19.5703125" customWidth="1"/>
    <col min="3" max="3" width="35.140625" bestFit="1" customWidth="1"/>
  </cols>
  <sheetData>
    <row r="2" spans="2:3" x14ac:dyDescent="0.25">
      <c r="B2" s="53" t="s">
        <v>51</v>
      </c>
      <c r="C2" s="53"/>
    </row>
    <row r="3" spans="2:3" x14ac:dyDescent="0.25">
      <c r="B3" s="54" t="s">
        <v>52</v>
      </c>
      <c r="C3" s="54" t="s">
        <v>4</v>
      </c>
    </row>
    <row r="4" spans="2:3" x14ac:dyDescent="0.25">
      <c r="B4">
        <v>12</v>
      </c>
      <c r="C4" s="56" t="str">
        <f>'2017'!C4</f>
        <v>CV. Dharma Cipta Pratama</v>
      </c>
    </row>
    <row r="5" spans="2:3" x14ac:dyDescent="0.25">
      <c r="B5">
        <v>11</v>
      </c>
      <c r="C5" t="str">
        <f>'2020'!C4</f>
        <v>CV. DAYAKARSA MADYA Consultant</v>
      </c>
    </row>
    <row r="6" spans="2:3" x14ac:dyDescent="0.25">
      <c r="B6">
        <f>'2017'!B5</f>
        <v>4</v>
      </c>
      <c r="C6" s="56" t="str">
        <f>'2017'!C5</f>
        <v>CV. SENTRATECS</v>
      </c>
    </row>
    <row r="7" spans="2:3" x14ac:dyDescent="0.25">
      <c r="B7">
        <v>4</v>
      </c>
      <c r="C7" t="str">
        <f>'2018'!C5</f>
        <v>CV. FIAZTA MATRIX CONSULTANT</v>
      </c>
    </row>
    <row r="8" spans="2:3" x14ac:dyDescent="0.25">
      <c r="B8">
        <v>4</v>
      </c>
      <c r="C8" t="str">
        <f>'2019'!C5</f>
        <v>CV. ATHA</v>
      </c>
    </row>
    <row r="9" spans="2:3" x14ac:dyDescent="0.25">
      <c r="B9">
        <v>4</v>
      </c>
      <c r="C9" t="str">
        <f>'2021'!C4</f>
        <v>SADWA RAMA CONSULTANT</v>
      </c>
    </row>
    <row r="10" spans="2:3" x14ac:dyDescent="0.25">
      <c r="B10">
        <v>4</v>
      </c>
      <c r="C10" t="str">
        <f>'2021'!C5</f>
        <v>PT.BATULICIN BETON ASPHALT</v>
      </c>
    </row>
    <row r="11" spans="2:3" x14ac:dyDescent="0.25">
      <c r="B11">
        <f>'2017'!B6</f>
        <v>3</v>
      </c>
      <c r="C11" s="56" t="str">
        <f>'2017'!C6</f>
        <v>CV.RESAGRI JAYA</v>
      </c>
    </row>
    <row r="12" spans="2:3" x14ac:dyDescent="0.25">
      <c r="B12">
        <f>'2017'!B7</f>
        <v>3</v>
      </c>
      <c r="C12" s="56" t="str">
        <f>'2017'!C7</f>
        <v>PT. SARANA DOA BERSAMA</v>
      </c>
    </row>
    <row r="13" spans="2:3" x14ac:dyDescent="0.25">
      <c r="B13">
        <v>3</v>
      </c>
      <c r="C13" t="str">
        <f>'2018'!C6</f>
        <v>PT.TANJUNG RAYA BERSAMA</v>
      </c>
    </row>
    <row r="14" spans="2:3" x14ac:dyDescent="0.25">
      <c r="B14">
        <v>3</v>
      </c>
      <c r="C14" t="str">
        <f>'2021'!C7</f>
        <v>PT. WIRA MEGAH PROFITAMAS</v>
      </c>
    </row>
    <row r="15" spans="2:3" x14ac:dyDescent="0.25">
      <c r="B15">
        <f>'2017'!B8</f>
        <v>2</v>
      </c>
      <c r="C15" s="56" t="str">
        <f>'2017'!C8</f>
        <v>CV. AGRO PERMATA PRIMA</v>
      </c>
    </row>
    <row r="16" spans="2:3" x14ac:dyDescent="0.25">
      <c r="B16">
        <v>2</v>
      </c>
      <c r="C16" t="str">
        <f>'2018'!C7</f>
        <v>PT. Munasa Kreasi Nusantara</v>
      </c>
    </row>
    <row r="17" spans="2:3" x14ac:dyDescent="0.25">
      <c r="B17">
        <v>2</v>
      </c>
      <c r="C17" t="str">
        <f>'2018'!C8</f>
        <v>PT Prakarsa Desain Konsultan</v>
      </c>
    </row>
    <row r="18" spans="2:3" x14ac:dyDescent="0.25">
      <c r="B18">
        <v>2</v>
      </c>
      <c r="C18" t="str">
        <f>'2019'!C4</f>
        <v>CV. HARAPAN MASA</v>
      </c>
    </row>
    <row r="19" spans="2:3" x14ac:dyDescent="0.25">
      <c r="B19">
        <v>2</v>
      </c>
      <c r="C19" t="str">
        <f>'2019'!C6</f>
        <v>CV. TIKA KREATIF DESAIN KONSULTAN</v>
      </c>
    </row>
    <row r="20" spans="2:3" x14ac:dyDescent="0.25">
      <c r="B20">
        <v>2</v>
      </c>
      <c r="C20" t="str">
        <f>'2019'!C7</f>
        <v>CV. ANDALUSIA</v>
      </c>
    </row>
    <row r="21" spans="2:3" x14ac:dyDescent="0.25">
      <c r="B21">
        <v>2</v>
      </c>
      <c r="C21" t="str">
        <f>'2019'!C8</f>
        <v>CV. SUBUR MAKMUR KARYA BERSAMA</v>
      </c>
    </row>
    <row r="22" spans="2:3" x14ac:dyDescent="0.25">
      <c r="B22">
        <v>2</v>
      </c>
      <c r="C22" t="str">
        <f>'2020'!C5</f>
        <v>CV. DAYA UTAMA KONSULTAN</v>
      </c>
    </row>
    <row r="23" spans="2:3" x14ac:dyDescent="0.25">
      <c r="B23">
        <v>2</v>
      </c>
      <c r="C23" t="str">
        <f>'2020'!C6</f>
        <v>CV PRAKTIRA KONSULTAN</v>
      </c>
    </row>
    <row r="24" spans="2:3" x14ac:dyDescent="0.25">
      <c r="B24">
        <v>2</v>
      </c>
      <c r="C24" t="str">
        <f>'2020'!C8</f>
        <v>CV.CLAPEYRON PRATAMA</v>
      </c>
    </row>
  </sheetData>
  <sortState xmlns:xlrd2="http://schemas.microsoft.com/office/spreadsheetml/2017/richdata2" ref="B4:C24">
    <sortCondition descending="1" ref="B4:B24"/>
  </sortState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Pemenang_Terbanyak</vt:lpstr>
    </vt:vector>
  </TitlesOfParts>
  <Company>Iman Ganda Permana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</dc:creator>
  <cp:lastModifiedBy>DAFA N.F</cp:lastModifiedBy>
  <dcterms:created xsi:type="dcterms:W3CDTF">2022-05-25T04:41:27Z</dcterms:created>
  <dcterms:modified xsi:type="dcterms:W3CDTF">2022-05-31T12:52:44Z</dcterms:modified>
</cp:coreProperties>
</file>